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reyson\Documents\SMU_BOOTCAMP\SMU_June_2021_Bootcamp\01-Excel\Instructions\"/>
    </mc:Choice>
  </mc:AlternateContent>
  <xr:revisionPtr revIDLastSave="0" documentId="13_ncr:1_{17A8FA7B-10D1-4513-BA19-B277C85A5F6C}" xr6:coauthVersionLast="47" xr6:coauthVersionMax="47" xr10:uidLastSave="{00000000-0000-0000-0000-000000000000}"/>
  <bookViews>
    <workbookView xWindow="-6525" yWindow="1485" windowWidth="14385" windowHeight="13260" xr2:uid="{00000000-000D-0000-FFFF-FFFF00000000}"/>
  </bookViews>
  <sheets>
    <sheet name="Category Pivot" sheetId="4" r:id="rId1"/>
    <sheet name="Sub-Category Pivot" sheetId="5" r:id="rId2"/>
    <sheet name="Date Pivot" sheetId="8" r:id="rId3"/>
    <sheet name="Raw Data" sheetId="1" r:id="rId4"/>
  </sheets>
  <definedNames>
    <definedName name="_xlnm._FilterDatabase" localSheetId="3" hidden="1">'Raw Data'!$A$1:$N$4115</definedName>
  </definedNames>
  <calcPr calcId="191029"/>
  <pivotCaches>
    <pivotCache cacheId="10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<sst xmlns="http://schemas.openxmlformats.org/spreadsheetml/2006/main" count="24797" uniqueCount="8380">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</sst>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70948512799679E-2"/>
          <c:y val="0.10047233948697369"/>
          <c:w val="0.79156871921759209"/>
          <c:h val="0.671500508087326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15-4DB8-8236-52C94F7F6DA7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15-4DB8-8236-52C94F7F6DA7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15-4DB8-8236-52C94F7F6DA7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15-4DB8-8236-52C94F7F6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5905712"/>
        <c:axId val="1634137424"/>
      </c:barChart>
      <c:catAx>
        <c:axId val="137590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37424"/>
        <c:crosses val="autoZero"/>
        <c:auto val="1"/>
        <c:lblAlgn val="ctr"/>
        <c:lblOffset val="100"/>
        <c:noMultiLvlLbl val="0"/>
      </c:catAx>
      <c:valAx>
        <c:axId val="16341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0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4-4886-A8EC-E13DAB9A3AF8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4-4886-A8EC-E13DAB9A3AF8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A4-4886-A8EC-E13DAB9A3AF8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A4-4886-A8EC-E13DAB9A3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0256752"/>
        <c:axId val="1790253008"/>
      </c:barChart>
      <c:catAx>
        <c:axId val="17902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53008"/>
        <c:crosses val="autoZero"/>
        <c:auto val="1"/>
        <c:lblAlgn val="ctr"/>
        <c:lblOffset val="100"/>
        <c:noMultiLvlLbl val="0"/>
      </c:catAx>
      <c:valAx>
        <c:axId val="179025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9-4442-93FA-D5FC6E3DC6FD}"/>
            </c:ext>
          </c:extLst>
        </c:ser>
        <c:ser>
          <c:idx val="1"/>
          <c:order val="1"/>
          <c:tx>
            <c:strRef>
              <c:f>'Date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9-4442-93FA-D5FC6E3DC6FD}"/>
            </c:ext>
          </c:extLst>
        </c:ser>
        <c:ser>
          <c:idx val="2"/>
          <c:order val="2"/>
          <c:tx>
            <c:strRef>
              <c:f>'Date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Pivot'!$D$5:$D$17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9-4442-93FA-D5FC6E3DC6FD}"/>
            </c:ext>
          </c:extLst>
        </c:ser>
        <c:ser>
          <c:idx val="3"/>
          <c:order val="3"/>
          <c:tx>
            <c:strRef>
              <c:f>'Date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Pivot'!$E$5:$E$17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59-4442-93FA-D5FC6E3DC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132032"/>
        <c:axId val="1382134112"/>
      </c:lineChart>
      <c:catAx>
        <c:axId val="13821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134112"/>
        <c:crosses val="autoZero"/>
        <c:auto val="1"/>
        <c:lblAlgn val="ctr"/>
        <c:lblOffset val="100"/>
        <c:noMultiLvlLbl val="0"/>
      </c:catAx>
      <c:valAx>
        <c:axId val="138213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1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134382</xdr:colOff>
      <xdr:row>14</xdr:row>
      <xdr:rowOff>148728</xdr:rowOff>
    </xdr:from>
    <xdr:to>
      <xdr:col>9</xdr:col>
      <xdr:colOff>550843</xdr:colOff>
      <xdr:row>35</xdr:row>
      <xdr:rowOff>68856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43AC0-B7B2-4363-9CA6-72EDF0F55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3</xdr:row>
      <xdr:rowOff>19049</xdr:rowOff>
    </xdr:from>
    <xdr:to>
      <xdr:col>15</xdr:col>
      <xdr:colOff>571500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68772-8C86-476E-BD6A-78C0604F0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18</xdr:row>
      <xdr:rowOff>0</xdr:rowOff>
    </xdr:from>
    <xdr:to>
      <xdr:col>10</xdr:col>
      <xdr:colOff>28575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8E202C-0A59-4F60-BB7D-3B36FF4AD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yson" refreshedDate="44367.709953935184" createdVersion="7" refreshedVersion="7" minRefreshableVersion="3" recordCount="4114" xr:uid="{1A62E04B-27FF-43C5-9AA6-8513C79814F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yson" refreshedDate="44367.741405439818" createdVersion="7" refreshedVersion="7" minRefreshableVersion="3" recordCount="4114" xr:uid="{395DB852-C192-4829-A846-532A607F0117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eadline" numFmtId="0">
      <sharedItems containsSemiMixedTypes="0" containsString="0" containsNumber="1" containsInteger="1" minValue="1249932360" maxValue="149383872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4.9140049140049139E-4" maxValue="4000000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4931811"/>
    <n v="1437620400"/>
    <b v="0"/>
    <n v="182"/>
    <b v="1"/>
    <s v="film &amp; video/television"/>
    <n v="1.3685882352941177"/>
    <n v="46.703296703296701"/>
    <s v="film &amp; video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5872683"/>
    <n v="1488464683"/>
    <b v="0"/>
    <n v="79"/>
    <b v="1"/>
    <s v="film &amp; video/television"/>
    <n v="1.4260827250608272"/>
    <n v="130.0632911392405"/>
    <s v="film &amp; video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4691083"/>
    <n v="1455555083"/>
    <b v="0"/>
    <n v="35"/>
    <b v="1"/>
    <s v="film &amp; video/television"/>
    <n v="1.05"/>
    <n v="14.285714285714286"/>
    <s v="film &amp; video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4822107"/>
    <n v="1407414107"/>
    <b v="0"/>
    <n v="150"/>
    <b v="1"/>
    <s v="film &amp; video/television"/>
    <n v="1.0389999999999999"/>
    <n v="66.666666666666671"/>
    <s v="film &amp; video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47963279"/>
    <n v="1450555279"/>
    <b v="0"/>
    <n v="284"/>
    <b v="1"/>
    <s v="film &amp; video/television"/>
    <n v="1.2299154545454545"/>
    <n v="154.92957746478874"/>
    <s v="film &amp; video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8362207"/>
    <n v="1469770500"/>
    <b v="0"/>
    <n v="47"/>
    <b v="1"/>
    <s v="film &amp; video/television"/>
    <n v="1.0977744436109027"/>
    <n v="85.085106382978722"/>
    <s v="film &amp; video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1846250"/>
    <n v="1402710250"/>
    <b v="0"/>
    <n v="58"/>
    <b v="1"/>
    <s v="film &amp; video/television"/>
    <n v="1.064875"/>
    <n v="137.93103448275863"/>
    <s v="film &amp; video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4224867"/>
    <n v="1467680867"/>
    <b v="0"/>
    <n v="57"/>
    <b v="1"/>
    <s v="film &amp; video/television"/>
    <n v="1.0122222222222221"/>
    <n v="157.89473684210526"/>
    <s v="film &amp; video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155212"/>
    <n v="1460754000"/>
    <b v="0"/>
    <n v="12"/>
    <b v="1"/>
    <s v="film &amp; video/television"/>
    <n v="1.0004342857142856"/>
    <n v="291.66666666666669"/>
    <s v="film &amp; video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58268144"/>
    <n v="1460860144"/>
    <b v="0"/>
    <n v="20"/>
    <b v="1"/>
    <s v="film &amp; video/television"/>
    <n v="1.2599800000000001"/>
    <n v="25"/>
    <s v="film &amp; video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0636279"/>
    <n v="1403660279"/>
    <b v="0"/>
    <n v="19"/>
    <b v="1"/>
    <s v="film &amp; video/television"/>
    <n v="1.0049999999999999"/>
    <n v="157.89473684210526"/>
    <s v="film &amp; video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69126462"/>
    <n v="1471834800"/>
    <b v="0"/>
    <n v="75"/>
    <b v="1"/>
    <s v="film &amp; video/television"/>
    <n v="1.2050000000000001"/>
    <n v="66.666666666666671"/>
    <s v="film &amp; video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1642425"/>
    <n v="1405479600"/>
    <b v="0"/>
    <n v="827"/>
    <b v="1"/>
    <s v="film &amp; video/television"/>
    <n v="1.6529333333333334"/>
    <n v="36.27569528415961"/>
    <s v="film &amp; video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3588109"/>
    <n v="1466713620"/>
    <b v="0"/>
    <n v="51"/>
    <b v="1"/>
    <s v="film &amp; video/television"/>
    <n v="1.5997142857142856"/>
    <n v="68.627450980392155"/>
    <s v="film &amp; video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3051888"/>
    <n v="1405259940"/>
    <b v="0"/>
    <n v="41"/>
    <b v="1"/>
    <s v="film &amp; video/television"/>
    <n v="1.0093333333333334"/>
    <n v="146.34146341463415"/>
    <s v="film &amp; video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1790658"/>
    <n v="1443384840"/>
    <b v="0"/>
    <n v="98"/>
    <b v="1"/>
    <s v="film &amp; video/television"/>
    <n v="1.0660000000000001"/>
    <n v="20.408163265306122"/>
    <s v="film &amp; video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398971211"/>
    <n v="1402896600"/>
    <b v="0"/>
    <n v="70"/>
    <b v="1"/>
    <s v="film &amp; video/television"/>
    <n v="1.0024166666666667"/>
    <n v="171.42857142857142"/>
    <s v="film &amp; video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2530422"/>
    <n v="1415126022"/>
    <b v="0"/>
    <n v="36"/>
    <b v="1"/>
    <s v="film &amp; video/television"/>
    <n v="1.0066666666666666"/>
    <n v="41.666666666666664"/>
    <s v="film &amp; video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08366856"/>
    <n v="1410958856"/>
    <b v="0"/>
    <n v="342"/>
    <b v="1"/>
    <s v="film &amp; video/television"/>
    <n v="1.0632110000000001"/>
    <n v="87.719298245614041"/>
    <s v="film &amp; video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4828934"/>
    <n v="1437420934"/>
    <b v="0"/>
    <n v="22"/>
    <b v="1"/>
    <s v="film &amp; video/television"/>
    <n v="1.4529411764705882"/>
    <n v="38.636363636363633"/>
    <s v="film &amp; video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6983912"/>
    <n v="1442167912"/>
    <b v="0"/>
    <n v="25"/>
    <b v="1"/>
    <s v="film &amp; video/television"/>
    <n v="1.002"/>
    <n v="80"/>
    <s v="film &amp; video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09151789"/>
    <n v="1411743789"/>
    <b v="0"/>
    <n v="101"/>
    <b v="1"/>
    <s v="film &amp; video/television"/>
    <n v="1.0913513513513513"/>
    <n v="183.16831683168317"/>
    <s v="film &amp; video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18766740"/>
    <n v="1420099140"/>
    <b v="0"/>
    <n v="8"/>
    <b v="1"/>
    <s v="film &amp; video/television"/>
    <n v="1.1714285714285715"/>
    <n v="43.75"/>
    <s v="film &amp; video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28086501"/>
    <n v="1430407200"/>
    <b v="0"/>
    <n v="23"/>
    <b v="1"/>
    <s v="film &amp; video/television"/>
    <n v="1.1850000000000001"/>
    <n v="86.956521739130437"/>
    <s v="film &amp; video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39494863"/>
    <n v="1442345940"/>
    <b v="0"/>
    <n v="574"/>
    <b v="1"/>
    <s v="film &amp; video/television"/>
    <n v="1.0880768571428572"/>
    <n v="60.975609756097562"/>
    <s v="film &amp; video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47115761"/>
    <n v="1452299761"/>
    <b v="0"/>
    <n v="14"/>
    <b v="1"/>
    <s v="film &amp; video/television"/>
    <n v="1.3333333333333333"/>
    <n v="42.857142857142854"/>
    <s v="film &amp; video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4822144"/>
    <n v="1408278144"/>
    <b v="0"/>
    <n v="19"/>
    <b v="1"/>
    <s v="film &amp; video/television"/>
    <n v="1.552"/>
    <n v="65.78947368421052"/>
    <s v="film &amp; video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3518233"/>
    <n v="1416113833"/>
    <b v="0"/>
    <n v="150"/>
    <b v="1"/>
    <s v="film &amp; video/television"/>
    <n v="1.1172500000000001"/>
    <n v="133.33333333333334"/>
    <s v="film &amp; video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47715284"/>
    <n v="1450307284"/>
    <b v="0"/>
    <n v="71"/>
    <b v="1"/>
    <s v="film &amp; video/television"/>
    <n v="1.0035000000000001"/>
    <n v="169.01408450704224"/>
    <s v="film &amp; video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3453368"/>
    <n v="1406045368"/>
    <b v="0"/>
    <n v="117"/>
    <b v="1"/>
    <s v="film &amp; video/television"/>
    <n v="1.2333333333333334"/>
    <n v="25.641025641025642"/>
    <s v="film &amp; video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6012515"/>
    <n v="1408604515"/>
    <b v="0"/>
    <n v="53"/>
    <b v="1"/>
    <s v="film &amp; video/television"/>
    <n v="1.0129975"/>
    <n v="75.471698113207552"/>
    <s v="film &amp; video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2193234"/>
    <n v="1453748434"/>
    <b v="0"/>
    <n v="1"/>
    <b v="1"/>
    <s v="film &amp; video/television"/>
    <n v="1"/>
    <n v="13"/>
    <s v="film &amp; video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59523017"/>
    <n v="1463111940"/>
    <b v="0"/>
    <n v="89"/>
    <b v="1"/>
    <s v="film &amp; video/television"/>
    <n v="1.0024604569420035"/>
    <n v="319.66292134831463"/>
    <s v="film &amp; video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4405901"/>
    <n v="1447001501"/>
    <b v="0"/>
    <n v="64"/>
    <b v="1"/>
    <s v="film &amp; video/television"/>
    <n v="1.0209523809523811"/>
    <n v="82.03125"/>
    <s v="film &amp; video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5928601"/>
    <n v="1407224601"/>
    <b v="0"/>
    <n v="68"/>
    <b v="1"/>
    <s v="film &amp; video/television"/>
    <n v="1.3046153846153845"/>
    <n v="38.235294117647058"/>
    <s v="film &amp; video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28130814"/>
    <n v="1430179200"/>
    <b v="0"/>
    <n v="28"/>
    <b v="1"/>
    <s v="film &amp; video/television"/>
    <n v="1.665"/>
    <n v="35.714285714285715"/>
    <s v="film &amp; video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5540125"/>
    <n v="1428128525"/>
    <b v="0"/>
    <n v="44"/>
    <b v="1"/>
    <s v="film &amp; video/television"/>
    <n v="1.4215"/>
    <n v="136.36363636363637"/>
    <s v="film &amp; video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2463079"/>
    <n v="1425055079"/>
    <b v="0"/>
    <n v="253"/>
    <b v="1"/>
    <s v="film &amp; video/television"/>
    <n v="1.8344090909090909"/>
    <n v="86.956521739130437"/>
    <s v="film &amp; video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5643344"/>
    <n v="1368235344"/>
    <b v="0"/>
    <n v="66"/>
    <b v="1"/>
    <s v="film &amp; video/television"/>
    <n v="1.1004"/>
    <n v="37.878787878787875"/>
    <s v="film &amp; video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398388068"/>
    <n v="1401058740"/>
    <b v="0"/>
    <n v="217"/>
    <b v="1"/>
    <s v="film &amp; video/television"/>
    <n v="1.3098000000000001"/>
    <n v="115.2073732718894"/>
    <s v="film &amp; video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1426488"/>
    <n v="1403150400"/>
    <b v="0"/>
    <n v="16"/>
    <b v="1"/>
    <s v="film &amp; video/television"/>
    <n v="1.0135000000000001"/>
    <n v="125"/>
    <s v="film &amp; video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09924354"/>
    <n v="1412516354"/>
    <b v="0"/>
    <n v="19"/>
    <b v="1"/>
    <s v="film &amp; video/television"/>
    <n v="1"/>
    <n v="105.26315789473684"/>
    <s v="film &amp; video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7188026"/>
    <n v="1419780026"/>
    <b v="0"/>
    <n v="169"/>
    <b v="1"/>
    <s v="film &amp; video/television"/>
    <n v="1.4185714285714286"/>
    <n v="82.840236686390526"/>
    <s v="film &amp; video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2599486"/>
    <n v="1405209600"/>
    <b v="0"/>
    <n v="263"/>
    <b v="1"/>
    <s v="film &amp; video/television"/>
    <n v="3.0865999999999998"/>
    <n v="38.022813688212928"/>
    <s v="film &amp; video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08760537"/>
    <n v="1412648537"/>
    <b v="0"/>
    <n v="15"/>
    <b v="1"/>
    <s v="film &amp; video/television"/>
    <n v="1"/>
    <n v="133.33333333333334"/>
    <s v="film &amp; video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59177107"/>
    <n v="1461769107"/>
    <b v="0"/>
    <n v="61"/>
    <b v="1"/>
    <s v="film &amp; video/television"/>
    <n v="1.2"/>
    <n v="81.967213114754102"/>
    <s v="film &amp; video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47628974"/>
    <n v="1450220974"/>
    <b v="0"/>
    <n v="45"/>
    <b v="1"/>
    <s v="film &amp; video/television"/>
    <n v="1.0416666666666667"/>
    <n v="186.66666666666666"/>
    <s v="film &amp; video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3834007"/>
    <n v="1419021607"/>
    <b v="0"/>
    <n v="70"/>
    <b v="1"/>
    <s v="film &amp; video/television"/>
    <n v="1.0761100000000001"/>
    <n v="71.428571428571431"/>
    <s v="film &amp; video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2534260"/>
    <n v="1425211200"/>
    <b v="0"/>
    <n v="38"/>
    <b v="1"/>
    <s v="film &amp; video/television"/>
    <n v="1.0794999999999999"/>
    <n v="52.631578947368418"/>
    <s v="film &amp; video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3068045"/>
    <n v="1445660045"/>
    <b v="0"/>
    <n v="87"/>
    <b v="1"/>
    <s v="film &amp; video/television"/>
    <n v="1"/>
    <n v="137.93103448275863"/>
    <s v="film &amp; video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19271458"/>
    <n v="1422637200"/>
    <b v="0"/>
    <n v="22"/>
    <b v="1"/>
    <s v="film &amp; video/television"/>
    <n v="1"/>
    <n v="27.272727272727273"/>
    <s v="film &amp; video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6653037"/>
    <n v="1439245037"/>
    <b v="0"/>
    <n v="119"/>
    <b v="1"/>
    <s v="film &amp; video/television"/>
    <n v="1.2801818181818181"/>
    <n v="92.436974789915965"/>
    <s v="film &amp; video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3023846"/>
    <n v="1405615846"/>
    <b v="0"/>
    <n v="52"/>
    <b v="1"/>
    <s v="film &amp; video/television"/>
    <n v="1.1620999999999999"/>
    <n v="192.30769230769232"/>
    <s v="film &amp; video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5407445"/>
    <n v="1396648800"/>
    <b v="0"/>
    <n v="117"/>
    <b v="1"/>
    <s v="film &amp; video/television"/>
    <n v="1.0963333333333334"/>
    <n v="25.641025641025642"/>
    <s v="film &amp; video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48471221"/>
    <n v="1451063221"/>
    <b v="0"/>
    <n v="52"/>
    <b v="1"/>
    <s v="film &amp; video/television"/>
    <n v="1.01"/>
    <n v="192.30769230769232"/>
    <s v="film &amp; video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2576516"/>
    <n v="1464390916"/>
    <b v="0"/>
    <n v="86"/>
    <b v="1"/>
    <s v="film &amp; video/television"/>
    <n v="1.2895348837209302"/>
    <n v="100"/>
    <s v="film &amp; video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2559424"/>
    <n v="1433779200"/>
    <b v="0"/>
    <n v="174"/>
    <b v="1"/>
    <s v="film &amp; video/television"/>
    <n v="1.0726249999999999"/>
    <n v="45.977011494252871"/>
    <s v="film &amp; video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7399962"/>
    <n v="1429991962"/>
    <b v="0"/>
    <n v="69"/>
    <b v="1"/>
    <s v="film &amp; video/television"/>
    <n v="1.0189999999999999"/>
    <n v="217.39130434782609"/>
    <s v="film &amp; video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3827572"/>
    <n v="1416423172"/>
    <b v="0"/>
    <n v="75"/>
    <b v="1"/>
    <s v="film &amp; video/television"/>
    <n v="1.0290999999999999"/>
    <n v="133.33333333333334"/>
    <s v="film &amp; video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9530776"/>
    <n v="1442264400"/>
    <b v="0"/>
    <n v="33"/>
    <b v="1"/>
    <s v="film &amp; video/television"/>
    <n v="1.0012570000000001"/>
    <n v="606.06060606060601"/>
    <s v="film &amp; video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3882717"/>
    <n v="1395532800"/>
    <b v="0"/>
    <n v="108"/>
    <b v="1"/>
    <s v="film &amp; video/shorts"/>
    <n v="1.0329622222222221"/>
    <n v="41.666666666666664"/>
    <s v="film &amp; video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68646357"/>
    <n v="1370547157"/>
    <b v="0"/>
    <n v="23"/>
    <b v="1"/>
    <s v="film &amp; video/shorts"/>
    <n v="1.4830000000000001"/>
    <n v="217.39130434782609"/>
    <s v="film &amp; video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0177878"/>
    <n v="1362337878"/>
    <b v="0"/>
    <n v="48"/>
    <b v="1"/>
    <s v="film &amp; video/shorts"/>
    <n v="1.5473333333333332"/>
    <n v="62.5"/>
    <s v="film &amp; video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6194013"/>
    <n v="1388206740"/>
    <b v="0"/>
    <n v="64"/>
    <b v="1"/>
    <s v="film &amp; video/shorts"/>
    <n v="1.1351849999999999"/>
    <n v="31.25"/>
    <s v="film &amp; video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0651181"/>
    <n v="1373243181"/>
    <b v="0"/>
    <n v="24"/>
    <b v="1"/>
    <s v="film &amp; video/shorts"/>
    <n v="1.7333333333333334"/>
    <n v="50"/>
    <s v="film &amp; video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5453354"/>
    <n v="1407736740"/>
    <b v="0"/>
    <n v="57"/>
    <b v="1"/>
    <s v="film &amp; video/shorts"/>
    <n v="1.0752857142857142"/>
    <n v="122.80701754385964"/>
    <s v="film &amp; video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6281420"/>
    <n v="1468873420"/>
    <b v="0"/>
    <n v="26"/>
    <b v="1"/>
    <s v="film &amp; video/shorts"/>
    <n v="1.1859999999999999"/>
    <n v="76.92307692307692"/>
    <s v="film &amp; video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39768804"/>
    <n v="1342360804"/>
    <b v="0"/>
    <n v="20"/>
    <b v="1"/>
    <s v="film &amp; video/shorts"/>
    <n v="1.1625000000000001"/>
    <n v="100"/>
    <s v="film &amp; video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0570791"/>
    <n v="1393162791"/>
    <b v="0"/>
    <n v="36"/>
    <b v="1"/>
    <s v="film &amp; video/shorts"/>
    <n v="1.2716666666666667"/>
    <n v="16.666666666666668"/>
    <s v="film &amp; video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4765025"/>
    <n v="1317538740"/>
    <b v="0"/>
    <n v="178"/>
    <b v="1"/>
    <s v="film &amp; video/shorts"/>
    <n v="1.109423"/>
    <n v="56.179775280898873"/>
    <s v="film &amp; video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09987845"/>
    <n v="1315171845"/>
    <b v="0"/>
    <n v="17"/>
    <b v="1"/>
    <s v="film &amp; video/shorts"/>
    <n v="1.272"/>
    <n v="29.411764705882351"/>
    <s v="film &amp; video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3002657"/>
    <n v="1338186657"/>
    <b v="0"/>
    <n v="32"/>
    <b v="1"/>
    <s v="film &amp; video/shorts"/>
    <n v="1.2394444444444443"/>
    <n v="56.25"/>
    <s v="film &amp; video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1210481"/>
    <n v="1352937600"/>
    <b v="0"/>
    <n v="41"/>
    <b v="1"/>
    <s v="film &amp; video/shorts"/>
    <n v="1.084090909090909"/>
    <n v="53.658536585365852"/>
    <s v="film &amp; video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297620584"/>
    <n v="1304395140"/>
    <b v="0"/>
    <n v="18"/>
    <b v="1"/>
    <s v="film &amp; video/shorts"/>
    <n v="1"/>
    <n v="50"/>
    <s v="film &amp; video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0784495"/>
    <n v="1453376495"/>
    <b v="0"/>
    <n v="29"/>
    <b v="1"/>
    <s v="film &amp; video/shorts"/>
    <n v="1.1293199999999999"/>
    <n v="17.241379310344829"/>
    <s v="film &amp; video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4101272"/>
    <n v="1366693272"/>
    <b v="0"/>
    <n v="47"/>
    <b v="1"/>
    <s v="film &amp; video/shorts"/>
    <n v="1.1542857142857144"/>
    <n v="74.468085106382972"/>
    <s v="film &amp; video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19819758"/>
    <n v="1325007358"/>
    <b v="0"/>
    <n v="15"/>
    <b v="1"/>
    <s v="film &amp; video/shorts"/>
    <n v="1.5333333333333334"/>
    <n v="20"/>
    <s v="film &amp; video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2991717"/>
    <n v="1337569140"/>
    <b v="0"/>
    <n v="26"/>
    <b v="1"/>
    <s v="film &amp; video/shorts"/>
    <n v="3.9249999999999998"/>
    <n v="15.384615384615385"/>
    <s v="film &amp; video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1887121"/>
    <n v="1472751121"/>
    <b v="0"/>
    <n v="35"/>
    <b v="1"/>
    <s v="film &amp; video/shorts"/>
    <n v="27.02"/>
    <n v="1.4285714285714286"/>
    <s v="film &amp; video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5859093"/>
    <n v="1398451093"/>
    <b v="0"/>
    <n v="41"/>
    <b v="1"/>
    <s v="film &amp; video/shorts"/>
    <n v="1.27"/>
    <n v="31.707317073170731"/>
    <s v="film &amp; video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3616856"/>
    <n v="1386640856"/>
    <b v="0"/>
    <n v="47"/>
    <b v="1"/>
    <s v="film &amp; video/shorts"/>
    <n v="1.0725"/>
    <n v="255.31914893617022"/>
    <s v="film &amp; video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1892127"/>
    <n v="1342234920"/>
    <b v="0"/>
    <n v="28"/>
    <b v="1"/>
    <s v="film &amp; video/shorts"/>
    <n v="1.98"/>
    <n v="26.785714285714285"/>
    <s v="film &amp; video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5597261"/>
    <n v="1318189261"/>
    <b v="0"/>
    <n v="100"/>
    <b v="1"/>
    <s v="film &amp; video/shorts"/>
    <n v="1.0001249999999999"/>
    <n v="40"/>
    <s v="film &amp; video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3320389"/>
    <n v="1424604600"/>
    <b v="0"/>
    <n v="13"/>
    <b v="1"/>
    <s v="film &amp; video/shorts"/>
    <n v="1.0249999999999999"/>
    <n v="15.384615384615385"/>
    <s v="film &amp; video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2891086"/>
    <n v="1305483086"/>
    <b v="0"/>
    <n v="7"/>
    <b v="1"/>
    <s v="film &amp; video/shorts"/>
    <n v="1"/>
    <n v="71.428571428571431"/>
    <s v="film &amp; video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4154837"/>
    <n v="1316746837"/>
    <b v="0"/>
    <n v="21"/>
    <b v="1"/>
    <s v="film &amp; video/shorts"/>
    <n v="1.2549999999999999"/>
    <n v="57.142857142857146"/>
    <s v="film &amp; video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44828845"/>
    <n v="1451226045"/>
    <b v="0"/>
    <n v="17"/>
    <b v="1"/>
    <s v="film &amp; video/shorts"/>
    <n v="1.0646666666666667"/>
    <n v="352.94117647058823"/>
    <s v="film &amp; video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4705803"/>
    <n v="1275529260"/>
    <b v="0"/>
    <n v="25"/>
    <b v="1"/>
    <s v="film &amp; video/shorts"/>
    <n v="1.046"/>
    <n v="100"/>
    <s v="film &amp; video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1205731"/>
    <n v="1403452131"/>
    <b v="0"/>
    <n v="60"/>
    <b v="1"/>
    <s v="film &amp; video/shorts"/>
    <n v="1.0285714285714285"/>
    <n v="58.333333333333336"/>
    <s v="film &amp; video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68036192"/>
    <n v="1370196192"/>
    <b v="0"/>
    <n v="56"/>
    <b v="1"/>
    <s v="film &amp; video/shorts"/>
    <n v="1.1506666666666667"/>
    <n v="107.14285714285714"/>
    <s v="film &amp; video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07862499"/>
    <n v="1310454499"/>
    <b v="0"/>
    <n v="16"/>
    <b v="1"/>
    <s v="film &amp; video/shorts"/>
    <n v="1.004"/>
    <n v="31.25"/>
    <s v="film &amp; video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0354764"/>
    <n v="1305625164"/>
    <b v="0"/>
    <n v="46"/>
    <b v="1"/>
    <s v="film &amp; video/shorts"/>
    <n v="1.2"/>
    <n v="65.217391304347828"/>
    <s v="film &amp; video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1949983"/>
    <n v="1485936000"/>
    <b v="0"/>
    <n v="43"/>
    <b v="1"/>
    <s v="film &amp; video/shorts"/>
    <n v="1.052"/>
    <n v="116.27906976744185"/>
    <s v="film &amp; video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38928537"/>
    <n v="1341349200"/>
    <b v="0"/>
    <n v="15"/>
    <b v="1"/>
    <s v="film &amp; video/shorts"/>
    <n v="1.1060000000000001"/>
    <n v="66.666666666666671"/>
    <s v="film &amp; video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5162822"/>
    <n v="1396890822"/>
    <b v="0"/>
    <n v="12"/>
    <b v="1"/>
    <s v="film &amp; video/shorts"/>
    <n v="1.04"/>
    <n v="20.833333333333332"/>
    <s v="film &amp; video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27622841"/>
    <n v="1330214841"/>
    <b v="0"/>
    <n v="21"/>
    <b v="1"/>
    <s v="film &amp; video/shorts"/>
    <n v="1.3142857142857143"/>
    <n v="16.666666666666668"/>
    <s v="film &amp; video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74889241"/>
    <n v="1280631600"/>
    <b v="0"/>
    <n v="34"/>
    <b v="1"/>
    <s v="film &amp; video/shorts"/>
    <n v="1.1466666666666667"/>
    <n v="44.117647058823529"/>
    <s v="film &amp; video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07848482"/>
    <n v="1310440482"/>
    <b v="0"/>
    <n v="8"/>
    <b v="1"/>
    <s v="film &amp; video/shorts"/>
    <n v="1.0625"/>
    <n v="50"/>
    <s v="film &amp; video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1796674"/>
    <n v="1354923000"/>
    <b v="0"/>
    <n v="60"/>
    <b v="1"/>
    <s v="film &amp; video/shorts"/>
    <n v="1.0625"/>
    <n v="53.333333333333336"/>
    <s v="film &amp; video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87834799"/>
    <n v="1390426799"/>
    <b v="0"/>
    <n v="39"/>
    <b v="1"/>
    <s v="film &amp; video/shorts"/>
    <n v="1.0601933333333333"/>
    <n v="38.46153846153846"/>
    <s v="film &amp; video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0324286"/>
    <n v="1352055886"/>
    <b v="0"/>
    <n v="26"/>
    <b v="1"/>
    <s v="film &amp; video/shorts"/>
    <n v="1"/>
    <n v="192.30769230769232"/>
    <s v="film &amp; video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6979110"/>
    <n v="1359052710"/>
    <b v="0"/>
    <n v="35"/>
    <b v="1"/>
    <s v="film &amp; video/shorts"/>
    <n v="1"/>
    <n v="100"/>
    <s v="film &amp; video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0481733"/>
    <n v="1293073733"/>
    <b v="0"/>
    <n v="65"/>
    <b v="1"/>
    <s v="film &amp; video/shorts"/>
    <n v="1.2775000000000001"/>
    <n v="92.307692307692307"/>
    <s v="film &amp; video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2232830"/>
    <n v="1394220030"/>
    <b v="0"/>
    <n v="49"/>
    <b v="1"/>
    <s v="film &amp; video/shorts"/>
    <n v="1.0515384615384615"/>
    <n v="26.530612244897959"/>
    <s v="film &amp; video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299775266"/>
    <n v="1301792400"/>
    <b v="0"/>
    <n v="10"/>
    <b v="1"/>
    <s v="film &amp; video/shorts"/>
    <n v="1.2"/>
    <n v="50"/>
    <s v="film &amp; video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1605020"/>
    <n v="1463184000"/>
    <b v="0"/>
    <n v="60"/>
    <b v="1"/>
    <s v="film &amp; video/shorts"/>
    <n v="1.074090909090909"/>
    <n v="36.666666666666664"/>
    <s v="film &amp; video"/>
    <s v="shorts"/>
    <d v="2016-04-25T17:23:40"/>
    <x v="105"/>
  </r>
  <r>
    <n v="106"/>
    <s v="LOST WEEKEND"/>
    <s v="A Boy. A Girl. A Car. A Serial Killer."/>
    <n v="5000"/>
    <n v="5025"/>
    <x v="0"/>
    <s v="US"/>
    <s v="USD"/>
    <n v="1332182301"/>
    <n v="1333391901"/>
    <b v="0"/>
    <n v="27"/>
    <b v="1"/>
    <s v="film &amp; video/shorts"/>
    <n v="1.0049999999999999"/>
    <n v="185.18518518518519"/>
    <s v="film &amp; video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1787287"/>
    <n v="1303688087"/>
    <b v="0"/>
    <n v="69"/>
    <b v="1"/>
    <s v="film &amp; video/shorts"/>
    <n v="1.0246666666666666"/>
    <n v="108.69565217391305"/>
    <s v="film &amp; video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64827370"/>
    <n v="1370011370"/>
    <b v="0"/>
    <n v="47"/>
    <b v="1"/>
    <s v="film &amp; video/shorts"/>
    <n v="2.4666666666666668"/>
    <n v="31.914893617021278"/>
    <s v="film &amp; video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6088630"/>
    <n v="1298680630"/>
    <b v="0"/>
    <n v="47"/>
    <b v="1"/>
    <s v="film &amp; video/shorts"/>
    <n v="2.1949999999999998"/>
    <n v="21.276595744680851"/>
    <s v="film &amp; video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1445253"/>
    <n v="1384408740"/>
    <b v="0"/>
    <n v="26"/>
    <b v="1"/>
    <s v="film &amp; video/shorts"/>
    <n v="1.3076923076923077"/>
    <n v="50"/>
    <s v="film &amp; video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0467187"/>
    <n v="1433059187"/>
    <b v="0"/>
    <n v="53"/>
    <b v="1"/>
    <s v="film &amp; video/shorts"/>
    <n v="1.5457142857142858"/>
    <n v="66.037735849056602"/>
    <s v="film &amp; video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5277318"/>
    <n v="1397354400"/>
    <b v="0"/>
    <n v="81"/>
    <b v="1"/>
    <s v="film &amp; video/shorts"/>
    <n v="1.04"/>
    <n v="61.728395061728392"/>
    <s v="film &amp; video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1963128"/>
    <n v="1312642800"/>
    <b v="0"/>
    <n v="78"/>
    <b v="1"/>
    <s v="film &amp; video/shorts"/>
    <n v="1.41"/>
    <n v="64.102564102564102"/>
    <s v="film &amp; video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1252488"/>
    <n v="1326436488"/>
    <b v="0"/>
    <n v="35"/>
    <b v="1"/>
    <s v="film &amp; video/shorts"/>
    <n v="1.0333333333333334"/>
    <n v="85.714285714285708"/>
    <s v="film &amp; video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6217444"/>
    <n v="1328377444"/>
    <b v="0"/>
    <n v="22"/>
    <b v="1"/>
    <s v="film &amp; video/shorts"/>
    <n v="1.4044444444444444"/>
    <n v="20.454545454545453"/>
    <s v="film &amp; video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298289355"/>
    <n v="1302260155"/>
    <b v="0"/>
    <n v="57"/>
    <b v="1"/>
    <s v="film &amp; video/shorts"/>
    <n v="1.1365714285714286"/>
    <n v="61.403508771929822"/>
    <s v="film &amp; video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68337744"/>
    <n v="1276110000"/>
    <b v="0"/>
    <n v="27"/>
    <b v="1"/>
    <s v="film &amp; video/shorts"/>
    <n v="1.0049377777777779"/>
    <n v="166.66666666666666"/>
    <s v="film &amp; video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09310236"/>
    <n v="1311902236"/>
    <b v="0"/>
    <n v="39"/>
    <b v="1"/>
    <s v="film &amp; video/shorts"/>
    <n v="1.1303159999999999"/>
    <n v="128.2051282051282"/>
    <s v="film &amp; video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0693986"/>
    <n v="1313276400"/>
    <b v="0"/>
    <n v="37"/>
    <b v="1"/>
    <s v="film &amp; video/shorts"/>
    <n v="1.0455692307692308"/>
    <n v="87.837837837837839"/>
    <s v="film &amp; video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2865107"/>
    <n v="1475457107"/>
    <b v="0"/>
    <n v="1"/>
    <b v="0"/>
    <s v="film &amp; video/science fiction"/>
    <n v="1.4285714285714287E-4"/>
    <n v="70000"/>
    <s v="film &amp; video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7993710"/>
    <n v="1429352160"/>
    <b v="0"/>
    <n v="1"/>
    <b v="0"/>
    <s v="film &amp; video/science fiction"/>
    <n v="3.3333333333333332E-4"/>
    <n v="3000"/>
    <s v="film &amp; video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0910907"/>
    <n v="1476094907"/>
    <b v="0"/>
    <n v="0"/>
    <b v="0"/>
    <s v="film &amp; video/science fiction"/>
    <n v="0"/>
    <e v="#DIV/0!"/>
    <s v="film &amp; video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1411564"/>
    <n v="1414533600"/>
    <b v="0"/>
    <n v="6"/>
    <b v="0"/>
    <s v="film &amp; video/science fiction"/>
    <n v="2.7454545454545453E-3"/>
    <n v="9166.6666666666661"/>
    <s v="film &amp; video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29568242"/>
    <n v="1431728242"/>
    <b v="0"/>
    <n v="0"/>
    <b v="0"/>
    <s v="film &amp; video/science fiction"/>
    <n v="0"/>
    <e v="#DIV/0!"/>
    <s v="film &amp; video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0981880"/>
    <n v="1486165880"/>
    <b v="0"/>
    <n v="6"/>
    <b v="0"/>
    <s v="film &amp; video/science fiction"/>
    <n v="0.14000000000000001"/>
    <n v="83.333333333333329"/>
    <s v="film &amp; video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1353337"/>
    <n v="1433988000"/>
    <b v="0"/>
    <n v="13"/>
    <b v="0"/>
    <s v="film &amp; video/science fiction"/>
    <n v="5.5480000000000002E-2"/>
    <n v="1923.0769230769231"/>
    <s v="film &amp; video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5481141"/>
    <n v="1428069541"/>
    <b v="0"/>
    <n v="4"/>
    <b v="0"/>
    <s v="film &amp; video/science fiction"/>
    <n v="2.375E-2"/>
    <n v="2000"/>
    <s v="film &amp; video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3917293"/>
    <n v="1476941293"/>
    <b v="0"/>
    <n v="6"/>
    <b v="0"/>
    <s v="film &amp; video/science fiction"/>
    <n v="1.8669999999999999E-2"/>
    <n v="16666.666666666668"/>
    <s v="film &amp; video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09524183"/>
    <n v="1414708183"/>
    <b v="0"/>
    <n v="0"/>
    <b v="0"/>
    <s v="film &amp; video/science fiction"/>
    <n v="0"/>
    <e v="#DIV/0!"/>
    <s v="film &amp; video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0536692"/>
    <n v="1402949760"/>
    <b v="0"/>
    <n v="0"/>
    <b v="0"/>
    <s v="film &amp; video/science fiction"/>
    <n v="0"/>
    <e v="#DIV/0!"/>
    <s v="film &amp; video"/>
    <s v="science fiction"/>
    <d v="2014-05-19T21:58:12"/>
    <x v="130"/>
  </r>
  <r>
    <n v="131"/>
    <s v="I (Canceled)"/>
    <s v="I"/>
    <n v="1200"/>
    <n v="0"/>
    <x v="1"/>
    <s v="US"/>
    <s v="USD"/>
    <n v="1466453161"/>
    <n v="1467763200"/>
    <b v="0"/>
    <n v="0"/>
    <b v="0"/>
    <s v="film &amp; video/science fiction"/>
    <n v="0"/>
    <e v="#DIV/0!"/>
    <s v="film &amp; video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1500607"/>
    <n v="1415392207"/>
    <b v="0"/>
    <n v="81"/>
    <b v="0"/>
    <s v="film &amp; video/science fiction"/>
    <n v="9.5687499999999995E-2"/>
    <n v="987.65432098765427"/>
    <s v="film &amp; video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2130584"/>
    <n v="1464715860"/>
    <b v="0"/>
    <n v="0"/>
    <b v="0"/>
    <s v="film &amp; video/science fiction"/>
    <n v="0"/>
    <e v="#DIV/0!"/>
    <s v="film &amp; video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38811418"/>
    <n v="1441386000"/>
    <b v="0"/>
    <n v="0"/>
    <b v="0"/>
    <s v="film &amp; video/science fiction"/>
    <n v="0"/>
    <e v="#DIV/0!"/>
    <s v="film &amp; video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1354597"/>
    <n v="1404241200"/>
    <b v="0"/>
    <n v="5"/>
    <b v="0"/>
    <s v="film &amp; video/science fiction"/>
    <n v="0.13433333333333333"/>
    <n v="600"/>
    <s v="film &amp; video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27968234"/>
    <n v="1431771360"/>
    <b v="0"/>
    <n v="0"/>
    <b v="0"/>
    <s v="film &amp; video/science fiction"/>
    <n v="0"/>
    <e v="#DIV/0!"/>
    <s v="film &amp; video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0337593"/>
    <n v="1444657593"/>
    <b v="0"/>
    <n v="0"/>
    <b v="0"/>
    <s v="film &amp; video/science fiction"/>
    <n v="0"/>
    <e v="#DIV/0!"/>
    <s v="film &amp; video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5731041"/>
    <n v="1438405140"/>
    <b v="0"/>
    <n v="58"/>
    <b v="0"/>
    <s v="film &amp; video/science fiction"/>
    <n v="3.1413333333333335E-2"/>
    <n v="2586.2068965517242"/>
    <s v="film &amp; video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5874772"/>
    <n v="1436738772"/>
    <b v="0"/>
    <n v="1"/>
    <b v="0"/>
    <s v="film &amp; video/science fiction"/>
    <n v="1"/>
    <n v="500"/>
    <s v="film &amp; video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4234732"/>
    <n v="1426823132"/>
    <b v="0"/>
    <n v="0"/>
    <b v="0"/>
    <s v="film &amp; video/science fiction"/>
    <n v="0"/>
    <e v="#DIV/0!"/>
    <s v="film &amp; video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29155623"/>
    <n v="1433043623"/>
    <b v="0"/>
    <n v="28"/>
    <b v="0"/>
    <s v="film &amp; video/science fiction"/>
    <n v="0.10775"/>
    <n v="428.57142857142856"/>
    <s v="film &amp; video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4358778"/>
    <n v="1416176778"/>
    <b v="0"/>
    <n v="1"/>
    <b v="0"/>
    <s v="film &amp; video/science fiction"/>
    <n v="3.3333333333333335E-3"/>
    <n v="3000"/>
    <s v="film &amp; video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67941542"/>
    <n v="1472882100"/>
    <b v="0"/>
    <n v="0"/>
    <b v="0"/>
    <s v="film &amp; video/science fiction"/>
    <n v="0"/>
    <e v="#DIV/0!"/>
    <s v="film &amp; video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3765072"/>
    <n v="1428945472"/>
    <b v="0"/>
    <n v="37"/>
    <b v="0"/>
    <s v="film &amp; video/science fiction"/>
    <n v="0.27600000000000002"/>
    <n v="202.70270270270271"/>
    <s v="film &amp; video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6965252"/>
    <n v="1439298052"/>
    <b v="0"/>
    <n v="9"/>
    <b v="0"/>
    <s v="film &amp; video/science fiction"/>
    <n v="7.5111111111111115E-2"/>
    <n v="500"/>
    <s v="film &amp; video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79514998"/>
    <n v="1484698998"/>
    <b v="0"/>
    <n v="3"/>
    <b v="0"/>
    <s v="film &amp; video/science fiction"/>
    <n v="5.7499999999999999E-3"/>
    <n v="6666.666666666667"/>
    <s v="film &amp; video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17026340"/>
    <n v="1420741080"/>
    <b v="0"/>
    <n v="0"/>
    <b v="0"/>
    <s v="film &amp; video/science fiction"/>
    <n v="0"/>
    <e v="#DIV/0!"/>
    <s v="film &amp; video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3963536"/>
    <n v="1456555536"/>
    <b v="0"/>
    <n v="2"/>
    <b v="0"/>
    <s v="film &amp; video/science fiction"/>
    <n v="8.0000000000000004E-4"/>
    <n v="25000"/>
    <s v="film &amp; video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6888470"/>
    <n v="1419494400"/>
    <b v="0"/>
    <n v="6"/>
    <b v="0"/>
    <s v="film &amp; video/science fiction"/>
    <n v="9.1999999999999998E-3"/>
    <n v="1666.6666666666667"/>
    <s v="film &amp; video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27428382"/>
    <n v="1432612382"/>
    <b v="0"/>
    <n v="67"/>
    <b v="0"/>
    <s v="film &amp; video/science fiction"/>
    <n v="0.23163076923076922"/>
    <n v="1940.2985074626865"/>
    <s v="film &amp; video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29449191"/>
    <n v="1434633191"/>
    <b v="0"/>
    <n v="5"/>
    <b v="0"/>
    <s v="film &amp; video/science fiction"/>
    <n v="5.5999999999999995E-4"/>
    <n v="50000"/>
    <s v="film &amp; video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08845100"/>
    <n v="1411437100"/>
    <b v="0"/>
    <n v="2"/>
    <b v="0"/>
    <s v="film &amp; video/science fiction"/>
    <n v="7.8947368421052633E-5"/>
    <n v="190000"/>
    <s v="film &amp; video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3900244"/>
    <n v="1417532644"/>
    <b v="0"/>
    <n v="10"/>
    <b v="0"/>
    <s v="film &amp; video/science fiction"/>
    <n v="7.1799999999999998E-3"/>
    <n v="5000"/>
    <s v="film &amp; video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29621695"/>
    <n v="1433336895"/>
    <b v="0"/>
    <n v="3"/>
    <b v="0"/>
    <s v="film &amp; video/science fiction"/>
    <n v="2.6666666666666668E-2"/>
    <n v="500"/>
    <s v="film &amp; video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4201935"/>
    <n v="1437657935"/>
    <b v="0"/>
    <n v="4"/>
    <b v="0"/>
    <s v="film &amp; video/science fiction"/>
    <n v="6.0000000000000002E-5"/>
    <n v="337500"/>
    <s v="film &amp; video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1850796"/>
    <n v="1407034796"/>
    <b v="0"/>
    <n v="15"/>
    <b v="0"/>
    <s v="film &amp; video/science fiction"/>
    <n v="5.0999999999999997E-2"/>
    <n v="2333.3333333333335"/>
    <s v="film &amp; video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3931572"/>
    <n v="1456523572"/>
    <b v="0"/>
    <n v="2"/>
    <b v="0"/>
    <s v="film &amp; video/science fiction"/>
    <n v="2.671118530884808E-3"/>
    <n v="1497.5"/>
    <s v="film &amp; video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1350628"/>
    <n v="1413942628"/>
    <b v="0"/>
    <n v="0"/>
    <b v="0"/>
    <s v="film &amp; video/science fiction"/>
    <n v="0"/>
    <e v="#DIV/0!"/>
    <s v="film &amp; video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4085545"/>
    <n v="1467541545"/>
    <b v="0"/>
    <n v="1"/>
    <b v="0"/>
    <s v="film &amp; video/science fiction"/>
    <n v="2.0000000000000002E-5"/>
    <n v="500000"/>
    <s v="film &amp; video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4491691"/>
    <n v="1439675691"/>
    <b v="0"/>
    <n v="0"/>
    <b v="0"/>
    <s v="film &amp; video/drama"/>
    <n v="0"/>
    <e v="#DIV/0!"/>
    <s v="film &amp; video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1726595"/>
    <n v="1404318595"/>
    <b v="0"/>
    <n v="1"/>
    <b v="0"/>
    <s v="film &amp; video/drama"/>
    <n v="1E-4"/>
    <n v="50000"/>
    <s v="film &amp; video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5393356"/>
    <n v="1408232520"/>
    <b v="0"/>
    <n v="10"/>
    <b v="0"/>
    <s v="film &amp; video/drama"/>
    <n v="0.15535714285714286"/>
    <n v="280"/>
    <s v="film &amp; video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0716654"/>
    <n v="1443657600"/>
    <b v="0"/>
    <n v="0"/>
    <b v="0"/>
    <s v="film &amp; video/drama"/>
    <n v="0"/>
    <e v="#DIV/0!"/>
    <s v="film &amp; video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05966701"/>
    <n v="1411150701"/>
    <b v="0"/>
    <n v="7"/>
    <b v="0"/>
    <s v="film &amp; video/drama"/>
    <n v="5.3333333333333332E-3"/>
    <n v="17142.857142857141"/>
    <s v="film &amp; video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0021724"/>
    <n v="1452613724"/>
    <b v="0"/>
    <n v="0"/>
    <b v="0"/>
    <s v="film &amp; video/drama"/>
    <n v="0"/>
    <e v="#DIV/0!"/>
    <s v="film &amp; video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1939362"/>
    <n v="1484531362"/>
    <b v="0"/>
    <n v="1"/>
    <b v="0"/>
    <s v="film &amp; video/drama"/>
    <n v="0.6"/>
    <n v="5000"/>
    <s v="film &amp; video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3542535"/>
    <n v="1438726535"/>
    <b v="0"/>
    <n v="2"/>
    <b v="0"/>
    <s v="film &amp; video/drama"/>
    <n v="1E-4"/>
    <n v="55000"/>
    <s v="film &amp; video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4203370"/>
    <n v="1426791770"/>
    <b v="0"/>
    <n v="3"/>
    <b v="0"/>
    <s v="film &amp; video/drama"/>
    <n v="4.0625000000000001E-2"/>
    <n v="2666.6666666666665"/>
    <s v="film &amp; video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1042059"/>
    <n v="1413634059"/>
    <b v="0"/>
    <n v="10"/>
    <b v="0"/>
    <s v="film &amp; video/drama"/>
    <n v="0.224"/>
    <n v="250"/>
    <s v="film &amp; video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38385283"/>
    <n v="1440912480"/>
    <b v="0"/>
    <n v="10"/>
    <b v="0"/>
    <s v="film &amp; video/drama"/>
    <n v="3.2500000000000001E-2"/>
    <n v="1000"/>
    <s v="film &amp; video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65791614"/>
    <n v="1470975614"/>
    <b v="0"/>
    <n v="1"/>
    <b v="0"/>
    <s v="film &amp; video/drama"/>
    <n v="2.0000000000000002E-5"/>
    <n v="50000"/>
    <s v="film &amp; video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3733323"/>
    <n v="1426753723"/>
    <b v="0"/>
    <n v="0"/>
    <b v="0"/>
    <s v="film &amp; video/drama"/>
    <n v="0"/>
    <e v="#DIV/0!"/>
    <s v="film &amp; video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2539108"/>
    <n v="1425131108"/>
    <b v="0"/>
    <n v="0"/>
    <b v="0"/>
    <s v="film &amp; video/drama"/>
    <n v="0"/>
    <e v="#DIV/0!"/>
    <s v="film &amp; video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25924776"/>
    <n v="1431108776"/>
    <b v="0"/>
    <n v="0"/>
    <b v="0"/>
    <s v="film &amp; video/drama"/>
    <n v="0"/>
    <e v="#DIV/0!"/>
    <s v="film &amp; video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7177611"/>
    <n v="1409337611"/>
    <b v="0"/>
    <n v="26"/>
    <b v="0"/>
    <s v="film &amp; video/drama"/>
    <n v="6.4850000000000005E-2"/>
    <n v="769.23076923076928"/>
    <s v="film &amp; video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6211999"/>
    <n v="1438803999"/>
    <b v="0"/>
    <n v="0"/>
    <b v="0"/>
    <s v="film &amp; video/drama"/>
    <n v="0"/>
    <e v="#DIV/0!"/>
    <s v="film &amp; video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5690526"/>
    <n v="1427155726"/>
    <b v="0"/>
    <n v="7"/>
    <b v="0"/>
    <s v="film &amp; video/drama"/>
    <n v="0.4"/>
    <n v="64.285714285714292"/>
    <s v="film &amp; video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5986545"/>
    <n v="1448582145"/>
    <b v="0"/>
    <n v="0"/>
    <b v="0"/>
    <s v="film &amp; video/drama"/>
    <n v="0"/>
    <e v="#DIV/0!"/>
    <s v="film &amp; video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4464555"/>
    <n v="1457056555"/>
    <b v="0"/>
    <n v="2"/>
    <b v="0"/>
    <s v="film &amp; video/drama"/>
    <n v="0.2"/>
    <n v="500"/>
    <s v="film &amp; video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5512843"/>
    <n v="1428951600"/>
    <b v="0"/>
    <n v="13"/>
    <b v="0"/>
    <s v="film &amp; video/drama"/>
    <n v="0.33416666666666667"/>
    <n v="92.307692307692307"/>
    <s v="film &amp; video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2403295"/>
    <n v="1434995295"/>
    <b v="0"/>
    <n v="4"/>
    <b v="0"/>
    <s v="film &amp; video/drama"/>
    <n v="0.21092608822670172"/>
    <n v="855.75"/>
    <s v="film &amp; video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1156232"/>
    <n v="1483748232"/>
    <b v="0"/>
    <n v="0"/>
    <b v="0"/>
    <s v="film &amp; video/drama"/>
    <n v="0"/>
    <e v="#DIV/0!"/>
    <s v="film &amp; video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4438010"/>
    <n v="1417033610"/>
    <b v="0"/>
    <n v="12"/>
    <b v="0"/>
    <s v="film &amp; video/drama"/>
    <n v="0.35855999999999999"/>
    <n v="1041.6666666666667"/>
    <s v="film &amp; video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4586762"/>
    <n v="1409543940"/>
    <b v="0"/>
    <n v="2"/>
    <b v="0"/>
    <s v="film &amp; video/drama"/>
    <n v="3.4000000000000002E-2"/>
    <n v="750"/>
    <s v="film &amp; video"/>
    <s v="drama"/>
    <d v="2014-07-05T18:59:22"/>
    <x v="184"/>
  </r>
  <r>
    <n v="185"/>
    <s v="BLANK Short Movie"/>
    <s v="Love has no boundaries!"/>
    <n v="40000"/>
    <n v="2200"/>
    <x v="2"/>
    <s v="NO"/>
    <s v="NOK"/>
    <n v="1468965139"/>
    <n v="1471557139"/>
    <b v="0"/>
    <n v="10"/>
    <b v="0"/>
    <s v="film &amp; video/drama"/>
    <n v="5.5E-2"/>
    <n v="4000"/>
    <s v="film &amp; video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5977434"/>
    <n v="1488571200"/>
    <b v="0"/>
    <n v="0"/>
    <b v="0"/>
    <s v="film &amp; video/drama"/>
    <n v="0"/>
    <e v="#DIV/0!"/>
    <s v="film &amp; video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5383457"/>
    <n v="1437461940"/>
    <b v="0"/>
    <n v="5"/>
    <b v="0"/>
    <s v="film &amp; video/drama"/>
    <n v="0.16"/>
    <n v="1000"/>
    <s v="film &amp; video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7299015"/>
    <n v="1409891015"/>
    <b v="0"/>
    <n v="0"/>
    <b v="0"/>
    <s v="film &amp; video/drama"/>
    <n v="0"/>
    <e v="#DIV/0!"/>
    <s v="film &amp; video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67736477"/>
    <n v="1472920477"/>
    <b v="0"/>
    <n v="5"/>
    <b v="0"/>
    <s v="film &amp; video/drama"/>
    <n v="6.8999999999999997E-4"/>
    <n v="100000"/>
    <s v="film &amp; video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5227446"/>
    <n v="1466091446"/>
    <b v="0"/>
    <n v="1"/>
    <b v="0"/>
    <s v="film &amp; video/drama"/>
    <n v="4.1666666666666666E-3"/>
    <n v="12000"/>
    <s v="film &amp; video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0326138"/>
    <n v="1443782138"/>
    <b v="0"/>
    <n v="3"/>
    <b v="0"/>
    <s v="film &amp; video/drama"/>
    <n v="0.05"/>
    <n v="1666.6666666666667"/>
    <s v="film &amp; video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0980432"/>
    <n v="1413572432"/>
    <b v="0"/>
    <n v="3"/>
    <b v="0"/>
    <s v="film &amp; video/drama"/>
    <n v="1.7E-5"/>
    <n v="333333.33333333331"/>
    <s v="film &amp; video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2029566"/>
    <n v="1417217166"/>
    <b v="0"/>
    <n v="0"/>
    <b v="0"/>
    <s v="film &amp; video/drama"/>
    <n v="0"/>
    <e v="#DIV/0!"/>
    <s v="film &amp; video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2124531"/>
    <n v="1457308531"/>
    <b v="0"/>
    <n v="3"/>
    <b v="0"/>
    <s v="film &amp; video/drama"/>
    <n v="1.1999999999999999E-3"/>
    <n v="833.33333333333337"/>
    <s v="film &amp; video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1360332"/>
    <n v="1436544332"/>
    <b v="0"/>
    <n v="0"/>
    <b v="0"/>
    <s v="film &amp; video/drama"/>
    <n v="0"/>
    <e v="#DIV/0!"/>
    <s v="film &amp; video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2062898"/>
    <n v="1444510800"/>
    <b v="0"/>
    <n v="19"/>
    <b v="0"/>
    <s v="film &amp; video/drama"/>
    <n v="0.41857142857142859"/>
    <n v="184.21052631578948"/>
    <s v="film &amp; video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3734100"/>
    <n v="1487365200"/>
    <b v="0"/>
    <n v="8"/>
    <b v="0"/>
    <s v="film &amp; video/drama"/>
    <n v="0.1048"/>
    <n v="312.5"/>
    <s v="film &amp; video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09908322"/>
    <n v="1412500322"/>
    <b v="0"/>
    <n v="6"/>
    <b v="0"/>
    <s v="film &amp; video/drama"/>
    <n v="1.116E-2"/>
    <n v="4166.666666666667"/>
    <s v="film &amp; video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0106702"/>
    <n v="1472698702"/>
    <b v="0"/>
    <n v="0"/>
    <b v="0"/>
    <s v="film &amp; video/drama"/>
    <n v="0"/>
    <e v="#DIV/0!"/>
    <s v="film &amp; video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08154403"/>
    <n v="1410746403"/>
    <b v="0"/>
    <n v="18"/>
    <b v="0"/>
    <s v="film &amp; video/drama"/>
    <n v="0.26192500000000002"/>
    <n v="333.33333333333331"/>
    <s v="film &amp; video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1696329"/>
    <n v="1423424329"/>
    <b v="0"/>
    <n v="7"/>
    <b v="0"/>
    <s v="film &amp; video/drama"/>
    <n v="0.58461538461538465"/>
    <n v="92.857142857142861"/>
    <s v="film &amp; video"/>
    <s v="drama"/>
    <d v="2015-01-19T19:38:49"/>
    <x v="201"/>
  </r>
  <r>
    <n v="202"/>
    <s v="Modern Gangsters"/>
    <s v="new web series created by jonney terry"/>
    <n v="6000"/>
    <n v="0"/>
    <x v="2"/>
    <s v="US"/>
    <s v="USD"/>
    <n v="1441750564"/>
    <n v="1444337940"/>
    <b v="0"/>
    <n v="0"/>
    <b v="0"/>
    <s v="film &amp; video/drama"/>
    <n v="0"/>
    <e v="#DIV/0!"/>
    <s v="film &amp; video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17378864"/>
    <n v="1422562864"/>
    <b v="0"/>
    <n v="8"/>
    <b v="0"/>
    <s v="film &amp; video/drama"/>
    <n v="0.2984"/>
    <n v="312.5"/>
    <s v="film &amp; video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67727203"/>
    <n v="1470319203"/>
    <b v="0"/>
    <n v="1293"/>
    <b v="0"/>
    <s v="film &amp; video/drama"/>
    <n v="0.50721666666666665"/>
    <n v="232.01856148491879"/>
    <s v="film &amp; video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1120222"/>
    <n v="1444144222"/>
    <b v="0"/>
    <n v="17"/>
    <b v="0"/>
    <s v="film &amp; video/drama"/>
    <n v="0.16250000000000001"/>
    <n v="470.58823529411762"/>
    <s v="film &amp; video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68627583"/>
    <n v="1470441983"/>
    <b v="0"/>
    <n v="0"/>
    <b v="0"/>
    <s v="film &amp; video/drama"/>
    <n v="0"/>
    <e v="#DIV/0!"/>
    <s v="film &amp; video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17754638"/>
    <n v="1420346638"/>
    <b v="0"/>
    <n v="13"/>
    <b v="0"/>
    <s v="film &amp; video/drama"/>
    <n v="0.15214285714285714"/>
    <n v="1076.9230769230769"/>
    <s v="film &amp; video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6127967"/>
    <n v="1418719967"/>
    <b v="0"/>
    <n v="0"/>
    <b v="0"/>
    <s v="film &amp; video/drama"/>
    <n v="0"/>
    <e v="#DIV/0!"/>
    <s v="film &amp; video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3974135"/>
    <n v="1436566135"/>
    <b v="0"/>
    <n v="0"/>
    <b v="0"/>
    <s v="film &amp; video/drama"/>
    <n v="0"/>
    <e v="#DIV/0!"/>
    <s v="film &amp; video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1157592"/>
    <n v="1443675600"/>
    <b v="0"/>
    <n v="33"/>
    <b v="0"/>
    <s v="film &amp; video/drama"/>
    <n v="0.2525"/>
    <n v="363.63636363636363"/>
    <s v="film &amp; video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0042617"/>
    <n v="1442634617"/>
    <b v="0"/>
    <n v="12"/>
    <b v="0"/>
    <s v="film &amp; video/drama"/>
    <n v="0.44600000000000001"/>
    <n v="416.66666666666669"/>
    <s v="film &amp; video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55656920"/>
    <n v="1460837320"/>
    <b v="0"/>
    <n v="1"/>
    <b v="0"/>
    <s v="film &amp; video/drama"/>
    <n v="1.5873015873015873E-4"/>
    <n v="6300"/>
    <s v="film &amp; video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7142547"/>
    <n v="1439734001"/>
    <b v="0"/>
    <n v="1"/>
    <b v="0"/>
    <s v="film &amp; video/drama"/>
    <n v="4.0000000000000002E-4"/>
    <n v="50000"/>
    <s v="film &amp; video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0471349"/>
    <n v="1425655349"/>
    <b v="0"/>
    <n v="1"/>
    <b v="0"/>
    <s v="film &amp; video/drama"/>
    <n v="8.0000000000000007E-5"/>
    <n v="12500"/>
    <s v="film &amp; video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2058282"/>
    <n v="1455753540"/>
    <b v="0"/>
    <n v="1"/>
    <b v="0"/>
    <s v="film &amp; video/drama"/>
    <n v="2.2727272727272726E-3"/>
    <n v="4400"/>
    <s v="film &amp; video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5423637"/>
    <n v="1429740037"/>
    <b v="0"/>
    <n v="84"/>
    <b v="0"/>
    <s v="film &amp; video/drama"/>
    <n v="0.55698440000000005"/>
    <n v="595.23809523809518"/>
    <s v="film &amp; video"/>
    <s v="drama"/>
    <d v="2015-03-03T23:00:37"/>
    <x v="216"/>
  </r>
  <r>
    <n v="217"/>
    <s v="Bitch"/>
    <s v="A roadmovie by paw"/>
    <n v="100000"/>
    <n v="11943"/>
    <x v="2"/>
    <s v="SE"/>
    <s v="SEK"/>
    <n v="1417101749"/>
    <n v="1419780149"/>
    <b v="0"/>
    <n v="38"/>
    <b v="0"/>
    <s v="film &amp; video/drama"/>
    <n v="0.11942999999999999"/>
    <n v="2631.5789473684213"/>
    <s v="film &amp; video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26518289"/>
    <n v="1431702289"/>
    <b v="0"/>
    <n v="1"/>
    <b v="0"/>
    <s v="film &amp; video/drama"/>
    <n v="0.02"/>
    <n v="5000"/>
    <s v="film &amp; video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6732225"/>
    <n v="1459493940"/>
    <b v="0"/>
    <n v="76"/>
    <b v="0"/>
    <s v="film &amp; video/drama"/>
    <n v="0.17630000000000001"/>
    <n v="657.89473684210532"/>
    <s v="film &amp; video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36542030"/>
    <n v="1440101160"/>
    <b v="0"/>
    <n v="3"/>
    <b v="0"/>
    <s v="film &amp; video/drama"/>
    <n v="7.1999999999999998E-3"/>
    <n v="16666.666666666668"/>
    <s v="film &amp; video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2389164"/>
    <n v="1427569564"/>
    <b v="0"/>
    <n v="0"/>
    <b v="0"/>
    <s v="film &amp; video/drama"/>
    <n v="0"/>
    <e v="#DIV/0!"/>
    <s v="film &amp; video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2383318"/>
    <n v="1427423940"/>
    <b v="0"/>
    <n v="2"/>
    <b v="0"/>
    <s v="film &amp; video/drama"/>
    <n v="0.13"/>
    <n v="500"/>
    <s v="film &amp; video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1287350"/>
    <n v="1463879100"/>
    <b v="0"/>
    <n v="0"/>
    <b v="0"/>
    <s v="film &amp; video/drama"/>
    <n v="0"/>
    <e v="#DIV/0!"/>
    <s v="film &amp; video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1322726"/>
    <n v="1436506726"/>
    <b v="0"/>
    <n v="0"/>
    <b v="0"/>
    <s v="film &amp; video/drama"/>
    <n v="0"/>
    <e v="#DIV/0!"/>
    <s v="film &amp; video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57564654"/>
    <n v="1460153054"/>
    <b v="0"/>
    <n v="0"/>
    <b v="0"/>
    <s v="film &amp; video/drama"/>
    <n v="0"/>
    <e v="#DIV/0!"/>
    <s v="film &amp; video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28854344"/>
    <n v="1433064540"/>
    <b v="0"/>
    <n v="2"/>
    <b v="0"/>
    <s v="film &amp; video/drama"/>
    <n v="8.6206896551724137E-3"/>
    <n v="14500"/>
    <s v="film &amp; video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3885241"/>
    <n v="1436477241"/>
    <b v="0"/>
    <n v="0"/>
    <b v="0"/>
    <s v="film &amp; video/drama"/>
    <n v="0"/>
    <e v="#DIV/0!"/>
    <s v="film &amp; video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27992105"/>
    <n v="1433176105"/>
    <b v="0"/>
    <n v="0"/>
    <b v="0"/>
    <s v="film &amp; video/drama"/>
    <n v="0"/>
    <e v="#DIV/0!"/>
    <s v="film &amp; video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2810297"/>
    <n v="1455402297"/>
    <b v="0"/>
    <n v="0"/>
    <b v="0"/>
    <s v="film &amp; video/drama"/>
    <n v="0"/>
    <e v="#DIV/0!"/>
    <s v="film &amp; video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0851151"/>
    <n v="1433443151"/>
    <b v="0"/>
    <n v="2"/>
    <b v="0"/>
    <s v="film &amp; video/drama"/>
    <n v="4.0000000000000001E-3"/>
    <n v="7500"/>
    <s v="film &amp; video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49183651"/>
    <n v="1451775651"/>
    <b v="0"/>
    <n v="0"/>
    <b v="0"/>
    <s v="film &amp; video/drama"/>
    <n v="0"/>
    <e v="#DIV/0!"/>
    <s v="film &amp; video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2474546"/>
    <n v="1425066546"/>
    <b v="0"/>
    <n v="7"/>
    <b v="0"/>
    <s v="film &amp; video/drama"/>
    <n v="2.75E-2"/>
    <n v="571.42857142857144"/>
    <s v="film &amp; video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2593972"/>
    <n v="1475185972"/>
    <b v="0"/>
    <n v="0"/>
    <b v="0"/>
    <s v="film &amp; video/drama"/>
    <n v="0"/>
    <e v="#DIV/0!"/>
    <s v="film &amp; video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1391859"/>
    <n v="1434847859"/>
    <b v="0"/>
    <n v="5"/>
    <b v="0"/>
    <s v="film &amp; video/drama"/>
    <n v="0.40100000000000002"/>
    <n v="200"/>
    <s v="film &amp; video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3886497"/>
    <n v="1436478497"/>
    <b v="0"/>
    <n v="0"/>
    <b v="0"/>
    <s v="film &amp; video/drama"/>
    <n v="0"/>
    <e v="#DIV/0!"/>
    <s v="film &amp; video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47380099"/>
    <n v="1451952000"/>
    <b v="0"/>
    <n v="0"/>
    <b v="0"/>
    <s v="film &amp; video/drama"/>
    <n v="0"/>
    <e v="#DIV/0!"/>
    <s v="film &amp; video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2261069"/>
    <n v="1457445069"/>
    <b v="0"/>
    <n v="1"/>
    <b v="0"/>
    <s v="film &amp; video/drama"/>
    <n v="3.3333333333333335E-3"/>
    <n v="15000"/>
    <s v="film &amp; video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1324760"/>
    <n v="1483088400"/>
    <b v="0"/>
    <n v="0"/>
    <b v="0"/>
    <s v="film &amp; video/drama"/>
    <n v="0"/>
    <e v="#DIV/0!"/>
    <s v="film &amp; video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5308730"/>
    <n v="1446984000"/>
    <b v="0"/>
    <n v="5"/>
    <b v="0"/>
    <s v="film &amp; video/drama"/>
    <n v="0.25"/>
    <n v="200"/>
    <s v="film &amp; video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3885211"/>
    <n v="1367773211"/>
    <b v="1"/>
    <n v="137"/>
    <b v="1"/>
    <s v="film &amp; video/documentary"/>
    <n v="1.0763413333333334"/>
    <n v="109.48905109489051"/>
    <s v="film &amp; video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5292304"/>
    <n v="1419180304"/>
    <b v="1"/>
    <n v="376"/>
    <b v="1"/>
    <s v="film &amp; video/documentary"/>
    <n v="1.1263736263736264"/>
    <n v="96.808510638297875"/>
    <s v="film &amp; video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1357790"/>
    <n v="1324381790"/>
    <b v="1"/>
    <n v="202"/>
    <b v="1"/>
    <s v="film &amp; video/documentary"/>
    <n v="1.1346153846153846"/>
    <n v="64.356435643564353"/>
    <s v="film &amp; video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0439304"/>
    <n v="1393031304"/>
    <b v="1"/>
    <n v="328"/>
    <b v="1"/>
    <s v="film &amp; video/documentary"/>
    <n v="1.0259199999999999"/>
    <n v="76.219512195121951"/>
    <s v="film &amp; video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5269559"/>
    <n v="1268723160"/>
    <b v="1"/>
    <n v="84"/>
    <b v="1"/>
    <s v="film &amp; video/documentary"/>
    <n v="1.1375714285714287"/>
    <n v="41.666666666666664"/>
    <s v="film &amp; video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2487785"/>
    <n v="1345079785"/>
    <b v="1"/>
    <n v="96"/>
    <b v="1"/>
    <s v="film &amp; video/documentary"/>
    <n v="1.0371999999999999"/>
    <n v="52.083333333333336"/>
    <s v="film &amp; video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88341805"/>
    <n v="1292665405"/>
    <b v="1"/>
    <n v="223"/>
    <b v="1"/>
    <s v="film &amp; video/documentary"/>
    <n v="3.0546000000000002"/>
    <n v="22.421524663677129"/>
    <s v="film &amp; video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4042614"/>
    <n v="1287200340"/>
    <b v="1"/>
    <n v="62"/>
    <b v="1"/>
    <s v="film &amp; video/documentary"/>
    <n v="1.341"/>
    <n v="80.645161290322577"/>
    <s v="film &amp; video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2073309"/>
    <n v="1325961309"/>
    <b v="1"/>
    <n v="146"/>
    <b v="1"/>
    <s v="film &amp; video/documentary"/>
    <n v="1.0133294117647058"/>
    <n v="582.19178082191786"/>
    <s v="film &amp; video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75603020"/>
    <n v="1282498800"/>
    <b v="1"/>
    <n v="235"/>
    <b v="1"/>
    <s v="film &amp; video/documentary"/>
    <n v="1.1292"/>
    <n v="42.553191489361701"/>
    <s v="film &amp; video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67933691"/>
    <n v="1370525691"/>
    <b v="1"/>
    <n v="437"/>
    <b v="1"/>
    <s v="film &amp; video/documentary"/>
    <n v="1.0558333333333334"/>
    <n v="68.649885583524025"/>
    <s v="film &amp; video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4429646"/>
    <n v="1337194800"/>
    <b v="1"/>
    <n v="77"/>
    <b v="1"/>
    <s v="film &amp; video/documentary"/>
    <n v="1.2557142857142858"/>
    <n v="45.454545454545453"/>
    <s v="film &amp; video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69878058"/>
    <n v="1275364740"/>
    <b v="1"/>
    <n v="108"/>
    <b v="1"/>
    <s v="film &amp; video/documentary"/>
    <n v="1.8455999999999999"/>
    <n v="46.296296296296298"/>
    <s v="film &amp; video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6728235"/>
    <n v="1329320235"/>
    <b v="1"/>
    <n v="7"/>
    <b v="1"/>
    <s v="film &amp; video/documentary"/>
    <n v="1.0073333333333334"/>
    <n v="214.28571428571428"/>
    <s v="film &amp; video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2443910"/>
    <n v="1445047200"/>
    <b v="1"/>
    <n v="314"/>
    <b v="1"/>
    <s v="film &amp; video/documentary"/>
    <n v="1.1694724999999999"/>
    <n v="76.433121019108285"/>
    <s v="film &amp; video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297687082"/>
    <n v="1300275482"/>
    <b v="1"/>
    <n v="188"/>
    <b v="1"/>
    <s v="film &amp; video/documentary"/>
    <n v="1.0673325"/>
    <n v="42.553191489361701"/>
    <s v="film &amp; video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0866467"/>
    <n v="1363458467"/>
    <b v="1"/>
    <n v="275"/>
    <b v="1"/>
    <s v="film &amp; video/documentary"/>
    <n v="1.391"/>
    <n v="47.272727272727273"/>
    <s v="film &amp; video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1078162"/>
    <n v="1463670162"/>
    <b v="1"/>
    <n v="560"/>
    <b v="1"/>
    <s v="film &amp; video/documentary"/>
    <n v="1.0672648571428571"/>
    <n v="62.5"/>
    <s v="film &amp; video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5767666"/>
    <n v="1308359666"/>
    <b v="1"/>
    <n v="688"/>
    <b v="1"/>
    <s v="film &amp; video/documentary"/>
    <n v="1.9114"/>
    <n v="43.604651162790695"/>
    <s v="film &amp; video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5922969"/>
    <n v="1428514969"/>
    <b v="1"/>
    <n v="942"/>
    <b v="1"/>
    <s v="film &amp; video/documentary"/>
    <n v="1.3193789333333332"/>
    <n v="79.617834394904463"/>
    <s v="film &amp; video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5415679"/>
    <n v="1279360740"/>
    <b v="1"/>
    <n v="88"/>
    <b v="1"/>
    <s v="film &amp; video/documentary"/>
    <n v="1.0640000000000001"/>
    <n v="113.63636363636364"/>
    <s v="film &amp; video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4783704"/>
    <n v="1339080900"/>
    <b v="1"/>
    <n v="220"/>
    <b v="1"/>
    <s v="film &amp; video/documentary"/>
    <n v="1.0740000000000001"/>
    <n v="90.909090909090907"/>
    <s v="film &amp; video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4811828"/>
    <n v="1298699828"/>
    <b v="1"/>
    <n v="145"/>
    <b v="1"/>
    <s v="film &amp; video/documentary"/>
    <n v="2.4"/>
    <n v="17.241379310344829"/>
    <s v="film &amp; video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6194494"/>
    <n v="1348786494"/>
    <b v="1"/>
    <n v="963"/>
    <b v="1"/>
    <s v="film &amp; video/documentary"/>
    <n v="1.1808107999999999"/>
    <n v="25.960539979231569"/>
    <s v="film &amp; video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4155995"/>
    <n v="1336747995"/>
    <b v="1"/>
    <n v="91"/>
    <b v="1"/>
    <s v="film &amp; video/documentary"/>
    <n v="1.1819999999999999"/>
    <n v="54.945054945054942"/>
    <s v="film &amp; video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69928430"/>
    <n v="1273522560"/>
    <b v="1"/>
    <n v="58"/>
    <b v="1"/>
    <s v="film &amp; video/documentary"/>
    <n v="1.111"/>
    <n v="86.206896551724142"/>
    <s v="film &amp; video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64565507"/>
    <n v="1271994660"/>
    <b v="1"/>
    <n v="36"/>
    <b v="1"/>
    <s v="film &amp; video/documentary"/>
    <n v="1.4550000000000001"/>
    <n v="27.777777777777779"/>
    <s v="film &amp; video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1101499"/>
    <n v="1403693499"/>
    <b v="1"/>
    <n v="165"/>
    <b v="1"/>
    <s v="film &amp; video/documentary"/>
    <n v="1.3162883248730965"/>
    <n v="59.696969696969695"/>
    <s v="film &amp; video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16749178"/>
    <n v="1320640778"/>
    <b v="1"/>
    <n v="111"/>
    <b v="1"/>
    <s v="film &amp; video/documentary"/>
    <n v="1.1140000000000001"/>
    <n v="45.045045045045043"/>
    <s v="film &amp; video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5146622"/>
    <n v="1487738622"/>
    <b v="1"/>
    <n v="1596"/>
    <b v="1"/>
    <s v="film &amp; video/documentary"/>
    <n v="1.4723377"/>
    <n v="62.656641604010026"/>
    <s v="film &amp; video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1950070"/>
    <n v="1306296000"/>
    <b v="1"/>
    <n v="61"/>
    <b v="1"/>
    <s v="film &amp; video/documentary"/>
    <n v="1.5260869565217392"/>
    <n v="37.704918032786885"/>
    <s v="film &amp; video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6123861"/>
    <n v="1388649600"/>
    <b v="1"/>
    <n v="287"/>
    <b v="1"/>
    <s v="film &amp; video/documentary"/>
    <n v="1.0468"/>
    <n v="104.52961672473867"/>
    <s v="film &amp; video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67220191"/>
    <n v="1272480540"/>
    <b v="1"/>
    <n v="65"/>
    <b v="1"/>
    <s v="film &amp; video/documentary"/>
    <n v="1.7743366666666667"/>
    <n v="46.153846153846153"/>
    <s v="film &amp; video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7102266"/>
    <n v="1309694266"/>
    <b v="1"/>
    <n v="118"/>
    <b v="1"/>
    <s v="film &amp; video/documentary"/>
    <n v="1.077758"/>
    <n v="42.372881355932201"/>
    <s v="film &amp; video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0638829"/>
    <n v="1333609140"/>
    <b v="1"/>
    <n v="113"/>
    <b v="1"/>
    <s v="film &amp; video/documentary"/>
    <n v="1.56"/>
    <n v="35.398230088495573"/>
    <s v="film &amp; video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49916366"/>
    <n v="1352511966"/>
    <b v="1"/>
    <n v="332"/>
    <b v="1"/>
    <s v="film &amp; video/documentary"/>
    <n v="1.08395"/>
    <n v="60.24096385542169"/>
    <s v="film &amp; video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0394274"/>
    <n v="1335574674"/>
    <b v="1"/>
    <n v="62"/>
    <b v="1"/>
    <s v="film &amp; video/documentary"/>
    <n v="1.476"/>
    <n v="64.516129032258064"/>
    <s v="film &amp; video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29824219"/>
    <n v="1432416219"/>
    <b v="1"/>
    <n v="951"/>
    <b v="1"/>
    <s v="film &amp; video/documentary"/>
    <n v="1.1038153846153846"/>
    <n v="68.349106203995788"/>
    <s v="film &amp; video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47411539"/>
    <n v="1350003539"/>
    <b v="1"/>
    <n v="415"/>
    <b v="1"/>
    <s v="film &amp; video/documentary"/>
    <n v="1.5034814814814814"/>
    <n v="65.060240963855421"/>
    <s v="film &amp; video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5237096"/>
    <n v="1488160860"/>
    <b v="1"/>
    <n v="305"/>
    <b v="1"/>
    <s v="film &amp; video/documentary"/>
    <n v="1.5731829411764706"/>
    <n v="55.73770491803279"/>
    <s v="film &amp; video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397571035"/>
    <n v="1401459035"/>
    <b v="1"/>
    <n v="2139"/>
    <b v="1"/>
    <s v="film &amp; video/documentary"/>
    <n v="1.5614399999999999"/>
    <n v="35.06311360448808"/>
    <s v="film &amp; video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2532513"/>
    <n v="1249932360"/>
    <b v="1"/>
    <n v="79"/>
    <b v="1"/>
    <s v="film &amp; video/documentary"/>
    <n v="1.2058763636363636"/>
    <n v="69.620253164556956"/>
    <s v="film &amp; video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3679492"/>
    <n v="1266876000"/>
    <b v="1"/>
    <n v="179"/>
    <b v="1"/>
    <s v="film &amp; video/documentary"/>
    <n v="1.0118888888888888"/>
    <n v="251.39664804469274"/>
    <s v="film &amp; video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5219744"/>
    <n v="1306904340"/>
    <b v="1"/>
    <n v="202"/>
    <b v="1"/>
    <s v="film &amp; video/documentary"/>
    <n v="1.142725"/>
    <n v="89.10891089108911"/>
    <s v="film &amp; video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5007780"/>
    <n v="1327167780"/>
    <b v="1"/>
    <n v="760"/>
    <b v="1"/>
    <s v="film &amp; video/documentary"/>
    <n v="1.0462615"/>
    <n v="52.631578947368418"/>
    <s v="film &amp; video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7022128"/>
    <n v="1379614128"/>
    <b v="1"/>
    <n v="563"/>
    <b v="1"/>
    <s v="film &amp; video/documentary"/>
    <n v="2.2882507142857142"/>
    <n v="24.866785079928952"/>
    <s v="film &amp; video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0352124"/>
    <n v="1364236524"/>
    <b v="1"/>
    <n v="135"/>
    <b v="1"/>
    <s v="film &amp; video/documentary"/>
    <n v="1.0915333333333332"/>
    <n v="111.11111111111111"/>
    <s v="film &amp; video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49160018"/>
    <n v="1351828800"/>
    <b v="1"/>
    <n v="290"/>
    <b v="1"/>
    <s v="film &amp; video/documentary"/>
    <n v="1.7629999999999999"/>
    <n v="51.724137931034484"/>
    <s v="film &amp; video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37659393"/>
    <n v="1340683393"/>
    <b v="1"/>
    <n v="447"/>
    <b v="1"/>
    <s v="film &amp; video/documentary"/>
    <n v="1.0321061999999999"/>
    <n v="111.85682326621924"/>
    <s v="film &amp; video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0797834"/>
    <n v="1383389834"/>
    <b v="1"/>
    <n v="232"/>
    <b v="1"/>
    <s v="film &amp; video/documentary"/>
    <n v="1.0482"/>
    <n v="64.65517241379311"/>
    <s v="film &amp; video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2316697"/>
    <n v="1296633540"/>
    <b v="1"/>
    <n v="168"/>
    <b v="1"/>
    <s v="film &amp; video/documentary"/>
    <n v="1.0668444444444445"/>
    <n v="26.785714285714285"/>
    <s v="film &amp; video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5791246"/>
    <n v="1367366460"/>
    <b v="1"/>
    <n v="128"/>
    <b v="1"/>
    <s v="film &amp; video/documentary"/>
    <n v="1.2001999999999999"/>
    <n v="39.0625"/>
    <s v="film &amp; video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7064599"/>
    <n v="1319860740"/>
    <b v="1"/>
    <n v="493"/>
    <b v="1"/>
    <s v="film &amp; video/documentary"/>
    <n v="1.0150693333333334"/>
    <n v="152.12981744421907"/>
    <s v="film &amp; video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5417714"/>
    <n v="1398009714"/>
    <b v="1"/>
    <n v="131"/>
    <b v="1"/>
    <s v="film &amp; video/documentary"/>
    <n v="1.0138461538461538"/>
    <n v="198.47328244274809"/>
    <s v="film &amp; video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6480894"/>
    <n v="1279555200"/>
    <b v="1"/>
    <n v="50"/>
    <b v="1"/>
    <s v="film &amp; video/documentary"/>
    <n v="1"/>
    <n v="100"/>
    <s v="film &amp; video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78080409"/>
    <n v="1383264000"/>
    <b v="1"/>
    <n v="665"/>
    <b v="1"/>
    <s v="film &amp; video/documentary"/>
    <n v="1.3310911999999999"/>
    <n v="75.187969924812023"/>
    <s v="film &amp; video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4857083"/>
    <n v="1347017083"/>
    <b v="1"/>
    <n v="129"/>
    <b v="1"/>
    <s v="film &amp; video/documentary"/>
    <n v="1.187262"/>
    <n v="193.79844961240309"/>
    <s v="film &amp; video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27390901"/>
    <n v="1430452740"/>
    <b v="1"/>
    <n v="142"/>
    <b v="1"/>
    <s v="film &amp; video/documentary"/>
    <n v="1.0064"/>
    <n v="140.8450704225352"/>
    <s v="film &amp; video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4536048"/>
    <n v="1399669200"/>
    <b v="1"/>
    <n v="2436"/>
    <b v="1"/>
    <s v="film &amp; video/documentary"/>
    <n v="1.089324126984127"/>
    <n v="51.724137931034484"/>
    <s v="film &amp; video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7379460"/>
    <n v="1289975060"/>
    <b v="1"/>
    <n v="244"/>
    <b v="1"/>
    <s v="film &amp; video/documentary"/>
    <n v="1.789525"/>
    <n v="40.983606557377051"/>
    <s v="film &amp; video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1007738"/>
    <n v="1303686138"/>
    <b v="1"/>
    <n v="298"/>
    <b v="1"/>
    <s v="film &amp; video/documentary"/>
    <n v="1.0172264"/>
    <n v="83.892617449664428"/>
    <s v="film &amp; video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0258935"/>
    <n v="1363711335"/>
    <b v="1"/>
    <n v="251"/>
    <b v="1"/>
    <s v="film &amp; video/documentary"/>
    <n v="1.1873499999999999"/>
    <n v="51.792828685258961"/>
    <s v="film &amp; video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27523638"/>
    <n v="1330115638"/>
    <b v="1"/>
    <n v="108"/>
    <b v="1"/>
    <s v="film &amp; video/documentary"/>
    <n v="1.0045999999999999"/>
    <n v="92.592592592592595"/>
    <s v="film &amp; video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6009346"/>
    <n v="1338601346"/>
    <b v="1"/>
    <n v="82"/>
    <b v="1"/>
    <s v="film &amp; video/documentary"/>
    <n v="1.3746666666666667"/>
    <n v="36.585365853658537"/>
    <s v="film &amp; video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3096197"/>
    <n v="1346464800"/>
    <b v="1"/>
    <n v="74"/>
    <b v="1"/>
    <s v="film &amp; video/documentary"/>
    <n v="2.3164705882352941"/>
    <n v="45.945945945945944"/>
    <s v="film &amp; video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28800049"/>
    <n v="1331392049"/>
    <b v="1"/>
    <n v="189"/>
    <b v="1"/>
    <s v="film &amp; video/documentary"/>
    <n v="1.3033333333333332"/>
    <n v="39.682539682539684"/>
    <s v="film &amp; video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2081933"/>
    <n v="1363806333"/>
    <b v="1"/>
    <n v="80"/>
    <b v="1"/>
    <s v="film &amp; video/documentary"/>
    <n v="2.9289999999999998"/>
    <n v="12.5"/>
    <s v="film &amp; video"/>
    <s v="documentary"/>
    <d v="2013-02-28T20:05:33"/>
    <x v="306"/>
  </r>
  <r>
    <n v="307"/>
    <s v="Grammar Revolution"/>
    <s v="Why is grammar important?"/>
    <n v="22000"/>
    <n v="24490"/>
    <x v="0"/>
    <s v="US"/>
    <s v="USD"/>
    <n v="1357684801"/>
    <n v="1360276801"/>
    <b v="1"/>
    <n v="576"/>
    <b v="1"/>
    <s v="film &amp; video/documentary"/>
    <n v="1.1131818181818183"/>
    <n v="38.194444444444443"/>
    <s v="film &amp; video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5887210"/>
    <n v="1299775210"/>
    <b v="1"/>
    <n v="202"/>
    <b v="1"/>
    <s v="film &amp; video/documentary"/>
    <n v="1.0556666666666668"/>
    <n v="59.405940594059409"/>
    <s v="film &amp; video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4880934"/>
    <n v="1346695334"/>
    <b v="1"/>
    <n v="238"/>
    <b v="1"/>
    <s v="film &amp; video/documentary"/>
    <n v="1.1894444444444445"/>
    <n v="75.630252100840337"/>
    <s v="film &amp; video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7788623"/>
    <n v="1319076000"/>
    <b v="1"/>
    <n v="36"/>
    <b v="1"/>
    <s v="film &amp; video/documentary"/>
    <n v="1.04129"/>
    <n v="27.777777777777779"/>
    <s v="film &amp; video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1852592"/>
    <n v="1325404740"/>
    <b v="1"/>
    <n v="150"/>
    <b v="1"/>
    <s v="film &amp; video/documentary"/>
    <n v="1.0410165"/>
    <n v="133.33333333333334"/>
    <s v="film &amp; video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3381432"/>
    <n v="1365973432"/>
    <b v="1"/>
    <n v="146"/>
    <b v="1"/>
    <s v="film &amp; video/documentary"/>
    <n v="1.1187499999999999"/>
    <n v="54.794520547945204"/>
    <s v="film &amp; video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77702894"/>
    <n v="1281542340"/>
    <b v="1"/>
    <n v="222"/>
    <b v="1"/>
    <s v="film &amp; video/documentary"/>
    <n v="1.0473529411764706"/>
    <n v="76.576576576576571"/>
    <s v="film &amp; video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59575988"/>
    <n v="1362167988"/>
    <b v="1"/>
    <n v="120"/>
    <b v="1"/>
    <s v="film &amp; video/documentary"/>
    <n v="3.8515000000000001"/>
    <n v="8.3333333333333339"/>
    <s v="film &amp; video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3068334"/>
    <n v="1345660334"/>
    <b v="1"/>
    <n v="126"/>
    <b v="1"/>
    <s v="film &amp; video/documentary"/>
    <n v="1.01248"/>
    <n v="198.4126984126984"/>
    <s v="film &amp; video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5398197"/>
    <n v="1418273940"/>
    <b v="1"/>
    <n v="158"/>
    <b v="1"/>
    <s v="film &amp; video/documentary"/>
    <n v="1.1377333333333333"/>
    <n v="94.936708860759495"/>
    <s v="film &amp; video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4186483"/>
    <n v="1386778483"/>
    <b v="1"/>
    <n v="316"/>
    <b v="1"/>
    <s v="film &amp; video/documentary"/>
    <n v="1.0080333333333333"/>
    <n v="94.936708860759495"/>
    <s v="film &amp; video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1753751"/>
    <n v="1364342151"/>
    <b v="1"/>
    <n v="284"/>
    <b v="1"/>
    <s v="film &amp; video/documentary"/>
    <n v="2.8332000000000002"/>
    <n v="17.6056338028169"/>
    <s v="film &amp; video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57538029"/>
    <n v="1265097540"/>
    <b v="1"/>
    <n v="51"/>
    <b v="1"/>
    <s v="film &amp; video/documentary"/>
    <n v="1.1268"/>
    <n v="98.039215686274517"/>
    <s v="film &amp; video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48284433"/>
    <n v="1450825200"/>
    <b v="1"/>
    <n v="158"/>
    <b v="1"/>
    <s v="film &amp; video/documentary"/>
    <n v="1.0658000000000001"/>
    <n v="126.58227848101266"/>
    <s v="film &amp; video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5577786"/>
    <n v="1478605386"/>
    <b v="1"/>
    <n v="337"/>
    <b v="1"/>
    <s v="film &amp; video/documentary"/>
    <n v="1.0266285714285714"/>
    <n v="103.85756676557864"/>
    <s v="film &amp; video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0554848"/>
    <n v="1463146848"/>
    <b v="1"/>
    <n v="186"/>
    <b v="1"/>
    <s v="film &amp; video/documentary"/>
    <n v="1.0791200000000001"/>
    <n v="134.40860215053763"/>
    <s v="film &amp; video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79886966"/>
    <n v="1482307140"/>
    <b v="1"/>
    <n v="58"/>
    <b v="1"/>
    <s v="film &amp; video/documentary"/>
    <n v="1.2307407407407407"/>
    <n v="93.103448275862064"/>
    <s v="film &amp; video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5590108"/>
    <n v="1438441308"/>
    <b v="1"/>
    <n v="82"/>
    <b v="1"/>
    <s v="film &amp; video/documentary"/>
    <n v="1.016"/>
    <n v="103.65853658536585"/>
    <s v="film &amp; video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79184233"/>
    <n v="1482208233"/>
    <b v="1"/>
    <n v="736"/>
    <b v="1"/>
    <s v="film &amp; video/documentary"/>
    <n v="1.04396"/>
    <n v="67.934782608695656"/>
    <s v="film &amp; video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6625606"/>
    <n v="1489532220"/>
    <b v="1"/>
    <n v="1151"/>
    <b v="1"/>
    <s v="film &amp; video/documentary"/>
    <n v="1.1292973333333334"/>
    <n v="130.32145960034754"/>
    <s v="film &amp; video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4669929"/>
    <n v="1427011200"/>
    <b v="1"/>
    <n v="34"/>
    <b v="1"/>
    <s v="film &amp; video/documentary"/>
    <n v="1.3640000000000001"/>
    <n v="117.64705882352941"/>
    <s v="film &amp; video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3739388"/>
    <n v="1446350400"/>
    <b v="1"/>
    <n v="498"/>
    <b v="1"/>
    <s v="film &amp; video/documentary"/>
    <n v="1.036144"/>
    <n v="150.60240963855421"/>
    <s v="film &amp; video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4821127"/>
    <n v="1446868800"/>
    <b v="1"/>
    <n v="167"/>
    <b v="1"/>
    <s v="film &amp; video/documentary"/>
    <n v="1.0549999999999999"/>
    <n v="59.880239520958085"/>
    <s v="film &amp; video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6028563"/>
    <n v="1368763140"/>
    <b v="1"/>
    <n v="340"/>
    <b v="1"/>
    <s v="film &amp; video/documentary"/>
    <n v="1.0182857142857142"/>
    <n v="102.94117647058823"/>
    <s v="film &amp; video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3493434"/>
    <n v="1466171834"/>
    <b v="1"/>
    <n v="438"/>
    <b v="1"/>
    <s v="film &amp; video/documentary"/>
    <n v="1.0660499999999999"/>
    <n v="91.324200913242009"/>
    <s v="film &amp; video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2420377"/>
    <n v="1446019200"/>
    <b v="1"/>
    <n v="555"/>
    <b v="1"/>
    <s v="film &amp; video/documentary"/>
    <n v="1.13015"/>
    <n v="180.18018018018017"/>
    <s v="film &amp; video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57450191"/>
    <n v="1460038591"/>
    <b v="1"/>
    <n v="266"/>
    <b v="1"/>
    <s v="film &amp; video/documentary"/>
    <n v="1.252275"/>
    <n v="150.37593984962405"/>
    <s v="film &amp; video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28423757"/>
    <n v="1431716400"/>
    <b v="1"/>
    <n v="69"/>
    <b v="1"/>
    <s v="film &amp; video/documentary"/>
    <n v="1.0119"/>
    <n v="144.92753623188406"/>
    <s v="film &amp; video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28428515"/>
    <n v="1431122400"/>
    <b v="1"/>
    <n v="80"/>
    <b v="1"/>
    <s v="film &amp; video/documentary"/>
    <n v="1.0276470588235294"/>
    <n v="106.25"/>
    <s v="film &amp; video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4832318"/>
    <n v="1447427918"/>
    <b v="1"/>
    <n v="493"/>
    <b v="1"/>
    <s v="film &amp; video/documentary"/>
    <n v="1.1683911999999999"/>
    <n v="50.709939148073019"/>
    <s v="film &amp; video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3710308"/>
    <n v="1426298708"/>
    <b v="1"/>
    <n v="31"/>
    <b v="1"/>
    <s v="film &amp; video/documentary"/>
    <n v="1.0116833333333335"/>
    <n v="96.774193548387103"/>
    <s v="film &amp; video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68001290"/>
    <n v="1472864400"/>
    <b v="1"/>
    <n v="236"/>
    <b v="1"/>
    <s v="film &amp; video/documentary"/>
    <n v="1.1013360000000001"/>
    <n v="63.559322033898304"/>
    <s v="film &amp; video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27739268"/>
    <n v="1430331268"/>
    <b v="1"/>
    <n v="89"/>
    <b v="1"/>
    <s v="film &amp; video/documentary"/>
    <n v="1.0808333333333333"/>
    <n v="67.415730337078656"/>
    <s v="film &amp; video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6397007"/>
    <n v="1489006800"/>
    <b v="1"/>
    <n v="299"/>
    <b v="1"/>
    <s v="film &amp; video/documentary"/>
    <n v="1.2502285714285715"/>
    <n v="117.05685618729098"/>
    <s v="film &amp; video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0555998"/>
    <n v="1412135940"/>
    <b v="1"/>
    <n v="55"/>
    <b v="1"/>
    <s v="film &amp; video/documentary"/>
    <n v="1.0671428571428572"/>
    <n v="63.636363636363633"/>
    <s v="film &amp; video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59363465"/>
    <n v="1461955465"/>
    <b v="1"/>
    <n v="325"/>
    <b v="1"/>
    <s v="film &amp; video/documentary"/>
    <n v="1.0036639999999999"/>
    <n v="169.23076923076923"/>
    <s v="film &amp; video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3308545"/>
    <n v="1415934000"/>
    <b v="1"/>
    <n v="524"/>
    <b v="1"/>
    <s v="film &amp; video/documentary"/>
    <n v="1.0202863333333334"/>
    <n v="57.251908396946568"/>
    <s v="film &amp; video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29312694"/>
    <n v="1433125200"/>
    <b v="1"/>
    <n v="285"/>
    <b v="1"/>
    <s v="film &amp; video/documentary"/>
    <n v="1.0208358208955224"/>
    <n v="117.54385964912281"/>
    <s v="film &amp; video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29569590"/>
    <n v="1432161590"/>
    <b v="1"/>
    <n v="179"/>
    <b v="1"/>
    <s v="film &amp; video/documentary"/>
    <n v="1.2327586206896552"/>
    <n v="81.005586592178773"/>
    <s v="film &amp; video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2232021"/>
    <n v="1444824021"/>
    <b v="1"/>
    <n v="188"/>
    <b v="1"/>
    <s v="film &amp; video/documentary"/>
    <n v="1.7028880000000002"/>
    <n v="53.191489361702125"/>
    <s v="film &amp; video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4910009"/>
    <n v="1447505609"/>
    <b v="1"/>
    <n v="379"/>
    <b v="1"/>
    <s v="film &amp; video/documentary"/>
    <n v="1.1159049999999999"/>
    <n v="105.54089709762533"/>
    <s v="film &amp; video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573916"/>
    <n v="1440165916"/>
    <b v="1"/>
    <n v="119"/>
    <b v="1"/>
    <s v="film &amp; video/documentary"/>
    <n v="1.03"/>
    <n v="84.033613445378151"/>
    <s v="film &amp; video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5345508"/>
    <n v="1487937508"/>
    <b v="1"/>
    <n v="167"/>
    <b v="1"/>
    <s v="film &amp; video/documentary"/>
    <n v="1.0663570159857905"/>
    <n v="67.425149700598809"/>
    <s v="film &amp; video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0274509"/>
    <n v="1473566340"/>
    <b v="1"/>
    <n v="221"/>
    <b v="1"/>
    <s v="film &amp; video/documentary"/>
    <n v="1.1476"/>
    <n v="113.12217194570135"/>
    <s v="film &amp; video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56614554"/>
    <n v="1460066954"/>
    <b v="1"/>
    <n v="964"/>
    <b v="1"/>
    <s v="film &amp; video/documentary"/>
    <n v="1.2734117647058822"/>
    <n v="35.269709543568467"/>
    <s v="film &amp; video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0148868"/>
    <n v="1412740868"/>
    <b v="1"/>
    <n v="286"/>
    <b v="1"/>
    <s v="film &amp; video/documentary"/>
    <n v="1.1656"/>
    <n v="34.965034965034967"/>
    <s v="film &amp; video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5367619"/>
    <n v="1447963219"/>
    <b v="1"/>
    <n v="613"/>
    <b v="1"/>
    <s v="film &amp; video/documentary"/>
    <n v="1.0861819426615318"/>
    <n v="95.309951060358884"/>
    <s v="film &amp; video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57553121"/>
    <n v="1460141521"/>
    <b v="1"/>
    <n v="29"/>
    <b v="1"/>
    <s v="film &amp; video/documentary"/>
    <n v="1.0394285714285714"/>
    <n v="120.68965517241379"/>
    <s v="film &amp; video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4738994"/>
    <n v="1417420994"/>
    <b v="1"/>
    <n v="165"/>
    <b v="1"/>
    <s v="film &amp; video/documentary"/>
    <n v="1.1625714285714286"/>
    <n v="212.12121212121212"/>
    <s v="film &amp; video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5563793"/>
    <n v="1458152193"/>
    <b v="1"/>
    <n v="97"/>
    <b v="1"/>
    <s v="film &amp; video/documentary"/>
    <n v="1.0269239999999999"/>
    <n v="77.319587628865975"/>
    <s v="film &amp; video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6396797"/>
    <n v="1429852797"/>
    <b v="1"/>
    <n v="303"/>
    <b v="1"/>
    <s v="film &amp; video/documentary"/>
    <n v="1.74"/>
    <n v="49.504950495049506"/>
    <s v="film &amp; video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3517521"/>
    <n v="1466002800"/>
    <b v="1"/>
    <n v="267"/>
    <b v="1"/>
    <s v="film &amp; video/documentary"/>
    <n v="1.03088"/>
    <n v="187.26591760299627"/>
    <s v="film &amp; video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4028490"/>
    <n v="1415941920"/>
    <b v="1"/>
    <n v="302"/>
    <b v="1"/>
    <s v="film &amp; video/documentary"/>
    <n v="1.0485537190082646"/>
    <n v="80.132450331125824"/>
    <s v="film &amp; video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3799180"/>
    <n v="1437621060"/>
    <b v="0"/>
    <n v="87"/>
    <b v="1"/>
    <s v="film &amp; video/documentary"/>
    <n v="1.0137499999999999"/>
    <n v="137.93103448275863"/>
    <s v="film &amp; video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4108906"/>
    <n v="1416704506"/>
    <b v="0"/>
    <n v="354"/>
    <b v="1"/>
    <s v="film &amp; video/documentary"/>
    <n v="1.1107699999999998"/>
    <n v="98.870056497175142"/>
    <s v="film &amp; video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5573391"/>
    <n v="1407456000"/>
    <b v="0"/>
    <n v="86"/>
    <b v="1"/>
    <s v="film &amp; video/documentary"/>
    <n v="1.2415933781686497"/>
    <n v="112.38372093023256"/>
    <s v="film &amp; video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68934736"/>
    <n v="1272828120"/>
    <b v="0"/>
    <n v="26"/>
    <b v="1"/>
    <s v="film &amp; video/documentary"/>
    <n v="1.0133333333333334"/>
    <n v="343.26923076923077"/>
    <s v="film &amp; video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0704672"/>
    <n v="1403323140"/>
    <b v="0"/>
    <n v="113"/>
    <b v="1"/>
    <s v="film &amp; video/documentary"/>
    <n v="1.1016142857142857"/>
    <n v="61.946902654867259"/>
    <s v="film &amp; video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1005999"/>
    <n v="1393597999"/>
    <b v="0"/>
    <n v="65"/>
    <b v="1"/>
    <s v="film &amp; video/documentary"/>
    <n v="1.0397333333333334"/>
    <n v="230.76923076923077"/>
    <s v="film &amp; video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4948518"/>
    <n v="1337540518"/>
    <b v="0"/>
    <n v="134"/>
    <b v="1"/>
    <s v="film &amp; video/documentary"/>
    <n v="1.013157894736842"/>
    <n v="283.58208955223881"/>
    <s v="film &amp; video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3960278"/>
    <n v="1367384340"/>
    <b v="0"/>
    <n v="119"/>
    <b v="1"/>
    <s v="film &amp; video/documentary"/>
    <n v="1.033501"/>
    <n v="84.033613445378151"/>
    <s v="film &amp; video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3405922"/>
    <n v="1426426322"/>
    <b v="0"/>
    <n v="159"/>
    <b v="1"/>
    <s v="film &amp; video/documentary"/>
    <n v="1.04112"/>
    <n v="78.616352201257868"/>
    <s v="film &amp; video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4041269"/>
    <n v="1326633269"/>
    <b v="0"/>
    <n v="167"/>
    <b v="1"/>
    <s v="film &amp; video/documentary"/>
    <n v="1.1015569230769231"/>
    <n v="38.922155688622752"/>
    <s v="film &amp; video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1137500"/>
    <n v="1483729500"/>
    <b v="0"/>
    <n v="43"/>
    <b v="1"/>
    <s v="film &amp; video/documentary"/>
    <n v="1.2202"/>
    <n v="581.39534883720933"/>
    <s v="film &amp; video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5855139"/>
    <n v="1359743139"/>
    <b v="0"/>
    <n v="1062"/>
    <b v="1"/>
    <s v="film &amp; video/documentary"/>
    <n v="1.1416866666666667"/>
    <n v="141.24293785310735"/>
    <s v="film &amp; video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6408244"/>
    <n v="1459872000"/>
    <b v="0"/>
    <n v="9"/>
    <b v="1"/>
    <s v="film &amp; video/documentary"/>
    <n v="1.2533333333333334"/>
    <n v="33.333333333333336"/>
    <s v="film &amp; video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0056398"/>
    <n v="1342648398"/>
    <b v="0"/>
    <n v="89"/>
    <b v="1"/>
    <s v="film &amp; video/documentary"/>
    <n v="1.0666666666666667"/>
    <n v="84.269662921348313"/>
    <s v="film &amp; video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2320031"/>
    <n v="1316208031"/>
    <b v="0"/>
    <n v="174"/>
    <b v="1"/>
    <s v="film &amp; video/documentary"/>
    <n v="1.3065"/>
    <n v="34.482758620689658"/>
    <s v="film &amp; video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0088311"/>
    <n v="1393694280"/>
    <b v="0"/>
    <n v="14"/>
    <b v="1"/>
    <s v="film &amp; video/documentary"/>
    <n v="1.2"/>
    <n v="35.714285714285715"/>
    <s v="film &amp; video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69443916"/>
    <n v="1472122316"/>
    <b v="0"/>
    <n v="48"/>
    <b v="1"/>
    <s v="film &amp; video/documentary"/>
    <n v="1.0595918367346939"/>
    <n v="51.041666666666664"/>
    <s v="film &amp; video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4888868"/>
    <n v="1447484460"/>
    <b v="0"/>
    <n v="133"/>
    <b v="1"/>
    <s v="film &amp; video/documentary"/>
    <n v="1.1439999999999999"/>
    <n v="90.225563909774436"/>
    <s v="film &amp; video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1655808"/>
    <n v="1453765920"/>
    <b v="0"/>
    <n v="83"/>
    <b v="1"/>
    <s v="film &amp; video/documentary"/>
    <n v="1.1176666666666666"/>
    <n v="36.144578313253014"/>
    <s v="film &amp; video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2174672"/>
    <n v="1336062672"/>
    <b v="0"/>
    <n v="149"/>
    <b v="1"/>
    <s v="film &amp; video/documentary"/>
    <n v="1.1608000000000001"/>
    <n v="100.67114093959732"/>
    <s v="film &amp; video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1409392"/>
    <n v="1453569392"/>
    <b v="0"/>
    <n v="49"/>
    <b v="1"/>
    <s v="film &amp; video/documentary"/>
    <n v="1.415"/>
    <n v="81.632653061224488"/>
    <s v="film &amp; video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0642717"/>
    <n v="1343624400"/>
    <b v="0"/>
    <n v="251"/>
    <b v="1"/>
    <s v="film &amp; video/documentary"/>
    <n v="1.0472999999999999"/>
    <n v="99.601593625498012"/>
    <s v="film &amp; video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5741300"/>
    <n v="1346950900"/>
    <b v="0"/>
    <n v="22"/>
    <b v="1"/>
    <s v="film &amp; video/documentary"/>
    <n v="2.5583333333333331"/>
    <n v="27.272727272727273"/>
    <s v="film &amp; video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398480559"/>
    <n v="1400467759"/>
    <b v="0"/>
    <n v="48"/>
    <b v="1"/>
    <s v="film &amp; video/documentary"/>
    <n v="2.0670670670670672"/>
    <n v="20.8125"/>
    <s v="film &amp; video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17977947"/>
    <n v="1420569947"/>
    <b v="0"/>
    <n v="383"/>
    <b v="1"/>
    <s v="film &amp; video/documentary"/>
    <n v="1.1210500000000001"/>
    <n v="52.219321148825067"/>
    <s v="film &amp; video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3986501"/>
    <n v="1416582101"/>
    <b v="0"/>
    <n v="237"/>
    <b v="1"/>
    <s v="film &amp; video/documentary"/>
    <n v="1.05982"/>
    <n v="105.48523206751055"/>
    <s v="film &amp; video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950991"/>
    <n v="1439246991"/>
    <b v="0"/>
    <n v="13"/>
    <b v="1"/>
    <s v="film &amp; video/documentary"/>
    <n v="1.0016666666666667"/>
    <n v="46.153846153846153"/>
    <s v="film &amp; video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6976858"/>
    <n v="1439618400"/>
    <b v="0"/>
    <n v="562"/>
    <b v="1"/>
    <s v="film &amp; video/documentary"/>
    <n v="2.1398947368421051"/>
    <n v="67.615658362989322"/>
    <s v="film &amp; video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7078580"/>
    <n v="1469670580"/>
    <b v="0"/>
    <n v="71"/>
    <b v="1"/>
    <s v="film &amp; video/documentary"/>
    <n v="1.2616000000000001"/>
    <n v="70.422535211267601"/>
    <s v="film &amp; video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1477450"/>
    <n v="1394233140"/>
    <b v="0"/>
    <n v="1510"/>
    <b v="1"/>
    <s v="film &amp; video/documentary"/>
    <n v="1.8153547058823529"/>
    <n v="45.033112582781456"/>
    <s v="film &amp; video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29318372"/>
    <n v="1431046372"/>
    <b v="0"/>
    <n v="14"/>
    <b v="1"/>
    <s v="film &amp; video/documentary"/>
    <n v="1"/>
    <n v="71.428571428571431"/>
    <s v="film &amp; video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1578051"/>
    <n v="1324169940"/>
    <b v="0"/>
    <n v="193"/>
    <b v="1"/>
    <s v="film &amp; video/documentary"/>
    <n v="1.0061"/>
    <n v="103.62694300518135"/>
    <s v="film &amp; video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2823571"/>
    <n v="1315450800"/>
    <b v="0"/>
    <n v="206"/>
    <b v="1"/>
    <s v="film &amp; video/documentary"/>
    <n v="1.009027027027027"/>
    <n v="89.805825242718441"/>
    <s v="film &amp; video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78746052"/>
    <n v="1381424452"/>
    <b v="0"/>
    <n v="351"/>
    <b v="1"/>
    <s v="film &amp; video/documentary"/>
    <n v="1.10446"/>
    <n v="142.45014245014244"/>
    <s v="film &amp; video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55737882"/>
    <n v="1460918282"/>
    <b v="0"/>
    <n v="50"/>
    <b v="1"/>
    <s v="film &amp; video/documentary"/>
    <n v="1.118936170212766"/>
    <n v="94"/>
    <s v="film &amp; video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2452960"/>
    <n v="1335562320"/>
    <b v="0"/>
    <n v="184"/>
    <b v="1"/>
    <s v="film &amp; video/documentary"/>
    <n v="1.0804450000000001"/>
    <n v="54.347826086956523"/>
    <s v="film &amp; video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0372006"/>
    <n v="1341668006"/>
    <b v="0"/>
    <n v="196"/>
    <b v="1"/>
    <s v="film &amp; video/documentary"/>
    <n v="1.0666666666666667"/>
    <n v="76.530612244897952"/>
    <s v="film &amp; video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79651084"/>
    <n v="1283312640"/>
    <b v="0"/>
    <n v="229"/>
    <b v="1"/>
    <s v="film &amp; video/documentary"/>
    <n v="1.0390027322404372"/>
    <n v="54.340611353711793"/>
    <s v="film &amp; video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26446126"/>
    <n v="1430334126"/>
    <b v="0"/>
    <n v="67"/>
    <b v="1"/>
    <s v="film &amp; video/documentary"/>
    <n v="1.2516"/>
    <n v="111.94029850746269"/>
    <s v="film &amp; video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79070867"/>
    <n v="1481716800"/>
    <b v="0"/>
    <n v="95"/>
    <b v="1"/>
    <s v="film &amp; video/documentary"/>
    <n v="1.0680499999999999"/>
    <n v="210.52631578947367"/>
    <s v="film &amp; video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397661347"/>
    <n v="1400297400"/>
    <b v="0"/>
    <n v="62"/>
    <b v="1"/>
    <s v="film &amp; video/documentary"/>
    <n v="1.1230249999999999"/>
    <n v="161.29032258064515"/>
    <s v="film &amp; video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0155970"/>
    <n v="1312747970"/>
    <b v="0"/>
    <n v="73"/>
    <b v="1"/>
    <s v="film &amp; video/documentary"/>
    <n v="1.0381199999999999"/>
    <n v="684.93150684931504"/>
    <s v="film &amp; video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4913817"/>
    <n v="1446731817"/>
    <b v="0"/>
    <n v="43"/>
    <b v="1"/>
    <s v="film &amp; video/documentary"/>
    <n v="1.4165000000000001"/>
    <n v="46.511627906976742"/>
    <s v="film &amp; video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08900441"/>
    <n v="1312960080"/>
    <b v="0"/>
    <n v="70"/>
    <b v="1"/>
    <s v="film &amp; video/documentary"/>
    <n v="1.0526"/>
    <n v="71.428571428571431"/>
    <s v="film &amp; video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89107062"/>
    <n v="1391641440"/>
    <b v="0"/>
    <n v="271"/>
    <b v="1"/>
    <s v="film &amp; video/documentary"/>
    <n v="1.0309142857142857"/>
    <n v="129.15129151291512"/>
    <s v="film &amp; video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1479339"/>
    <n v="1394071339"/>
    <b v="0"/>
    <n v="55"/>
    <b v="1"/>
    <s v="film &amp; video/documentary"/>
    <n v="1.0765957446808512"/>
    <n v="51.272727272727273"/>
    <s v="film &amp; video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1975637"/>
    <n v="1304920740"/>
    <b v="0"/>
    <n v="35"/>
    <b v="1"/>
    <s v="film &amp; video/documentary"/>
    <n v="1.0770464285714285"/>
    <n v="80"/>
    <s v="film &amp; video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16552050"/>
    <n v="1321739650"/>
    <b v="0"/>
    <n v="22"/>
    <b v="1"/>
    <s v="film &amp; video/documentary"/>
    <n v="1.0155000000000001"/>
    <n v="90.909090909090907"/>
    <s v="film &amp; video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0217190"/>
    <n v="1383676790"/>
    <b v="0"/>
    <n v="38"/>
    <b v="1"/>
    <s v="film &amp; video/documentary"/>
    <n v="1.0143766666666667"/>
    <n v="157.89473684210526"/>
    <s v="film &amp; video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6628144"/>
    <n v="1469220144"/>
    <b v="0"/>
    <n v="15"/>
    <b v="1"/>
    <s v="film &amp; video/documentary"/>
    <n v="1.3680000000000001"/>
    <n v="33.333333333333336"/>
    <s v="film &amp; video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29486397"/>
    <n v="1434670397"/>
    <b v="0"/>
    <n v="7"/>
    <b v="1"/>
    <s v="film &amp; video/documentary"/>
    <n v="1.2829999999999999"/>
    <n v="142.85714285714286"/>
    <s v="film &amp; video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4920804"/>
    <n v="1387688400"/>
    <b v="0"/>
    <n v="241"/>
    <b v="1"/>
    <s v="film &amp; video/documentary"/>
    <n v="1.0105"/>
    <n v="124.48132780082987"/>
    <s v="film &amp; video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1856178"/>
    <n v="1343238578"/>
    <b v="0"/>
    <n v="55"/>
    <b v="1"/>
    <s v="film &amp; video/documentary"/>
    <n v="1.2684"/>
    <n v="45.454545454545453"/>
    <s v="film &amp; video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0139811"/>
    <n v="1342731811"/>
    <b v="0"/>
    <n v="171"/>
    <b v="1"/>
    <s v="film &amp; video/documentary"/>
    <n v="1.0508593749999999"/>
    <n v="74.853801169590639"/>
    <s v="film &amp; video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78949465"/>
    <n v="1381541465"/>
    <b v="0"/>
    <n v="208"/>
    <b v="1"/>
    <s v="film &amp; video/documentary"/>
    <n v="1.0285405405405406"/>
    <n v="88.942307692307693"/>
    <s v="film &amp; video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1417602"/>
    <n v="1413547200"/>
    <b v="0"/>
    <n v="21"/>
    <b v="1"/>
    <s v="film &amp; video/documentary"/>
    <n v="1.0214714285714286"/>
    <n v="66.666666666666671"/>
    <s v="film &amp; video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89259831"/>
    <n v="1391851831"/>
    <b v="0"/>
    <n v="25"/>
    <b v="1"/>
    <s v="film &amp; video/documentary"/>
    <n v="1.2021700000000002"/>
    <n v="40"/>
    <s v="film &amp; video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4426260"/>
    <n v="1365395580"/>
    <b v="0"/>
    <n v="52"/>
    <b v="1"/>
    <s v="film &amp; video/documentary"/>
    <n v="1.0024761904761905"/>
    <n v="201.92307692307693"/>
    <s v="film &amp; video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5041997"/>
    <n v="1437633997"/>
    <b v="0"/>
    <n v="104"/>
    <b v="1"/>
    <s v="film &amp; video/documentary"/>
    <n v="1.0063392857142857"/>
    <n v="215.38461538461539"/>
    <s v="film &amp; video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67352787"/>
    <n v="1372536787"/>
    <b v="0"/>
    <n v="73"/>
    <b v="1"/>
    <s v="film &amp; video/documentary"/>
    <n v="1.004375"/>
    <n v="109.58904109589041"/>
    <s v="film &amp; video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2183631"/>
    <n v="1394772031"/>
    <b v="0"/>
    <n v="3"/>
    <b v="0"/>
    <s v="film &amp; video/animation"/>
    <n v="4.3939393939393936E-3"/>
    <n v="1100"/>
    <s v="film &amp; video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34973656"/>
    <n v="1440157656"/>
    <b v="0"/>
    <n v="6"/>
    <b v="0"/>
    <s v="film &amp; video/animation"/>
    <n v="2.0066666666666667E-2"/>
    <n v="2500"/>
    <s v="film &amp; video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07824097"/>
    <n v="1410416097"/>
    <b v="0"/>
    <n v="12"/>
    <b v="0"/>
    <s v="film &amp; video/animation"/>
    <n v="1.0749999999999999E-2"/>
    <n v="3333.3333333333335"/>
    <s v="film &amp; video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67878430"/>
    <n v="1370470430"/>
    <b v="0"/>
    <n v="13"/>
    <b v="0"/>
    <s v="film &amp; video/animation"/>
    <n v="7.6499999999999997E-3"/>
    <n v="1538.4615384615386"/>
    <s v="film &amp; video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27568499"/>
    <n v="1332748899"/>
    <b v="0"/>
    <n v="5"/>
    <b v="0"/>
    <s v="film &amp; video/animation"/>
    <n v="6.7966666666666675E-2"/>
    <n v="600"/>
    <s v="film &amp; video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3472804"/>
    <n v="1448660404"/>
    <b v="0"/>
    <n v="2"/>
    <b v="0"/>
    <s v="film &amp; video/animation"/>
    <n v="1.2E-4"/>
    <n v="25000"/>
    <s v="film &amp; video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4259914"/>
    <n v="1456851914"/>
    <b v="0"/>
    <n v="8"/>
    <b v="0"/>
    <s v="film &amp; video/animation"/>
    <n v="1.3299999999999999E-2"/>
    <n v="1250"/>
    <s v="film &amp; video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4340940"/>
    <n v="1445540340"/>
    <b v="0"/>
    <n v="0"/>
    <b v="0"/>
    <s v="film &amp; video/animation"/>
    <n v="0"/>
    <e v="#DIV/0!"/>
    <s v="film &amp; video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0523845"/>
    <n v="1402956000"/>
    <b v="0"/>
    <n v="13"/>
    <b v="0"/>
    <s v="film &amp; video/animation"/>
    <n v="5.6333333333333332E-2"/>
    <n v="923.07692307692309"/>
    <s v="film &amp; video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2964282"/>
    <n v="1259297940"/>
    <b v="0"/>
    <n v="0"/>
    <b v="0"/>
    <s v="film &amp; video/animation"/>
    <n v="0"/>
    <e v="#DIV/0!"/>
    <s v="film &amp; video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7570867"/>
    <n v="1378866867"/>
    <b v="0"/>
    <n v="5"/>
    <b v="0"/>
    <s v="film &amp; video/animation"/>
    <n v="2.4E-2"/>
    <n v="200"/>
    <s v="film &amp; video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5160083"/>
    <n v="1467752083"/>
    <b v="0"/>
    <n v="8"/>
    <b v="0"/>
    <s v="film &amp; video/animation"/>
    <n v="0.13833333333333334"/>
    <n v="375"/>
    <s v="film &amp; video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0264381"/>
    <n v="1445448381"/>
    <b v="0"/>
    <n v="8"/>
    <b v="0"/>
    <s v="film &amp; video/animation"/>
    <n v="9.5000000000000001E-2"/>
    <n v="750"/>
    <s v="film &amp; video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39392022"/>
    <n v="1444576022"/>
    <b v="0"/>
    <n v="0"/>
    <b v="0"/>
    <s v="film &amp; video/animation"/>
    <n v="0"/>
    <e v="#DIV/0!"/>
    <s v="film &amp; video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3076902"/>
    <n v="1385931702"/>
    <b v="0"/>
    <n v="2"/>
    <b v="0"/>
    <s v="film &amp; video/animation"/>
    <n v="0.05"/>
    <n v="1250"/>
    <s v="film &amp; video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6502980"/>
    <n v="1379094980"/>
    <b v="0"/>
    <n v="3"/>
    <b v="0"/>
    <s v="film &amp; video/animation"/>
    <n v="2.7272727272727273E-5"/>
    <n v="36666.666666666664"/>
    <s v="film &amp; video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2668113"/>
    <n v="1375260113"/>
    <b v="0"/>
    <n v="0"/>
    <b v="0"/>
    <s v="film &amp; video/animation"/>
    <n v="0"/>
    <e v="#DIV/0!"/>
    <s v="film &amp; video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0728326"/>
    <n v="1475912326"/>
    <b v="0"/>
    <n v="0"/>
    <b v="0"/>
    <s v="film &amp; video/animation"/>
    <n v="0"/>
    <e v="#DIV/0!"/>
    <s v="film &amp; video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5235358"/>
    <n v="1447830958"/>
    <b v="0"/>
    <n v="11"/>
    <b v="0"/>
    <s v="film &amp; video/animation"/>
    <n v="9.3799999999999994E-2"/>
    <n v="1818.1818181818182"/>
    <s v="film &amp; video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2705818"/>
    <n v="1413569818"/>
    <b v="0"/>
    <n v="0"/>
    <b v="0"/>
    <s v="film &amp; video/animation"/>
    <n v="0"/>
    <e v="#DIV/0!"/>
    <s v="film &amp; video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6270753"/>
    <n v="1458859153"/>
    <b v="0"/>
    <n v="1"/>
    <b v="0"/>
    <s v="film &amp; video/animation"/>
    <n v="1E-3"/>
    <n v="5000"/>
    <s v="film &amp; video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0826996"/>
    <n v="1383418996"/>
    <b v="0"/>
    <n v="0"/>
    <b v="0"/>
    <s v="film &amp; video/animation"/>
    <n v="0"/>
    <e v="#DIV/0!"/>
    <s v="film &amp; video"/>
    <s v="animation"/>
    <d v="2013-10-03T19:03:16"/>
    <x v="441"/>
  </r>
  <r>
    <n v="442"/>
    <s v="The Paranormal Idiot"/>
    <s v="Doomsday is here"/>
    <n v="17000"/>
    <n v="6691"/>
    <x v="2"/>
    <s v="US"/>
    <s v="USD"/>
    <n v="1421788783"/>
    <n v="1424380783"/>
    <b v="0"/>
    <n v="17"/>
    <b v="0"/>
    <s v="film &amp; video/animation"/>
    <n v="0.39358823529411763"/>
    <n v="1000"/>
    <s v="film &amp; video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89399701"/>
    <n v="1391991701"/>
    <b v="0"/>
    <n v="2"/>
    <b v="0"/>
    <s v="film &amp; video/animation"/>
    <n v="1E-3"/>
    <n v="5000"/>
    <s v="film &amp; video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4158361"/>
    <n v="1329342361"/>
    <b v="0"/>
    <n v="1"/>
    <b v="0"/>
    <s v="film &amp; video/animation"/>
    <n v="0.05"/>
    <n v="1000"/>
    <s v="film &amp; video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0899375"/>
    <n v="1432195375"/>
    <b v="0"/>
    <n v="2"/>
    <b v="0"/>
    <s v="film &amp; video/animation"/>
    <n v="3.3333333333333335E-5"/>
    <n v="30000"/>
    <s v="film &amp; video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2842420"/>
    <n v="1425434420"/>
    <b v="0"/>
    <n v="16"/>
    <b v="0"/>
    <s v="film &amp; video/animation"/>
    <n v="7.2952380952380949E-2"/>
    <n v="656.25"/>
    <s v="film &amp; video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1884763"/>
    <n v="1364041163"/>
    <b v="0"/>
    <n v="1"/>
    <b v="0"/>
    <s v="film &amp; video/animation"/>
    <n v="1.6666666666666666E-4"/>
    <n v="30000"/>
    <s v="film &amp; video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398363095"/>
    <n v="1400091095"/>
    <b v="0"/>
    <n v="4"/>
    <b v="0"/>
    <s v="film &amp; video/animation"/>
    <n v="3.2804E-2"/>
    <n v="625"/>
    <s v="film &amp; video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79425085"/>
    <n v="1382017085"/>
    <b v="0"/>
    <n v="5"/>
    <b v="0"/>
    <s v="film &amp; video/animation"/>
    <n v="2.2499999999999999E-2"/>
    <n v="400"/>
    <s v="film &amp; video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89825800"/>
    <n v="1392417800"/>
    <b v="0"/>
    <n v="7"/>
    <b v="0"/>
    <s v="film &amp; video/animation"/>
    <n v="7.92E-3"/>
    <n v="7142.8571428571431"/>
    <s v="film &amp; video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88077791"/>
    <n v="1390669791"/>
    <b v="0"/>
    <n v="0"/>
    <b v="0"/>
    <s v="film &amp; video/animation"/>
    <n v="0"/>
    <e v="#DIV/0!"/>
    <s v="film &amp; video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28944015"/>
    <n v="1431536015"/>
    <b v="0"/>
    <n v="12"/>
    <b v="0"/>
    <s v="film &amp; video/animation"/>
    <n v="0.64"/>
    <n v="62.5"/>
    <s v="film &amp; video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2992879"/>
    <n v="1424375279"/>
    <b v="0"/>
    <n v="2"/>
    <b v="0"/>
    <s v="film &amp; video/animation"/>
    <n v="2.740447957839262E-4"/>
    <n v="47437.5"/>
    <s v="film &amp; video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4343571"/>
    <n v="1417007640"/>
    <b v="0"/>
    <n v="5"/>
    <b v="0"/>
    <s v="film &amp; video/animation"/>
    <n v="8.2000000000000007E-3"/>
    <n v="2000"/>
    <s v="film &amp; video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0733022"/>
    <n v="1334622660"/>
    <b v="0"/>
    <n v="2"/>
    <b v="0"/>
    <s v="film &amp; video/animation"/>
    <n v="6.9230769230769226E-4"/>
    <n v="32500"/>
    <s v="film &amp; video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0559201"/>
    <n v="1382414340"/>
    <b v="0"/>
    <n v="3"/>
    <b v="0"/>
    <s v="film &amp; video/animation"/>
    <n v="6.8631863186318634E-3"/>
    <n v="2962.6666666666665"/>
    <s v="film &amp; video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5621512"/>
    <n v="1408213512"/>
    <b v="0"/>
    <n v="0"/>
    <b v="0"/>
    <s v="film &amp; video/animation"/>
    <n v="0"/>
    <e v="#DIV/0!"/>
    <s v="film &amp; video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5958060"/>
    <n v="1368550060"/>
    <b v="0"/>
    <n v="49"/>
    <b v="0"/>
    <s v="film &amp; video/animation"/>
    <n v="8.2100000000000006E-2"/>
    <n v="204.08163265306123"/>
    <s v="film &amp; video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16013727"/>
    <n v="1321201327"/>
    <b v="0"/>
    <n v="1"/>
    <b v="0"/>
    <s v="film &amp; video/animation"/>
    <n v="6.4102564102564103E-4"/>
    <n v="39000"/>
    <s v="film &amp; video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398862875"/>
    <n v="1401595200"/>
    <b v="0"/>
    <n v="2"/>
    <b v="0"/>
    <s v="film &amp; video/animation"/>
    <n v="2.9411764705882353E-3"/>
    <n v="4250"/>
    <s v="film &amp; video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68476367"/>
    <n v="1370204367"/>
    <b v="0"/>
    <n v="0"/>
    <b v="0"/>
    <s v="film &amp; video/animation"/>
    <n v="0"/>
    <e v="#DIV/0!"/>
    <s v="film &amp; video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07761341"/>
    <n v="1312945341"/>
    <b v="0"/>
    <n v="0"/>
    <b v="0"/>
    <s v="film &amp; video/animation"/>
    <n v="0"/>
    <e v="#DIV/0!"/>
    <s v="film &amp; video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1699753"/>
    <n v="1316883753"/>
    <b v="0"/>
    <n v="11"/>
    <b v="0"/>
    <s v="film &amp; video/animation"/>
    <n v="2.2727272727272728E-2"/>
    <n v="5000"/>
    <s v="film &amp; video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1874935"/>
    <n v="1463602935"/>
    <b v="0"/>
    <n v="1"/>
    <b v="0"/>
    <s v="film &amp; video/animation"/>
    <n v="9.9009900990099011E-4"/>
    <n v="1010"/>
    <s v="film &amp; video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2455174"/>
    <n v="1403837574"/>
    <b v="0"/>
    <n v="8"/>
    <b v="0"/>
    <s v="film &amp; video/animation"/>
    <n v="0.26953125"/>
    <n v="64"/>
    <s v="film &amp; video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4465464"/>
    <n v="1347057464"/>
    <b v="0"/>
    <n v="5"/>
    <b v="0"/>
    <s v="film &amp; video/animation"/>
    <n v="7.6E-3"/>
    <n v="2000"/>
    <s v="film &amp; video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4961134"/>
    <n v="1348849134"/>
    <b v="0"/>
    <n v="39"/>
    <b v="0"/>
    <s v="film &amp; video/animation"/>
    <n v="0.21575"/>
    <n v="512.82051282051282"/>
    <s v="film &amp; video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36795283"/>
    <n v="1341978665"/>
    <b v="0"/>
    <n v="0"/>
    <b v="0"/>
    <s v="film &amp; video/animation"/>
    <n v="0"/>
    <e v="#DIV/0!"/>
    <s v="film &amp; video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4776724"/>
    <n v="1409960724"/>
    <b v="0"/>
    <n v="0"/>
    <b v="0"/>
    <s v="film &amp; video/animation"/>
    <n v="0"/>
    <e v="#DIV/0!"/>
    <s v="film &amp; video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5524889"/>
    <n v="1389844800"/>
    <b v="0"/>
    <n v="2"/>
    <b v="0"/>
    <s v="film &amp; video/animation"/>
    <n v="1.0200000000000001E-2"/>
    <n v="2500"/>
    <s v="film &amp; video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4039979"/>
    <n v="1397924379"/>
    <b v="0"/>
    <n v="170"/>
    <b v="0"/>
    <s v="film &amp; video/animation"/>
    <n v="0.11892727272727273"/>
    <n v="323.52941176470586"/>
    <s v="film &amp; video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6239718"/>
    <n v="1408831718"/>
    <b v="0"/>
    <n v="5"/>
    <b v="0"/>
    <s v="film &amp; video/animation"/>
    <n v="0.17624999999999999"/>
    <n v="160"/>
    <s v="film &amp; video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08380319"/>
    <n v="1410972319"/>
    <b v="0"/>
    <n v="14"/>
    <b v="0"/>
    <s v="film &amp; video/animation"/>
    <n v="2.87E-2"/>
    <n v="2142.8571428571427"/>
    <s v="film &amp; video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4726029"/>
    <n v="1487318029"/>
    <b v="0"/>
    <n v="1"/>
    <b v="0"/>
    <s v="film &amp; video/animation"/>
    <n v="3.0303030303030303E-4"/>
    <n v="3300"/>
    <s v="film &amp; video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28285843"/>
    <n v="1430877843"/>
    <b v="0"/>
    <n v="0"/>
    <b v="0"/>
    <s v="film &amp; video/animation"/>
    <n v="0"/>
    <e v="#DIV/0!"/>
    <s v="film &amp; video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398727441"/>
    <n v="1401767940"/>
    <b v="0"/>
    <n v="124"/>
    <b v="0"/>
    <s v="film &amp; video/animation"/>
    <n v="2.2302681818181819E-2"/>
    <n v="1774.1935483870968"/>
    <s v="film &amp; video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2187334"/>
    <n v="1337371334"/>
    <b v="0"/>
    <n v="0"/>
    <b v="0"/>
    <s v="film &amp; video/animation"/>
    <n v="0"/>
    <e v="#DIV/0!"/>
    <s v="film &amp; video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5333109"/>
    <n v="1427921509"/>
    <b v="0"/>
    <n v="0"/>
    <b v="0"/>
    <s v="film &amp; video/animation"/>
    <n v="0"/>
    <e v="#DIV/0!"/>
    <s v="film &amp; video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1379235"/>
    <n v="1416566835"/>
    <b v="0"/>
    <n v="55"/>
    <b v="0"/>
    <s v="film &amp; video/animation"/>
    <n v="0.3256"/>
    <n v="272.72727272727275"/>
    <s v="film &amp; video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3457615"/>
    <n v="1376049615"/>
    <b v="0"/>
    <n v="140"/>
    <b v="0"/>
    <s v="film &amp; video/animation"/>
    <n v="0.19409999999999999"/>
    <n v="285.71428571428572"/>
    <s v="film &amp; video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7293289"/>
    <n v="1349885289"/>
    <b v="0"/>
    <n v="21"/>
    <b v="0"/>
    <s v="film &amp; video/animation"/>
    <n v="6.0999999999999999E-2"/>
    <n v="1428.5714285714287"/>
    <s v="film &amp; video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58336690"/>
    <n v="1460644440"/>
    <b v="0"/>
    <n v="1"/>
    <b v="0"/>
    <s v="film &amp; video/animation"/>
    <n v="1E-3"/>
    <n v="10000"/>
    <s v="film &amp; video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4250672"/>
    <n v="1359434672"/>
    <b v="0"/>
    <n v="147"/>
    <b v="0"/>
    <s v="film &amp; video/animation"/>
    <n v="0.502"/>
    <n v="102.04081632653062"/>
    <s v="film &amp; video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3220372"/>
    <n v="1446766372"/>
    <b v="0"/>
    <n v="11"/>
    <b v="0"/>
    <s v="film &amp; video/animation"/>
    <n v="1.8625E-3"/>
    <n v="7272.727272727273"/>
    <s v="film &amp; video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6200499"/>
    <n v="1368792499"/>
    <b v="0"/>
    <n v="125"/>
    <b v="0"/>
    <s v="film &amp; video/animation"/>
    <n v="0.21906971229845085"/>
    <n v="303.64800000000002"/>
    <s v="film &amp; video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399070239"/>
    <n v="1401662239"/>
    <b v="0"/>
    <n v="1"/>
    <b v="0"/>
    <s v="film &amp; video/animation"/>
    <n v="9.0909090909090904E-5"/>
    <n v="550000"/>
    <s v="film &amp; video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77491394"/>
    <n v="1482678994"/>
    <b v="0"/>
    <n v="0"/>
    <b v="0"/>
    <s v="film &amp; video/animation"/>
    <n v="0"/>
    <e v="#DIV/0!"/>
    <s v="film &amp; video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1332700"/>
    <n v="1483924700"/>
    <b v="0"/>
    <n v="0"/>
    <b v="0"/>
    <s v="film &amp; video/animation"/>
    <n v="0"/>
    <e v="#DIV/0!"/>
    <s v="film &amp; video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3084816"/>
    <n v="1325763180"/>
    <b v="0"/>
    <n v="3"/>
    <b v="0"/>
    <s v="film &amp; video/animation"/>
    <n v="2.8667813379201833E-3"/>
    <n v="24999"/>
    <s v="film &amp; video"/>
    <s v="animation"/>
    <d v="2011-12-05T11:33:36"/>
    <x v="489"/>
  </r>
  <r>
    <n v="490"/>
    <s v="PROJECT IS CANCELLED"/>
    <s v="Cancelled"/>
    <n v="1000"/>
    <n v="0"/>
    <x v="2"/>
    <s v="US"/>
    <s v="USD"/>
    <n v="1343085285"/>
    <n v="1345677285"/>
    <b v="0"/>
    <n v="0"/>
    <b v="0"/>
    <s v="film &amp; video/animation"/>
    <n v="0"/>
    <e v="#DIV/0!"/>
    <s v="film &amp; video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1345699"/>
    <n v="1453937699"/>
    <b v="0"/>
    <n v="0"/>
    <b v="0"/>
    <s v="film &amp; video/animation"/>
    <n v="0"/>
    <e v="#DIV/0!"/>
    <s v="film &amp; video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1135830"/>
    <n v="1476319830"/>
    <b v="0"/>
    <n v="0"/>
    <b v="0"/>
    <s v="film &amp; video/animation"/>
    <n v="0"/>
    <e v="#DIV/0!"/>
    <s v="film &amp; video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29550738"/>
    <n v="1432142738"/>
    <b v="0"/>
    <n v="0"/>
    <b v="0"/>
    <s v="film &amp; video/animation"/>
    <n v="0"/>
    <e v="#DIV/0!"/>
    <s v="film &amp; video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2343765"/>
    <n v="1404356400"/>
    <b v="0"/>
    <n v="3"/>
    <b v="0"/>
    <s v="film &amp; video/animation"/>
    <n v="1.5499999999999999E-3"/>
    <n v="6666.666666666667"/>
    <s v="film &amp; video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4484305"/>
    <n v="1437076305"/>
    <b v="0"/>
    <n v="0"/>
    <b v="0"/>
    <s v="film &amp; video/animation"/>
    <n v="0"/>
    <e v="#DIV/0!"/>
    <s v="film &amp; video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86886874"/>
    <n v="1392070874"/>
    <b v="0"/>
    <n v="1"/>
    <b v="0"/>
    <s v="film &amp; video/animation"/>
    <n v="1.6666666666666667E-5"/>
    <n v="60000"/>
    <s v="film &amp; video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4889665"/>
    <n v="1419483600"/>
    <b v="0"/>
    <n v="3"/>
    <b v="0"/>
    <s v="film &amp; video/animation"/>
    <n v="6.6964285714285711E-3"/>
    <n v="1493.3333333333333"/>
    <s v="film &amp; video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1035449"/>
    <n v="1324664249"/>
    <b v="0"/>
    <n v="22"/>
    <b v="0"/>
    <s v="film &amp; video/animation"/>
    <n v="4.5985132395404561E-2"/>
    <n v="2959.4545454545455"/>
    <s v="film &amp; video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0630968"/>
    <n v="1255381140"/>
    <b v="0"/>
    <n v="26"/>
    <b v="0"/>
    <s v="film &amp; video/animation"/>
    <n v="9.5500000000000002E-2"/>
    <n v="769.23076923076928"/>
    <s v="film &amp; video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68255751"/>
    <n v="1273356960"/>
    <b v="0"/>
    <n v="4"/>
    <b v="0"/>
    <s v="film &amp; video/animation"/>
    <n v="3.307692307692308E-2"/>
    <n v="1625"/>
    <s v="film &amp; video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07597851"/>
    <n v="1310189851"/>
    <b v="0"/>
    <n v="0"/>
    <b v="0"/>
    <s v="film &amp; video/animation"/>
    <n v="0"/>
    <e v="#DIV/0!"/>
    <s v="film &amp; video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29484625"/>
    <n v="1332073025"/>
    <b v="0"/>
    <n v="4"/>
    <b v="0"/>
    <s v="film &amp; video/animation"/>
    <n v="1.15E-2"/>
    <n v="5000"/>
    <s v="film &amp; video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18906303"/>
    <n v="1421498303"/>
    <b v="0"/>
    <n v="9"/>
    <b v="0"/>
    <s v="film &amp; video/animation"/>
    <n v="1.7538461538461537E-2"/>
    <n v="722.22222222222217"/>
    <s v="film &amp; video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28916987"/>
    <n v="1334097387"/>
    <b v="0"/>
    <n v="5"/>
    <b v="0"/>
    <s v="film &amp; video/animation"/>
    <n v="1.3673469387755101E-2"/>
    <n v="4900"/>
    <s v="film &amp; video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47122086"/>
    <n v="1451010086"/>
    <b v="0"/>
    <n v="14"/>
    <b v="0"/>
    <s v="film &amp; video/animation"/>
    <n v="4.3333333333333331E-3"/>
    <n v="857.14285714285711"/>
    <s v="film &amp; video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3548520"/>
    <n v="1376140520"/>
    <b v="0"/>
    <n v="1"/>
    <b v="0"/>
    <s v="film &amp; video/animation"/>
    <n v="1.25E-3"/>
    <n v="200000"/>
    <s v="film &amp; video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46799657"/>
    <n v="1350687657"/>
    <b v="0"/>
    <n v="10"/>
    <b v="0"/>
    <s v="film &amp; video/animation"/>
    <n v="3.2000000000000001E-2"/>
    <n v="2000"/>
    <s v="film &amp; video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2808501"/>
    <n v="1337955240"/>
    <b v="0"/>
    <n v="3"/>
    <b v="0"/>
    <s v="film &amp; video/animation"/>
    <n v="8.0000000000000002E-3"/>
    <n v="16666.666666666668"/>
    <s v="film &amp; video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2912170"/>
    <n v="1435504170"/>
    <b v="0"/>
    <n v="1"/>
    <b v="0"/>
    <s v="film &amp; video/animation"/>
    <n v="2E-3"/>
    <n v="5000"/>
    <s v="film &amp; video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4213639"/>
    <n v="1456805639"/>
    <b v="0"/>
    <n v="0"/>
    <b v="0"/>
    <s v="film &amp; video/animation"/>
    <n v="0"/>
    <e v="#DIV/0!"/>
    <s v="film &amp; video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2640582"/>
    <n v="1365228982"/>
    <b v="0"/>
    <n v="5"/>
    <b v="0"/>
    <s v="film &amp; video/animation"/>
    <n v="0.03"/>
    <n v="1000"/>
    <s v="film &amp; video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5776127"/>
    <n v="1479667727"/>
    <b v="0"/>
    <n v="2"/>
    <b v="0"/>
    <s v="film &amp; video/animation"/>
    <n v="1.3749999999999999E-3"/>
    <n v="4000"/>
    <s v="film &amp; video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67387705"/>
    <n v="1471244400"/>
    <b v="0"/>
    <n v="68"/>
    <b v="0"/>
    <s v="film &amp; video/animation"/>
    <n v="0.13924"/>
    <n v="735.29411764705878"/>
    <s v="film &amp; video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5003447"/>
    <n v="1407595447"/>
    <b v="0"/>
    <n v="3"/>
    <b v="0"/>
    <s v="film &amp; video/animation"/>
    <n v="3.3333333333333333E-2"/>
    <n v="500"/>
    <s v="film &amp; video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47933601"/>
    <n v="1451389601"/>
    <b v="0"/>
    <n v="34"/>
    <b v="0"/>
    <s v="film &amp; video/animation"/>
    <n v="0.25413402061855672"/>
    <n v="2852.9411764705883"/>
    <s v="film &amp; video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27568080"/>
    <n v="1432752080"/>
    <b v="0"/>
    <n v="0"/>
    <b v="0"/>
    <s v="film &amp; video/animation"/>
    <n v="0"/>
    <e v="#DIV/0!"/>
    <s v="film &amp; video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3454761"/>
    <n v="1486046761"/>
    <b v="0"/>
    <n v="3"/>
    <b v="0"/>
    <s v="film &amp; video/animation"/>
    <n v="1.3666666666666667E-2"/>
    <n v="5000"/>
    <s v="film &amp; video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38958824"/>
    <n v="1441550760"/>
    <b v="0"/>
    <n v="0"/>
    <b v="0"/>
    <s v="film &amp; video/animation"/>
    <n v="0"/>
    <e v="#DIV/0!"/>
    <s v="film &amp; video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2107421"/>
    <n v="1354699421"/>
    <b v="0"/>
    <n v="70"/>
    <b v="0"/>
    <s v="film &amp; video/animation"/>
    <n v="0.22881426547787684"/>
    <n v="171.44285714285715"/>
    <s v="film &amp; video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7174261"/>
    <n v="1449766261"/>
    <b v="0"/>
    <n v="34"/>
    <b v="1"/>
    <s v="theater/plays"/>
    <n v="1.0209999999999999"/>
    <n v="147.05882352941177"/>
    <s v="theater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5460819"/>
    <n v="1477976340"/>
    <b v="0"/>
    <n v="56"/>
    <b v="1"/>
    <s v="theater/plays"/>
    <n v="1.0464"/>
    <n v="89.285714285714292"/>
    <s v="theater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6793925"/>
    <n v="1458518325"/>
    <b v="0"/>
    <n v="31"/>
    <b v="1"/>
    <s v="theater/plays"/>
    <n v="1.1466666666666667"/>
    <n v="96.774193548387103"/>
    <s v="theater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0213076"/>
    <n v="1442805076"/>
    <b v="0"/>
    <n v="84"/>
    <b v="1"/>
    <s v="theater/plays"/>
    <n v="1.206"/>
    <n v="59.523809523809526"/>
    <s v="theater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2209169"/>
    <n v="1464801169"/>
    <b v="0"/>
    <n v="130"/>
    <b v="1"/>
    <s v="theater/plays"/>
    <n v="1.0867285714285715"/>
    <n v="26.923076923076923"/>
    <s v="theater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06713041"/>
    <n v="1410601041"/>
    <b v="0"/>
    <n v="12"/>
    <b v="1"/>
    <s v="theater/plays"/>
    <n v="1"/>
    <n v="1000"/>
    <s v="theater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6278344"/>
    <n v="1438966800"/>
    <b v="0"/>
    <n v="23"/>
    <b v="1"/>
    <s v="theater/plays"/>
    <n v="1.1399999999999999"/>
    <n v="65.217391304347828"/>
    <s v="theater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4715366"/>
    <n v="1487347500"/>
    <b v="0"/>
    <n v="158"/>
    <b v="1"/>
    <s v="theater/plays"/>
    <n v="1.0085"/>
    <n v="63.291139240506332"/>
    <s v="theater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3109907"/>
    <n v="1434921600"/>
    <b v="0"/>
    <n v="30"/>
    <b v="1"/>
    <s v="theater/plays"/>
    <n v="1.1565217391304348"/>
    <n v="38.333333333333336"/>
    <s v="theater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2281094"/>
    <n v="1484110800"/>
    <b v="0"/>
    <n v="18"/>
    <b v="1"/>
    <s v="theater/plays"/>
    <n v="1.3041666666666667"/>
    <n v="66.666666666666671"/>
    <s v="theater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3254268"/>
    <n v="1435111200"/>
    <b v="0"/>
    <n v="29"/>
    <b v="1"/>
    <s v="theater/plays"/>
    <n v="1.0778267254038179"/>
    <n v="117.41379310344827"/>
    <s v="theater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78050429"/>
    <n v="1481957940"/>
    <b v="0"/>
    <n v="31"/>
    <b v="1"/>
    <s v="theater/plays"/>
    <n v="1"/>
    <n v="129.03225806451613"/>
    <s v="theater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0506208"/>
    <n v="1463098208"/>
    <b v="0"/>
    <n v="173"/>
    <b v="1"/>
    <s v="theater/plays"/>
    <n v="1.2324999999999999"/>
    <n v="57.803468208092482"/>
    <s v="theater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1320765"/>
    <n v="1463394365"/>
    <b v="0"/>
    <n v="17"/>
    <b v="1"/>
    <s v="theater/plays"/>
    <n v="1.002"/>
    <n v="117.64705882352941"/>
    <s v="theater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3036470"/>
    <n v="1446418800"/>
    <b v="0"/>
    <n v="48"/>
    <b v="1"/>
    <s v="theater/plays"/>
    <n v="1.0466666666666666"/>
    <n v="312.5"/>
    <s v="theater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1115905"/>
    <n v="1483707905"/>
    <b v="0"/>
    <n v="59"/>
    <b v="1"/>
    <s v="theater/plays"/>
    <n v="1.0249999999999999"/>
    <n v="33.898305084745765"/>
    <s v="theater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5133807"/>
    <n v="1438624800"/>
    <b v="0"/>
    <n v="39"/>
    <b v="1"/>
    <s v="theater/plays"/>
    <n v="1.1825757575757576"/>
    <n v="84.615384615384613"/>
    <s v="theater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4069591"/>
    <n v="1446665191"/>
    <b v="0"/>
    <n v="59"/>
    <b v="1"/>
    <s v="theater/plays"/>
    <n v="1.2050000000000001"/>
    <n v="33.898305084745765"/>
    <s v="theater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0574263"/>
    <n v="1463166263"/>
    <b v="0"/>
    <n v="60"/>
    <b v="1"/>
    <s v="theater/plays"/>
    <n v="3.0242"/>
    <n v="83.333333333333329"/>
    <s v="theater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5866707"/>
    <n v="1467681107"/>
    <b v="0"/>
    <n v="20"/>
    <b v="1"/>
    <s v="theater/plays"/>
    <n v="1.00644"/>
    <n v="25"/>
    <s v="theater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0486606"/>
    <n v="1423078606"/>
    <b v="0"/>
    <n v="1"/>
    <b v="0"/>
    <s v="technology/web"/>
    <n v="6.666666666666667E-5"/>
    <n v="15000"/>
    <s v="technology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3488834"/>
    <n v="1446080834"/>
    <b v="0"/>
    <n v="1"/>
    <b v="0"/>
    <s v="technology/web"/>
    <n v="5.5555555555555558E-3"/>
    <n v="4500"/>
    <s v="technology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57113316"/>
    <n v="1462293716"/>
    <b v="0"/>
    <n v="1"/>
    <b v="0"/>
    <s v="technology/web"/>
    <n v="3.9999999999999998E-6"/>
    <n v="250000"/>
    <s v="technology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2215962"/>
    <n v="1414807962"/>
    <b v="0"/>
    <n v="2"/>
    <b v="0"/>
    <s v="technology/web"/>
    <n v="3.1818181818181819E-3"/>
    <n v="11000"/>
    <s v="technology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5055160"/>
    <n v="1467647160"/>
    <b v="0"/>
    <n v="2"/>
    <b v="0"/>
    <s v="technology/web"/>
    <n v="1.2E-2"/>
    <n v="250"/>
    <s v="technology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4140789"/>
    <n v="1447600389"/>
    <b v="0"/>
    <n v="34"/>
    <b v="0"/>
    <s v="technology/web"/>
    <n v="0.27383999999999997"/>
    <n v="1470.5882352941176"/>
    <s v="technology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1209715"/>
    <n v="1445097715"/>
    <b v="0"/>
    <n v="2"/>
    <b v="0"/>
    <s v="technology/web"/>
    <n v="8.6666666666666663E-4"/>
    <n v="30000"/>
    <s v="technology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2530564"/>
    <n v="1455122564"/>
    <b v="0"/>
    <n v="0"/>
    <b v="0"/>
    <s v="technology/web"/>
    <n v="0"/>
    <e v="#DIV/0!"/>
    <s v="technology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3562848"/>
    <n v="1446154848"/>
    <b v="0"/>
    <n v="1"/>
    <b v="0"/>
    <s v="technology/web"/>
    <n v="8.9999999999999998E-4"/>
    <n v="10000"/>
    <s v="technology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3776622"/>
    <n v="1436368622"/>
    <b v="0"/>
    <n v="8"/>
    <b v="0"/>
    <s v="technology/web"/>
    <n v="2.7199999999999998E-2"/>
    <n v="312.5"/>
    <s v="technology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4756245"/>
    <n v="1485838800"/>
    <b v="0"/>
    <n v="4"/>
    <b v="0"/>
    <s v="technology/web"/>
    <n v="7.0000000000000001E-3"/>
    <n v="1250"/>
    <s v="technology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4609424"/>
    <n v="1438451580"/>
    <b v="0"/>
    <n v="28"/>
    <b v="0"/>
    <s v="technology/web"/>
    <n v="5.0413333333333331E-2"/>
    <n v="2678.5714285714284"/>
    <s v="technology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47166896"/>
    <n v="1452350896"/>
    <b v="0"/>
    <n v="0"/>
    <b v="0"/>
    <s v="technology/web"/>
    <n v="0"/>
    <e v="#DIV/0!"/>
    <s v="technology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3393391"/>
    <n v="1415988991"/>
    <b v="0"/>
    <n v="6"/>
    <b v="0"/>
    <s v="technology/web"/>
    <n v="4.9199999999999999E-3"/>
    <n v="4166.666666666667"/>
    <s v="technology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1143972"/>
    <n v="1413735972"/>
    <b v="0"/>
    <n v="22"/>
    <b v="0"/>
    <s v="technology/web"/>
    <n v="0.36589147286821705"/>
    <n v="175.90909090909091"/>
    <s v="technology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3128143"/>
    <n v="1465720143"/>
    <b v="0"/>
    <n v="0"/>
    <b v="0"/>
    <s v="technology/web"/>
    <n v="0"/>
    <e v="#DIV/0!"/>
    <s v="technology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49520717"/>
    <n v="1452112717"/>
    <b v="0"/>
    <n v="1"/>
    <b v="0"/>
    <s v="technology/web"/>
    <n v="2.5000000000000001E-2"/>
    <n v="8000"/>
    <s v="technology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78126203"/>
    <n v="1480721803"/>
    <b v="0"/>
    <n v="20"/>
    <b v="0"/>
    <s v="technology/web"/>
    <n v="9.1066666666666674E-3"/>
    <n v="7500"/>
    <s v="technology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4639505"/>
    <n v="1427227905"/>
    <b v="0"/>
    <n v="0"/>
    <b v="0"/>
    <s v="technology/web"/>
    <n v="0"/>
    <e v="#DIV/0!"/>
    <s v="technology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7397260"/>
    <n v="1449989260"/>
    <b v="0"/>
    <n v="1"/>
    <b v="0"/>
    <s v="technology/web"/>
    <n v="2.0833333333333335E-4"/>
    <n v="240000"/>
    <s v="technology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6249045"/>
    <n v="1418841045"/>
    <b v="0"/>
    <n v="3"/>
    <b v="0"/>
    <s v="technology/web"/>
    <n v="1.2E-4"/>
    <n v="33333.333333333336"/>
    <s v="technology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2850513"/>
    <n v="1445874513"/>
    <b v="0"/>
    <n v="2"/>
    <b v="0"/>
    <s v="technology/web"/>
    <n v="3.6666666666666666E-3"/>
    <n v="7500"/>
    <s v="technology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79460815"/>
    <n v="1482052815"/>
    <b v="0"/>
    <n v="0"/>
    <b v="0"/>
    <s v="technology/web"/>
    <n v="0"/>
    <e v="#DIV/0!"/>
    <s v="technology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1545247"/>
    <n v="1424137247"/>
    <b v="0"/>
    <n v="2"/>
    <b v="0"/>
    <s v="technology/web"/>
    <n v="9.0666666666666662E-4"/>
    <n v="37500"/>
    <s v="technology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5230275"/>
    <n v="1457822275"/>
    <b v="0"/>
    <n v="1"/>
    <b v="0"/>
    <s v="technology/web"/>
    <n v="5.5555555555555558E-5"/>
    <n v="18000"/>
    <s v="technology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3962249"/>
    <n v="1436554249"/>
    <b v="0"/>
    <n v="0"/>
    <b v="0"/>
    <s v="technology/web"/>
    <n v="0"/>
    <e v="#DIV/0!"/>
    <s v="technology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5921533"/>
    <n v="1468513533"/>
    <b v="0"/>
    <n v="1"/>
    <b v="0"/>
    <s v="technology/web"/>
    <n v="2.0000000000000001E-4"/>
    <n v="5000"/>
    <s v="technology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17551194"/>
    <n v="1420143194"/>
    <b v="0"/>
    <n v="0"/>
    <b v="0"/>
    <s v="technology/web"/>
    <n v="0"/>
    <e v="#DIV/0!"/>
    <s v="technology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49785223"/>
    <n v="1452942000"/>
    <b v="0"/>
    <n v="5"/>
    <b v="0"/>
    <s v="technology/web"/>
    <n v="0.01"/>
    <n v="4900"/>
    <s v="technology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49087612"/>
    <n v="1451679612"/>
    <b v="0"/>
    <n v="1"/>
    <b v="0"/>
    <s v="technology/web"/>
    <n v="8.0000000000000002E-3"/>
    <n v="2500"/>
    <s v="technology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3230569"/>
    <n v="1455822569"/>
    <b v="0"/>
    <n v="1"/>
    <b v="0"/>
    <s v="technology/web"/>
    <n v="1.6705882352941177E-3"/>
    <n v="85000"/>
    <s v="technology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6297723"/>
    <n v="1437969540"/>
    <b v="0"/>
    <n v="2"/>
    <b v="0"/>
    <s v="technology/web"/>
    <n v="4.2399999999999998E-3"/>
    <n v="12500"/>
    <s v="technology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4065088"/>
    <n v="1446660688"/>
    <b v="0"/>
    <n v="0"/>
    <b v="0"/>
    <s v="technology/web"/>
    <n v="0"/>
    <e v="#DIV/0!"/>
    <s v="technology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16445931"/>
    <n v="1421543520"/>
    <b v="0"/>
    <n v="9"/>
    <b v="0"/>
    <s v="technology/web"/>
    <n v="3.892538925389254E-3"/>
    <n v="9876.4444444444453"/>
    <s v="technology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4281507"/>
    <n v="1476873507"/>
    <b v="0"/>
    <n v="4"/>
    <b v="0"/>
    <s v="technology/web"/>
    <n v="7.1556350626118068E-3"/>
    <n v="2795"/>
    <s v="technology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1621443"/>
    <n v="1434213443"/>
    <b v="0"/>
    <n v="4"/>
    <b v="0"/>
    <s v="technology/web"/>
    <n v="4.3166666666666666E-3"/>
    <n v="15000"/>
    <s v="technology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2357552"/>
    <n v="1427537952"/>
    <b v="0"/>
    <n v="1"/>
    <b v="0"/>
    <s v="technology/web"/>
    <n v="1.2500000000000001E-5"/>
    <n v="80000"/>
    <s v="technology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58569302"/>
    <n v="1463753302"/>
    <b v="0"/>
    <n v="1"/>
    <b v="0"/>
    <s v="technology/web"/>
    <n v="2E-3"/>
    <n v="5000"/>
    <s v="technology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39560393"/>
    <n v="1441633993"/>
    <b v="0"/>
    <n v="7"/>
    <b v="0"/>
    <s v="technology/web"/>
    <n v="1.12E-4"/>
    <n v="17857.142857142859"/>
    <s v="technology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6947223"/>
    <n v="1419539223"/>
    <b v="0"/>
    <n v="5"/>
    <b v="0"/>
    <s v="technology/web"/>
    <n v="1.4583333333333334E-2"/>
    <n v="2400"/>
    <s v="technology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1988867"/>
    <n v="1474580867"/>
    <b v="0"/>
    <n v="1"/>
    <b v="0"/>
    <s v="technology/web"/>
    <n v="3.3333333333333332E-4"/>
    <n v="3000"/>
    <s v="technology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5882704"/>
    <n v="1438474704"/>
    <b v="0"/>
    <n v="0"/>
    <b v="0"/>
    <s v="technology/web"/>
    <n v="0"/>
    <e v="#DIV/0!"/>
    <s v="technology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4454319"/>
    <n v="1426442400"/>
    <b v="0"/>
    <n v="0"/>
    <b v="0"/>
    <s v="technology/web"/>
    <n v="0"/>
    <e v="#DIV/0!"/>
    <s v="technology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4212287"/>
    <n v="1426800687"/>
    <b v="0"/>
    <n v="1"/>
    <b v="0"/>
    <s v="technology/web"/>
    <n v="1.1111111111111112E-4"/>
    <n v="9000"/>
    <s v="technology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3933916"/>
    <n v="1426522316"/>
    <b v="0"/>
    <n v="2"/>
    <b v="0"/>
    <s v="technology/web"/>
    <n v="0.01"/>
    <n v="500"/>
    <s v="technology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4123377"/>
    <n v="1448928000"/>
    <b v="0"/>
    <n v="0"/>
    <b v="0"/>
    <s v="technology/web"/>
    <n v="0"/>
    <e v="#DIV/0!"/>
    <s v="technology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1440207"/>
    <n v="1424032207"/>
    <b v="0"/>
    <n v="4"/>
    <b v="0"/>
    <s v="technology/web"/>
    <n v="5.5999999999999999E-3"/>
    <n v="2500"/>
    <s v="technology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6615833"/>
    <n v="1429207833"/>
    <b v="0"/>
    <n v="7"/>
    <b v="0"/>
    <s v="technology/web"/>
    <n v="9.0833333333333335E-2"/>
    <n v="4285.7142857142853"/>
    <s v="technology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4223286"/>
    <n v="1479410886"/>
    <b v="0"/>
    <n v="2"/>
    <b v="0"/>
    <s v="technology/web"/>
    <n v="3.3444444444444443E-2"/>
    <n v="4500"/>
    <s v="technology"/>
    <s v="web"/>
    <d v="2016-09-18T18:28:06"/>
    <x v="588"/>
  </r>
  <r>
    <n v="589"/>
    <s v="Get Neighborly"/>
    <s v="Services closer than you think..."/>
    <n v="7500"/>
    <n v="1"/>
    <x v="2"/>
    <s v="US"/>
    <s v="USD"/>
    <n v="1435070699"/>
    <n v="1436366699"/>
    <b v="0"/>
    <n v="1"/>
    <b v="0"/>
    <s v="technology/web"/>
    <n v="1.3333333333333334E-4"/>
    <n v="7500"/>
    <s v="technology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2259131"/>
    <n v="1454936460"/>
    <b v="0"/>
    <n v="9"/>
    <b v="0"/>
    <s v="technology/web"/>
    <n v="4.4600000000000001E-2"/>
    <n v="555.55555555555554"/>
    <s v="technology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4978130"/>
    <n v="1437570130"/>
    <b v="0"/>
    <n v="2"/>
    <b v="0"/>
    <s v="technology/web"/>
    <n v="6.0999999999999997E-4"/>
    <n v="50000"/>
    <s v="technology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4992860"/>
    <n v="1417584860"/>
    <b v="0"/>
    <n v="1"/>
    <b v="0"/>
    <s v="technology/web"/>
    <n v="3.3333333333333333E-2"/>
    <n v="7500"/>
    <s v="technology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5744945"/>
    <n v="1428333345"/>
    <b v="0"/>
    <n v="7"/>
    <b v="0"/>
    <s v="technology/web"/>
    <n v="0.23"/>
    <n v="71.428571428571431"/>
    <s v="technology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58240206"/>
    <n v="1460832206"/>
    <b v="0"/>
    <n v="2"/>
    <b v="0"/>
    <s v="technology/web"/>
    <n v="1.0399999999999999E-3"/>
    <n v="12500"/>
    <s v="technology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26815638"/>
    <n v="1430703638"/>
    <b v="0"/>
    <n v="8"/>
    <b v="0"/>
    <s v="technology/web"/>
    <n v="4.2599999999999999E-3"/>
    <n v="12500"/>
    <s v="technology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5530292"/>
    <n v="1478122292"/>
    <b v="0"/>
    <n v="2"/>
    <b v="0"/>
    <s v="technology/web"/>
    <n v="2.9999999999999997E-4"/>
    <n v="10000"/>
    <s v="technology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6787335"/>
    <n v="1469980800"/>
    <b v="0"/>
    <n v="2"/>
    <b v="0"/>
    <s v="technology/web"/>
    <n v="2.6666666666666666E-3"/>
    <n v="3750"/>
    <s v="technology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5145781"/>
    <n v="1417737781"/>
    <b v="0"/>
    <n v="7"/>
    <b v="0"/>
    <s v="technology/web"/>
    <n v="0.34"/>
    <n v="357.14285714285717"/>
    <s v="technology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3769402"/>
    <n v="1425827760"/>
    <b v="0"/>
    <n v="2"/>
    <b v="0"/>
    <s v="technology/web"/>
    <n v="6.2E-4"/>
    <n v="25000"/>
    <s v="technology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26014562"/>
    <n v="1431198562"/>
    <b v="0"/>
    <n v="1"/>
    <b v="0"/>
    <s v="technology/web"/>
    <n v="0.02"/>
    <n v="5000"/>
    <s v="technology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7034139"/>
    <n v="1419626139"/>
    <b v="0"/>
    <n v="6"/>
    <b v="0"/>
    <s v="technology/web"/>
    <n v="1.4E-2"/>
    <n v="1666.6666666666667"/>
    <s v="technology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2062215"/>
    <n v="1434654215"/>
    <b v="0"/>
    <n v="0"/>
    <b v="0"/>
    <s v="technology/web"/>
    <n v="0"/>
    <e v="#DIV/0!"/>
    <s v="technology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5437623"/>
    <n v="1408029623"/>
    <b v="0"/>
    <n v="13"/>
    <b v="0"/>
    <s v="technology/web"/>
    <n v="3.9334666666666664E-2"/>
    <n v="1153.8461538461538"/>
    <s v="technology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6595056"/>
    <n v="1409187056"/>
    <b v="0"/>
    <n v="0"/>
    <b v="0"/>
    <s v="technology/web"/>
    <n v="0"/>
    <e v="#DIV/0!"/>
    <s v="technology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36430908"/>
    <n v="1440318908"/>
    <b v="0"/>
    <n v="8"/>
    <b v="0"/>
    <s v="technology/web"/>
    <n v="2.6200000000000001E-2"/>
    <n v="625"/>
    <s v="technology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28507409"/>
    <n v="1432479600"/>
    <b v="0"/>
    <n v="1"/>
    <b v="0"/>
    <s v="technology/web"/>
    <n v="2E-3"/>
    <n v="5000"/>
    <s v="technology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5629736"/>
    <n v="1448225336"/>
    <b v="0"/>
    <n v="0"/>
    <b v="0"/>
    <s v="technology/web"/>
    <n v="0"/>
    <e v="#DIV/0!"/>
    <s v="technology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1813980"/>
    <n v="1434405980"/>
    <b v="0"/>
    <n v="5"/>
    <b v="0"/>
    <s v="technology/web"/>
    <n v="9.7400000000000004E-3"/>
    <n v="30000"/>
    <s v="technology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6166144"/>
    <n v="1448761744"/>
    <b v="0"/>
    <n v="1"/>
    <b v="0"/>
    <s v="technology/web"/>
    <n v="6.41025641025641E-3"/>
    <n v="780"/>
    <s v="technology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7140586"/>
    <n v="1429732586"/>
    <b v="0"/>
    <n v="0"/>
    <b v="0"/>
    <s v="technology/web"/>
    <n v="0"/>
    <e v="#DIV/0!"/>
    <s v="technology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48026037"/>
    <n v="1453210037"/>
    <b v="0"/>
    <n v="0"/>
    <b v="0"/>
    <s v="technology/web"/>
    <n v="0"/>
    <e v="#DIV/0!"/>
    <s v="technology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0185146"/>
    <n v="1472777146"/>
    <b v="0"/>
    <n v="0"/>
    <b v="0"/>
    <s v="technology/web"/>
    <n v="0"/>
    <e v="#DIV/0!"/>
    <s v="technology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1022120"/>
    <n v="1443675540"/>
    <b v="0"/>
    <n v="121"/>
    <b v="0"/>
    <s v="technology/web"/>
    <n v="0.21363333333333334"/>
    <n v="495.8677685950413"/>
    <s v="technology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4139740"/>
    <n v="1466731740"/>
    <b v="0"/>
    <n v="0"/>
    <b v="0"/>
    <s v="technology/web"/>
    <n v="0"/>
    <e v="#DIV/0!"/>
    <s v="technology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0557759"/>
    <n v="1443149759"/>
    <b v="0"/>
    <n v="0"/>
    <b v="0"/>
    <s v="technology/web"/>
    <n v="0"/>
    <e v="#DIV/0!"/>
    <s v="technology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5421307"/>
    <n v="1488013307"/>
    <b v="0"/>
    <n v="0"/>
    <b v="0"/>
    <s v="technology/web"/>
    <n v="0"/>
    <e v="#DIV/0!"/>
    <s v="technology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27184843"/>
    <n v="1431072843"/>
    <b v="0"/>
    <n v="3"/>
    <b v="0"/>
    <s v="technology/web"/>
    <n v="0.03"/>
    <n v="666.66666666666663"/>
    <s v="technology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7097203"/>
    <n v="1449689203"/>
    <b v="0"/>
    <n v="0"/>
    <b v="0"/>
    <s v="technology/web"/>
    <n v="0"/>
    <e v="#DIV/0!"/>
    <s v="technology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1745790"/>
    <n v="1416933390"/>
    <b v="0"/>
    <n v="1"/>
    <b v="0"/>
    <s v="technology/web"/>
    <n v="3.9999999999999998E-7"/>
    <n v="2500000"/>
    <s v="technology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5098738"/>
    <n v="1408986738"/>
    <b v="0"/>
    <n v="1"/>
    <b v="0"/>
    <s v="technology/web"/>
    <n v="0.01"/>
    <n v="30000"/>
    <s v="technology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5342937"/>
    <n v="1467934937"/>
    <b v="0"/>
    <n v="3"/>
    <b v="0"/>
    <s v="technology/web"/>
    <n v="1.044E-2"/>
    <n v="8333.3333333333339"/>
    <s v="technology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5670138"/>
    <n v="1467398138"/>
    <b v="0"/>
    <n v="9"/>
    <b v="0"/>
    <s v="technology/web"/>
    <n v="5.6833333333333333E-2"/>
    <n v="666.66666666666663"/>
    <s v="technology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0179997"/>
    <n v="1432771997"/>
    <b v="0"/>
    <n v="0"/>
    <b v="0"/>
    <s v="technology/web"/>
    <n v="0"/>
    <e v="#DIV/0!"/>
    <s v="technology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29055041"/>
    <n v="1431647041"/>
    <b v="0"/>
    <n v="0"/>
    <b v="0"/>
    <s v="technology/web"/>
    <n v="0"/>
    <e v="#DIV/0!"/>
    <s v="technology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87971777"/>
    <n v="1490560177"/>
    <b v="0"/>
    <n v="0"/>
    <b v="0"/>
    <s v="technology/web"/>
    <n v="0"/>
    <e v="#DIV/0!"/>
    <s v="technology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6793939"/>
    <n v="1439644920"/>
    <b v="0"/>
    <n v="39"/>
    <b v="0"/>
    <s v="technology/web"/>
    <n v="0.17380000000000001"/>
    <n v="641.02564102564099"/>
    <s v="technology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2842511"/>
    <n v="1457996400"/>
    <b v="0"/>
    <n v="1"/>
    <b v="0"/>
    <s v="technology/web"/>
    <n v="2.0000000000000001E-4"/>
    <n v="450000"/>
    <s v="technology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2677457"/>
    <n v="1405269457"/>
    <b v="0"/>
    <n v="0"/>
    <b v="0"/>
    <s v="technology/web"/>
    <n v="0"/>
    <e v="#DIV/0!"/>
    <s v="technology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0647108"/>
    <n v="1463239108"/>
    <b v="0"/>
    <n v="3"/>
    <b v="0"/>
    <s v="technology/web"/>
    <n v="1.75E-3"/>
    <n v="66666.666666666672"/>
    <s v="technology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8959121"/>
    <n v="1441516200"/>
    <b v="0"/>
    <n v="1"/>
    <b v="0"/>
    <s v="technology/web"/>
    <n v="8.3340278356529708E-4"/>
    <n v="11999"/>
    <s v="technology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1954729"/>
    <n v="1464460329"/>
    <b v="0"/>
    <n v="9"/>
    <b v="0"/>
    <s v="technology/web"/>
    <n v="1.38E-2"/>
    <n v="5555.5555555555557"/>
    <s v="technology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5874565"/>
    <n v="1448470165"/>
    <b v="0"/>
    <n v="0"/>
    <b v="0"/>
    <s v="technology/web"/>
    <n v="0"/>
    <e v="#DIV/0!"/>
    <s v="technology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3469062"/>
    <n v="1466204400"/>
    <b v="0"/>
    <n v="25"/>
    <b v="0"/>
    <s v="technology/web"/>
    <n v="0.1245"/>
    <n v="400"/>
    <s v="technology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2397029"/>
    <n v="1424989029"/>
    <b v="0"/>
    <n v="1"/>
    <b v="0"/>
    <s v="technology/web"/>
    <n v="2.0000000000000001E-4"/>
    <n v="5000"/>
    <s v="technology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6212762"/>
    <n v="1428804762"/>
    <b v="0"/>
    <n v="1"/>
    <b v="0"/>
    <s v="technology/web"/>
    <n v="8.0000000000000007E-5"/>
    <n v="25000"/>
    <s v="technology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0996150"/>
    <n v="1433587620"/>
    <b v="0"/>
    <n v="1"/>
    <b v="0"/>
    <s v="technology/web"/>
    <n v="2E-3"/>
    <n v="2000"/>
    <s v="technology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5558318"/>
    <n v="1488063840"/>
    <b v="0"/>
    <n v="0"/>
    <b v="0"/>
    <s v="technology/web"/>
    <n v="0"/>
    <e v="#DIV/0!"/>
    <s v="technology"/>
    <s v="web"/>
    <d v="2017-01-27T23:05:18"/>
    <x v="637"/>
  </r>
  <r>
    <n v="638"/>
    <s v="W (Canceled)"/>
    <s v="O0"/>
    <n v="200000"/>
    <n v="18"/>
    <x v="1"/>
    <s v="DE"/>
    <s v="EUR"/>
    <n v="1485267262"/>
    <n v="1490447662"/>
    <b v="0"/>
    <n v="6"/>
    <b v="0"/>
    <s v="technology/web"/>
    <n v="9.0000000000000006E-5"/>
    <n v="33333.333333333336"/>
    <s v="technology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08024795"/>
    <n v="1413208795"/>
    <b v="0"/>
    <n v="1"/>
    <b v="0"/>
    <s v="technology/web"/>
    <n v="9.9999999999999995E-7"/>
    <n v="1000000"/>
    <s v="technology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78685915"/>
    <n v="1480028400"/>
    <b v="0"/>
    <n v="2"/>
    <b v="1"/>
    <s v="technology/wearables"/>
    <n v="1.4428571428571428"/>
    <n v="35"/>
    <s v="technology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6881248"/>
    <n v="1439473248"/>
    <b v="0"/>
    <n v="315"/>
    <b v="1"/>
    <s v="technology/wearables"/>
    <n v="1.1916249999999999"/>
    <n v="126.98412698412699"/>
    <s v="technology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6888274"/>
    <n v="1439998674"/>
    <b v="0"/>
    <n v="2174"/>
    <b v="1"/>
    <s v="technology/wearables"/>
    <n v="14.604850000000001"/>
    <n v="9.1996320147194108"/>
    <s v="technology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28333875"/>
    <n v="1433085875"/>
    <b v="0"/>
    <n v="152"/>
    <b v="1"/>
    <s v="technology/wearables"/>
    <n v="1.0580799999999999"/>
    <n v="164.47368421052633"/>
    <s v="technology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0883139"/>
    <n v="1414544400"/>
    <b v="0"/>
    <n v="1021"/>
    <b v="1"/>
    <s v="technology/wearables"/>
    <n v="3.0011791999999997"/>
    <n v="24.485798237022529"/>
    <s v="technology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68370274"/>
    <n v="1470962274"/>
    <b v="0"/>
    <n v="237"/>
    <b v="1"/>
    <s v="technology/wearables"/>
    <n v="2.7869999999999999"/>
    <n v="8.4388185654008439"/>
    <s v="technology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5196867"/>
    <n v="1407788867"/>
    <b v="0"/>
    <n v="27"/>
    <b v="1"/>
    <s v="technology/wearables"/>
    <n v="1.3187625000000001"/>
    <n v="29.62962962962963"/>
    <s v="technology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5647149"/>
    <n v="1458235549"/>
    <b v="0"/>
    <n v="17"/>
    <b v="1"/>
    <s v="technology/wearables"/>
    <n v="1.0705"/>
    <n v="117.64705882352941"/>
    <s v="technology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0280708"/>
    <n v="1413304708"/>
    <b v="0"/>
    <n v="27"/>
    <b v="1"/>
    <s v="technology/wearables"/>
    <n v="1.2682285714285715"/>
    <n v="1296.2962962962963"/>
    <s v="technology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09090013"/>
    <n v="1410904413"/>
    <b v="0"/>
    <n v="82"/>
    <b v="1"/>
    <s v="technology/wearables"/>
    <n v="1.3996"/>
    <n v="30.487804878048781"/>
    <s v="technology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3766384"/>
    <n v="1418953984"/>
    <b v="0"/>
    <n v="48"/>
    <b v="1"/>
    <s v="technology/wearables"/>
    <n v="1.1240000000000001"/>
    <n v="31.25"/>
    <s v="technology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5838311"/>
    <n v="1418430311"/>
    <b v="0"/>
    <n v="105"/>
    <b v="1"/>
    <s v="technology/wearables"/>
    <n v="1.00528"/>
    <n v="238.0952380952381"/>
    <s v="technology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78018050"/>
    <n v="1480613650"/>
    <b v="0"/>
    <n v="28"/>
    <b v="1"/>
    <s v="technology/wearables"/>
    <n v="1.0046666666666666"/>
    <n v="107.14285714285714"/>
    <s v="technology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6885440"/>
    <n v="1440082240"/>
    <b v="0"/>
    <n v="1107"/>
    <b v="1"/>
    <s v="technology/wearables"/>
    <n v="1.4144600000000001"/>
    <n v="67.750677506775062"/>
    <s v="technology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3804313"/>
    <n v="1436396313"/>
    <b v="0"/>
    <n v="1013"/>
    <b v="1"/>
    <s v="technology/wearables"/>
    <n v="2.6729166666666666"/>
    <n v="11.846001974333662"/>
    <s v="technology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3609112"/>
    <n v="1426197512"/>
    <b v="0"/>
    <n v="274"/>
    <b v="1"/>
    <s v="technology/wearables"/>
    <n v="1.4688749999999999"/>
    <n v="29.197080291970803"/>
    <s v="technology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55736719"/>
    <n v="1460917119"/>
    <b v="0"/>
    <n v="87"/>
    <b v="1"/>
    <s v="technology/wearables"/>
    <n v="2.1356000000000002"/>
    <n v="57.47126436781609"/>
    <s v="technology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48309872"/>
    <n v="1450901872"/>
    <b v="0"/>
    <n v="99"/>
    <b v="1"/>
    <s v="technology/wearables"/>
    <n v="1.2569999999999999"/>
    <n v="151.5151515151515"/>
    <s v="technology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5117889"/>
    <n v="1437933600"/>
    <b v="0"/>
    <n v="276"/>
    <b v="1"/>
    <s v="technology/wearables"/>
    <n v="1.0446206037108834"/>
    <n v="104.66666666666667"/>
    <s v="technology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37747295"/>
    <n v="1440339295"/>
    <b v="0"/>
    <n v="21"/>
    <b v="1"/>
    <s v="technology/wearables"/>
    <n v="1.0056666666666667"/>
    <n v="142.85714285714286"/>
    <s v="technology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2963279"/>
    <n v="1415558879"/>
    <b v="0"/>
    <n v="18"/>
    <b v="0"/>
    <s v="technology/wearables"/>
    <n v="3.058E-2"/>
    <n v="2777.7777777777778"/>
    <s v="technology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4644559"/>
    <n v="1477236559"/>
    <b v="0"/>
    <n v="9"/>
    <b v="0"/>
    <s v="technology/wearables"/>
    <n v="9.4999999999999998E-3"/>
    <n v="1111.1111111111111"/>
    <s v="technology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18812247"/>
    <n v="1421404247"/>
    <b v="0"/>
    <n v="4"/>
    <b v="0"/>
    <s v="technology/wearables"/>
    <n v="4.0000000000000001E-3"/>
    <n v="9750"/>
    <s v="technology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4658456"/>
    <n v="1437250456"/>
    <b v="0"/>
    <n v="7"/>
    <b v="0"/>
    <s v="technology/wearables"/>
    <n v="3.5000000000000001E-3"/>
    <n v="28571.428571428572"/>
    <s v="technology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6348775"/>
    <n v="1428940775"/>
    <b v="0"/>
    <n v="29"/>
    <b v="0"/>
    <s v="technology/wearables"/>
    <n v="7.5333333333333335E-2"/>
    <n v="413.79310344827587"/>
    <s v="technology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79143061"/>
    <n v="1484327061"/>
    <b v="0"/>
    <n v="12"/>
    <b v="0"/>
    <s v="technology/wearables"/>
    <n v="0.18640000000000001"/>
    <n v="833.33333333333337"/>
    <s v="technology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5713498"/>
    <n v="1408305498"/>
    <b v="0"/>
    <n v="4"/>
    <b v="0"/>
    <s v="technology/wearables"/>
    <n v="4.0000000000000003E-5"/>
    <n v="50000"/>
    <s v="technology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4275463"/>
    <n v="1477731463"/>
    <b v="0"/>
    <n v="28"/>
    <b v="0"/>
    <s v="technology/wearables"/>
    <n v="0.1002"/>
    <n v="1785.7142857142858"/>
    <s v="technology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27486222"/>
    <n v="1431374222"/>
    <b v="0"/>
    <n v="25"/>
    <b v="0"/>
    <s v="technology/wearables"/>
    <n v="4.5600000000000002E-2"/>
    <n v="600"/>
    <s v="technology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5225258"/>
    <n v="1467817258"/>
    <b v="0"/>
    <n v="28"/>
    <b v="0"/>
    <s v="technology/wearables"/>
    <n v="0.21507499999999999"/>
    <n v="7142.8571428571431"/>
    <s v="technology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3418120"/>
    <n v="1466323800"/>
    <b v="0"/>
    <n v="310"/>
    <b v="0"/>
    <s v="technology/wearables"/>
    <n v="0.29276666666666668"/>
    <n v="290.32258064516128"/>
    <s v="technology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18315852"/>
    <n v="1421208000"/>
    <b v="0"/>
    <n v="15"/>
    <b v="0"/>
    <s v="technology/wearables"/>
    <n v="0.39426666666666665"/>
    <n v="2000"/>
    <s v="technology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17410964"/>
    <n v="1420088340"/>
    <b v="0"/>
    <n v="215"/>
    <b v="0"/>
    <s v="technology/wearables"/>
    <n v="0.21628"/>
    <n v="232.55813953488371"/>
    <s v="technology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5714217"/>
    <n v="1409602217"/>
    <b v="0"/>
    <n v="3"/>
    <b v="0"/>
    <s v="technology/wearables"/>
    <n v="2.0500000000000002E-3"/>
    <n v="33333.333333333336"/>
    <s v="technology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2627627"/>
    <n v="1407811627"/>
    <b v="0"/>
    <n v="2"/>
    <b v="0"/>
    <s v="technology/wearables"/>
    <n v="2.9999999999999997E-4"/>
    <n v="25000"/>
    <s v="technology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17558804"/>
    <n v="1420095540"/>
    <b v="0"/>
    <n v="26"/>
    <b v="0"/>
    <s v="technology/wearables"/>
    <n v="0.14849999999999999"/>
    <n v="230.76923076923077"/>
    <s v="technology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0741581"/>
    <n v="1423333581"/>
    <b v="0"/>
    <n v="24"/>
    <b v="0"/>
    <s v="technology/wearables"/>
    <n v="1.4710000000000001E-2"/>
    <n v="4166.666666666667"/>
    <s v="technology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3218895"/>
    <n v="1467106895"/>
    <b v="0"/>
    <n v="96"/>
    <b v="0"/>
    <s v="technology/wearables"/>
    <n v="0.25584000000000001"/>
    <n v="520.83333333333337"/>
    <s v="technology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1229338"/>
    <n v="1463821338"/>
    <b v="0"/>
    <n v="17"/>
    <b v="0"/>
    <s v="technology/wearables"/>
    <n v="3.8206896551724136E-2"/>
    <n v="1705.8823529411766"/>
    <s v="technology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67736909"/>
    <n v="1472920909"/>
    <b v="0"/>
    <n v="94"/>
    <b v="0"/>
    <s v="technology/wearables"/>
    <n v="0.15485964912280703"/>
    <n v="606.38297872340422"/>
    <s v="technology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07931331"/>
    <n v="1410955331"/>
    <b v="0"/>
    <n v="129"/>
    <b v="0"/>
    <s v="technology/wearables"/>
    <n v="0.25912000000000002"/>
    <n v="581.39534883720933"/>
    <s v="technology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4917604"/>
    <n v="1477509604"/>
    <b v="0"/>
    <n v="1"/>
    <b v="0"/>
    <s v="technology/wearables"/>
    <n v="4.0000000000000002E-4"/>
    <n v="2500"/>
    <s v="technology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6923722"/>
    <n v="1489512122"/>
    <b v="0"/>
    <n v="4"/>
    <b v="0"/>
    <s v="technology/wearables"/>
    <n v="1.06E-3"/>
    <n v="12500"/>
    <s v="technology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4493764"/>
    <n v="1477949764"/>
    <b v="0"/>
    <n v="3"/>
    <b v="0"/>
    <s v="technology/wearables"/>
    <n v="8.5142857142857138E-3"/>
    <n v="11666.666666666666"/>
    <s v="technology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3176891"/>
    <n v="1406257200"/>
    <b v="0"/>
    <n v="135"/>
    <b v="0"/>
    <s v="technology/wearables"/>
    <n v="7.4837500000000001E-2"/>
    <n v="2370.3703703703704"/>
    <s v="technology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17207672"/>
    <n v="1421095672"/>
    <b v="0"/>
    <n v="10"/>
    <b v="0"/>
    <s v="technology/wearables"/>
    <n v="0.27650000000000002"/>
    <n v="200"/>
    <s v="technology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6026170"/>
    <n v="1438618170"/>
    <b v="0"/>
    <n v="0"/>
    <b v="0"/>
    <s v="technology/wearables"/>
    <n v="0"/>
    <e v="#DIV/0!"/>
    <s v="technology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1133653"/>
    <n v="1486317653"/>
    <b v="0"/>
    <n v="6"/>
    <b v="0"/>
    <s v="technology/wearables"/>
    <n v="3.5499999999999997E-2"/>
    <n v="16666.666666666668"/>
    <s v="technology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2284253"/>
    <n v="1444876253"/>
    <b v="0"/>
    <n v="36"/>
    <b v="0"/>
    <s v="technology/wearables"/>
    <n v="0.72989999999999999"/>
    <n v="555.55555555555554"/>
    <s v="technology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78016097"/>
    <n v="1481173140"/>
    <b v="0"/>
    <n v="336"/>
    <b v="0"/>
    <s v="technology/wearables"/>
    <n v="0.57648750000000004"/>
    <n v="595.23809523809518"/>
    <s v="technology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69718841"/>
    <n v="1473400800"/>
    <b v="0"/>
    <n v="34"/>
    <b v="0"/>
    <s v="technology/wearables"/>
    <n v="0.1234"/>
    <n v="588.23529411764707"/>
    <s v="technology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3292046"/>
    <n v="1435711246"/>
    <b v="0"/>
    <n v="10"/>
    <b v="0"/>
    <s v="technology/wearables"/>
    <n v="5.1999999999999998E-3"/>
    <n v="5000"/>
    <s v="technology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79805263"/>
    <n v="1482397263"/>
    <b v="0"/>
    <n v="201"/>
    <b v="0"/>
    <s v="technology/wearables"/>
    <n v="6.5299999999999997E-2"/>
    <n v="99.50248756218906"/>
    <s v="technology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27829827"/>
    <n v="1430421827"/>
    <b v="0"/>
    <n v="296"/>
    <b v="0"/>
    <s v="technology/wearables"/>
    <n v="0.35338000000000003"/>
    <n v="337.83783783783781"/>
    <s v="technology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3372559"/>
    <n v="1485964559"/>
    <b v="0"/>
    <n v="7"/>
    <b v="0"/>
    <s v="technology/wearables"/>
    <n v="3.933333333333333E-3"/>
    <n v="21428.571428571428"/>
    <s v="technology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2166620"/>
    <n v="1414758620"/>
    <b v="0"/>
    <n v="7"/>
    <b v="0"/>
    <s v="technology/wearables"/>
    <n v="1.06E-2"/>
    <n v="8571.4285714285706"/>
    <s v="technology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3734502"/>
    <n v="1406326502"/>
    <b v="0"/>
    <n v="1"/>
    <b v="0"/>
    <s v="technology/wearables"/>
    <n v="5.7142857142857145E-6"/>
    <n v="175000"/>
    <s v="technology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3206789"/>
    <n v="1454502789"/>
    <b v="0"/>
    <n v="114"/>
    <b v="0"/>
    <s v="technology/wearables"/>
    <n v="0.46379999999999999"/>
    <n v="43.859649122807021"/>
    <s v="technology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08141245"/>
    <n v="1411005600"/>
    <b v="0"/>
    <n v="29"/>
    <b v="0"/>
    <s v="technology/wearables"/>
    <n v="0.15390000000000001"/>
    <n v="3448.2758620689656"/>
    <s v="technology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1923548"/>
    <n v="1385136000"/>
    <b v="0"/>
    <n v="890"/>
    <b v="0"/>
    <s v="technology/wearables"/>
    <n v="0.824221076923077"/>
    <n v="146.06741573033707"/>
    <s v="technology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1473881"/>
    <n v="1484065881"/>
    <b v="0"/>
    <n v="31"/>
    <b v="0"/>
    <s v="technology/wearables"/>
    <n v="2.6866666666666667E-2"/>
    <n v="483.87096774193549"/>
    <s v="technology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3538880"/>
    <n v="1406130880"/>
    <b v="0"/>
    <n v="21"/>
    <b v="0"/>
    <s v="technology/wearables"/>
    <n v="0.26600000000000001"/>
    <n v="1095.2380952380952"/>
    <s v="technology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77416387"/>
    <n v="1480011987"/>
    <b v="0"/>
    <n v="37"/>
    <b v="0"/>
    <s v="technology/wearables"/>
    <n v="0.30813400000000002"/>
    <n v="405.40540540540542"/>
    <s v="technology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1150949"/>
    <n v="1485905520"/>
    <b v="0"/>
    <n v="7"/>
    <b v="0"/>
    <s v="technology/wearables"/>
    <n v="5.5800000000000002E-2"/>
    <n v="2142.8571428571427"/>
    <s v="technology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2381468"/>
    <n v="1487565468"/>
    <b v="0"/>
    <n v="4"/>
    <b v="0"/>
    <s v="technology/wearables"/>
    <n v="8.7454545454545458E-3"/>
    <n v="13750"/>
    <s v="technology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2407278"/>
    <n v="1484999278"/>
    <b v="0"/>
    <n v="5"/>
    <b v="0"/>
    <s v="technology/wearables"/>
    <n v="9.7699999999999992E-3"/>
    <n v="20000"/>
    <s v="technology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78130783"/>
    <n v="1481740740"/>
    <b v="0"/>
    <n v="0"/>
    <b v="0"/>
    <s v="technology/wearables"/>
    <n v="0"/>
    <e v="#DIV/0!"/>
    <s v="technology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79830127"/>
    <n v="1483286127"/>
    <b v="0"/>
    <n v="456"/>
    <b v="0"/>
    <s v="technology/wearables"/>
    <n v="0.78927352941176465"/>
    <n v="149.12280701754386"/>
    <s v="technology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05432600"/>
    <n v="1410616600"/>
    <b v="0"/>
    <n v="369"/>
    <b v="0"/>
    <s v="technology/wearables"/>
    <n v="0.22092500000000001"/>
    <n v="108.40108401084011"/>
    <s v="technology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5149159"/>
    <n v="1417741159"/>
    <b v="0"/>
    <n v="2"/>
    <b v="0"/>
    <s v="technology/wearables"/>
    <n v="4.0666666666666663E-3"/>
    <n v="7500"/>
    <s v="technology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5640302"/>
    <n v="1408495440"/>
    <b v="0"/>
    <n v="0"/>
    <b v="0"/>
    <s v="technology/wearables"/>
    <n v="0"/>
    <e v="#DIV/0!"/>
    <s v="technology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78257268"/>
    <n v="1481716868"/>
    <b v="0"/>
    <n v="338"/>
    <b v="0"/>
    <s v="technology/wearables"/>
    <n v="0.33790999999999999"/>
    <n v="295.85798816568047"/>
    <s v="technology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2874832"/>
    <n v="1455466832"/>
    <b v="0"/>
    <n v="4"/>
    <b v="0"/>
    <s v="technology/wearables"/>
    <n v="2.1649484536082476E-3"/>
    <n v="12125"/>
    <s v="technology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2538532"/>
    <n v="1465130532"/>
    <b v="0"/>
    <n v="1"/>
    <b v="0"/>
    <s v="technology/wearables"/>
    <n v="7.9600000000000001E-3"/>
    <n v="25000"/>
    <s v="technology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3124082"/>
    <n v="1488308082"/>
    <b v="0"/>
    <n v="28"/>
    <b v="0"/>
    <s v="technology/wearables"/>
    <n v="0.14993333333333334"/>
    <n v="535.71428571428567"/>
    <s v="technology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3233440"/>
    <n v="1446693040"/>
    <b v="0"/>
    <n v="12"/>
    <b v="0"/>
    <s v="technology/wearables"/>
    <n v="5.0509090909090906E-2"/>
    <n v="2291.6666666666665"/>
    <s v="technology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4511307"/>
    <n v="1417392000"/>
    <b v="0"/>
    <n v="16"/>
    <b v="0"/>
    <s v="technology/wearables"/>
    <n v="0.10214285714285715"/>
    <n v="437.5"/>
    <s v="technology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7357002"/>
    <n v="1409949002"/>
    <b v="0"/>
    <n v="4"/>
    <b v="0"/>
    <s v="technology/wearables"/>
    <n v="3.0500000000000002E-3"/>
    <n v="25000"/>
    <s v="technology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4684247"/>
    <n v="1487397540"/>
    <b v="0"/>
    <n v="4"/>
    <b v="0"/>
    <s v="technology/wearables"/>
    <n v="7.4999999999999997E-3"/>
    <n v="3000"/>
    <s v="technology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4979476"/>
    <n v="1456189076"/>
    <b v="0"/>
    <n v="10"/>
    <b v="0"/>
    <s v="technology/wearables"/>
    <n v="1.2933333333333333E-2"/>
    <n v="1500"/>
    <s v="technology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5432091"/>
    <n v="1327851291"/>
    <b v="0"/>
    <n v="41"/>
    <b v="1"/>
    <s v="publishing/nonfiction"/>
    <n v="1.4394736842105262"/>
    <n v="46.341463414634148"/>
    <s v="publishing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3012607"/>
    <n v="1406900607"/>
    <b v="0"/>
    <n v="119"/>
    <b v="1"/>
    <s v="publishing/nonfiction"/>
    <n v="1.2210975609756098"/>
    <n v="68.907563025210081"/>
    <s v="publishing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1320778"/>
    <n v="1333909178"/>
    <b v="0"/>
    <n v="153"/>
    <b v="1"/>
    <s v="publishing/nonfiction"/>
    <n v="1.3202400000000001"/>
    <n v="163.3986928104575"/>
    <s v="publishing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5606549"/>
    <n v="1438228740"/>
    <b v="0"/>
    <n v="100"/>
    <b v="1"/>
    <s v="publishing/nonfiction"/>
    <n v="1.0938000000000001"/>
    <n v="50"/>
    <s v="publishing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6855163"/>
    <n v="1309447163"/>
    <b v="0"/>
    <n v="143"/>
    <b v="1"/>
    <s v="publishing/nonfiction"/>
    <n v="1.0547157142857144"/>
    <n v="48.951048951048953"/>
    <s v="publishing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47426912"/>
    <n v="1450018912"/>
    <b v="0"/>
    <n v="140"/>
    <b v="1"/>
    <s v="publishing/nonfiction"/>
    <n v="1.0035000000000001"/>
    <n v="142.85714285714286"/>
    <s v="publishing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3136487"/>
    <n v="1365728487"/>
    <b v="0"/>
    <n v="35"/>
    <b v="1"/>
    <s v="publishing/nonfiction"/>
    <n v="1.014"/>
    <n v="71.428571428571431"/>
    <s v="publishing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4580949"/>
    <n v="1358198400"/>
    <b v="0"/>
    <n v="149"/>
    <b v="1"/>
    <s v="publishing/nonfiction"/>
    <n v="1.5551428571428572"/>
    <n v="23.48993288590604"/>
    <s v="publishing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0069157"/>
    <n v="1313957157"/>
    <b v="0"/>
    <n v="130"/>
    <b v="1"/>
    <s v="publishing/nonfiction"/>
    <n v="1.05566"/>
    <n v="57.692307692307693"/>
    <s v="publishing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2844861"/>
    <n v="1348028861"/>
    <b v="0"/>
    <n v="120"/>
    <b v="1"/>
    <s v="publishing/nonfiction"/>
    <n v="1.3065"/>
    <n v="33.333333333333336"/>
    <s v="publishing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0688391"/>
    <n v="1323280391"/>
    <b v="0"/>
    <n v="265"/>
    <b v="1"/>
    <s v="publishing/nonfiction"/>
    <n v="1.3219000000000001"/>
    <n v="75.471698113207552"/>
    <s v="publishing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2852747"/>
    <n v="1327212000"/>
    <b v="0"/>
    <n v="71"/>
    <b v="1"/>
    <s v="publishing/nonfiction"/>
    <n v="1.26"/>
    <n v="70.422535211267601"/>
    <s v="publishing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75265461"/>
    <n v="1380449461"/>
    <b v="0"/>
    <n v="13"/>
    <b v="1"/>
    <s v="publishing/nonfiction"/>
    <n v="1.6"/>
    <n v="3.0769230769230771"/>
    <s v="publishing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4941892"/>
    <n v="1387533892"/>
    <b v="0"/>
    <n v="169"/>
    <b v="1"/>
    <s v="publishing/nonfiction"/>
    <n v="1.2048000000000001"/>
    <n v="14.792899408284024"/>
    <s v="publishing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28465420"/>
    <n v="1431147600"/>
    <b v="0"/>
    <n v="57"/>
    <b v="1"/>
    <s v="publishing/nonfiction"/>
    <n v="1.2552941176470589"/>
    <n v="149.12280701754386"/>
    <s v="publishing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4975346"/>
    <n v="1417653540"/>
    <b v="0"/>
    <n v="229"/>
    <b v="1"/>
    <s v="publishing/nonfiction"/>
    <n v="1.1440638297872341"/>
    <n v="205.24017467248908"/>
    <s v="publishing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3327440"/>
    <n v="1385009940"/>
    <b v="0"/>
    <n v="108"/>
    <b v="1"/>
    <s v="publishing/nonfiction"/>
    <n v="3.151388888888889"/>
    <n v="33.333333333333336"/>
    <s v="publishing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0890987"/>
    <n v="1392408000"/>
    <b v="0"/>
    <n v="108"/>
    <b v="1"/>
    <s v="publishing/nonfiction"/>
    <n v="1.224"/>
    <n v="46.296296296296298"/>
    <s v="publishing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4765794"/>
    <n v="1417409940"/>
    <b v="0"/>
    <n v="41"/>
    <b v="1"/>
    <s v="publishing/nonfiction"/>
    <n v="1.0673333333333332"/>
    <n v="36.585365853658537"/>
    <s v="publishing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4907429"/>
    <n v="1407758629"/>
    <b v="0"/>
    <n v="139"/>
    <b v="1"/>
    <s v="publishing/nonfiction"/>
    <n v="1.5833333333333333"/>
    <n v="43.165467625899282"/>
    <s v="publishing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3647882"/>
    <n v="1434857482"/>
    <b v="0"/>
    <n v="19"/>
    <b v="1"/>
    <s v="publishing/nonfiction"/>
    <n v="1.0740000000000001"/>
    <n v="157.89473684210526"/>
    <s v="publishing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67940806"/>
    <n v="1370964806"/>
    <b v="0"/>
    <n v="94"/>
    <b v="1"/>
    <s v="publishing/nonfiction"/>
    <n v="1.0226"/>
    <n v="138.29787234042553"/>
    <s v="publishing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2847312"/>
    <n v="1395435712"/>
    <b v="0"/>
    <n v="23"/>
    <b v="1"/>
    <s v="publishing/nonfiction"/>
    <n v="1.1071428571428572"/>
    <n v="60.869565217391305"/>
    <s v="publishing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2435685"/>
    <n v="1334610000"/>
    <b v="0"/>
    <n v="15"/>
    <b v="1"/>
    <s v="publishing/nonfiction"/>
    <n v="1.48"/>
    <n v="36.666666666666664"/>
    <s v="publishing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2847503"/>
    <n v="1355439503"/>
    <b v="0"/>
    <n v="62"/>
    <b v="1"/>
    <s v="publishing/nonfiction"/>
    <n v="1.0232000000000001"/>
    <n v="80.645161290322577"/>
    <s v="publishing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4996645"/>
    <n v="1367588645"/>
    <b v="0"/>
    <n v="74"/>
    <b v="1"/>
    <s v="publishing/nonfiction"/>
    <n v="1.7909909909909909"/>
    <n v="30"/>
    <s v="publishing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6806909"/>
    <n v="1348372740"/>
    <b v="0"/>
    <n v="97"/>
    <b v="1"/>
    <s v="publishing/nonfiction"/>
    <n v="1.1108135252761968"/>
    <n v="30.793814432989691"/>
    <s v="publishing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18649019"/>
    <n v="1421319240"/>
    <b v="0"/>
    <n v="55"/>
    <b v="1"/>
    <s v="publishing/nonfiction"/>
    <n v="1.0004285714285714"/>
    <n v="127.27272727272727"/>
    <s v="publishing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5109966"/>
    <n v="1407701966"/>
    <b v="0"/>
    <n v="44"/>
    <b v="1"/>
    <s v="publishing/nonfiction"/>
    <n v="1.0024999999999999"/>
    <n v="45.454545454545453"/>
    <s v="publishing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3050930"/>
    <n v="1485642930"/>
    <b v="0"/>
    <n v="110"/>
    <b v="1"/>
    <s v="publishing/nonfiction"/>
    <n v="1.0556000000000001"/>
    <n v="90.909090909090907"/>
    <s v="publishing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59147872"/>
    <n v="1361739872"/>
    <b v="0"/>
    <n v="59"/>
    <b v="1"/>
    <s v="publishing/nonfiction"/>
    <n v="1.0258775877587758"/>
    <n v="75.322033898305079"/>
    <s v="publishing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08496075"/>
    <n v="1312470475"/>
    <b v="0"/>
    <n v="62"/>
    <b v="1"/>
    <s v="publishing/nonfiction"/>
    <n v="1.1850000000000001"/>
    <n v="48.387096774193552"/>
    <s v="publishing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4884417"/>
    <n v="1476615600"/>
    <b v="0"/>
    <n v="105"/>
    <b v="1"/>
    <s v="publishing/nonfiction"/>
    <n v="1.117"/>
    <n v="47.61904761904762"/>
    <s v="publishing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1330991"/>
    <n v="1423922991"/>
    <b v="0"/>
    <n v="26"/>
    <b v="1"/>
    <s v="publishing/nonfiction"/>
    <n v="1.28"/>
    <n v="384.61538461538464"/>
    <s v="publishing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4816721"/>
    <n v="1357408721"/>
    <b v="0"/>
    <n v="49"/>
    <b v="1"/>
    <s v="publishing/nonfiction"/>
    <n v="1.0375000000000001"/>
    <n v="40.816326530612244"/>
    <s v="publishing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6381877"/>
    <n v="1369010460"/>
    <b v="0"/>
    <n v="68"/>
    <b v="1"/>
    <s v="publishing/nonfiction"/>
    <n v="1.0190760000000001"/>
    <n v="36.764705882352942"/>
    <s v="publishing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297880659"/>
    <n v="1303147459"/>
    <b v="0"/>
    <n v="22"/>
    <b v="1"/>
    <s v="publishing/nonfiction"/>
    <n v="1.177142857142857"/>
    <n v="31.818181818181817"/>
    <s v="publishing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3547114"/>
    <n v="1354756714"/>
    <b v="0"/>
    <n v="18"/>
    <b v="1"/>
    <s v="publishing/nonfiction"/>
    <n v="2.38"/>
    <n v="13.888888888888889"/>
    <s v="publishing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3976268"/>
    <n v="1286568268"/>
    <b v="0"/>
    <n v="19"/>
    <b v="1"/>
    <s v="publishing/nonfiction"/>
    <n v="1.02"/>
    <n v="131.57894736842104"/>
    <s v="publishing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1436539"/>
    <n v="1404892539"/>
    <b v="0"/>
    <n v="99"/>
    <b v="1"/>
    <s v="publishing/nonfiction"/>
    <n v="1.0192000000000001"/>
    <n v="50.505050505050505"/>
    <s v="publishing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77592413"/>
    <n v="1480188013"/>
    <b v="0"/>
    <n v="0"/>
    <b v="0"/>
    <s v="publishing/fiction"/>
    <n v="0"/>
    <e v="#DIV/0!"/>
    <s v="publishing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88772126"/>
    <n v="1391364126"/>
    <b v="0"/>
    <n v="6"/>
    <b v="0"/>
    <s v="publishing/fiction"/>
    <n v="4.7E-2"/>
    <n v="833.33333333333337"/>
    <s v="publishing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79328570"/>
    <n v="1480831200"/>
    <b v="0"/>
    <n v="0"/>
    <b v="0"/>
    <s v="publishing/fiction"/>
    <n v="0"/>
    <e v="#DIV/0!"/>
    <s v="publishing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3971408"/>
    <n v="1376563408"/>
    <b v="0"/>
    <n v="1"/>
    <b v="0"/>
    <s v="publishing/fiction"/>
    <n v="1.1655011655011655E-3"/>
    <n v="4290"/>
    <s v="publishing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39266161"/>
    <n v="1441858161"/>
    <b v="0"/>
    <n v="0"/>
    <b v="0"/>
    <s v="publishing/fiction"/>
    <n v="0"/>
    <e v="#DIV/0!"/>
    <s v="publishing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1131684"/>
    <n v="1413723684"/>
    <b v="0"/>
    <n v="44"/>
    <b v="0"/>
    <s v="publishing/fiction"/>
    <n v="0.36014285714285715"/>
    <n v="159.09090909090909"/>
    <s v="publishing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1520483"/>
    <n v="1424112483"/>
    <b v="0"/>
    <n v="0"/>
    <b v="0"/>
    <s v="publishing/fiction"/>
    <n v="0"/>
    <e v="#DIV/0!"/>
    <s v="publishing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29586810"/>
    <n v="1432178810"/>
    <b v="0"/>
    <n v="3"/>
    <b v="0"/>
    <s v="publishing/fiction"/>
    <n v="3.5400000000000001E-2"/>
    <n v="1666.6666666666667"/>
    <s v="publishing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4577890"/>
    <n v="1387169890"/>
    <b v="0"/>
    <n v="0"/>
    <b v="0"/>
    <s v="publishing/fiction"/>
    <n v="0"/>
    <e v="#DIV/0!"/>
    <s v="publishing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5510094"/>
    <n v="1388102094"/>
    <b v="0"/>
    <n v="52"/>
    <b v="0"/>
    <s v="publishing/fiction"/>
    <n v="0.41399999999999998"/>
    <n v="76.92307692307692"/>
    <s v="publishing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58294369"/>
    <n v="1361750369"/>
    <b v="0"/>
    <n v="0"/>
    <b v="0"/>
    <s v="publishing/fiction"/>
    <n v="0"/>
    <e v="#DIV/0!"/>
    <s v="publishing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49863202"/>
    <n v="1454183202"/>
    <b v="0"/>
    <n v="1"/>
    <b v="0"/>
    <s v="publishing/fiction"/>
    <n v="2.631578947368421E-4"/>
    <n v="38000"/>
    <s v="publishing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2718519"/>
    <n v="1257047940"/>
    <b v="0"/>
    <n v="1"/>
    <b v="0"/>
    <s v="publishing/fiction"/>
    <n v="3.3333333333333333E-2"/>
    <n v="1500"/>
    <s v="publishing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28341985"/>
    <n v="1431298860"/>
    <b v="0"/>
    <n v="2"/>
    <b v="0"/>
    <s v="publishing/fiction"/>
    <n v="8.5129023676509714E-3"/>
    <n v="1879.5"/>
    <s v="publishing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0589018"/>
    <n v="1393181018"/>
    <b v="0"/>
    <n v="9"/>
    <b v="0"/>
    <s v="publishing/fiction"/>
    <n v="0.70199999999999996"/>
    <n v="55.555555555555557"/>
    <s v="publishing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1406795"/>
    <n v="1323998795"/>
    <b v="0"/>
    <n v="5"/>
    <b v="0"/>
    <s v="publishing/fiction"/>
    <n v="1.7000000000000001E-2"/>
    <n v="2000"/>
    <s v="publishing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1297645"/>
    <n v="1444539600"/>
    <b v="0"/>
    <n v="57"/>
    <b v="0"/>
    <s v="publishing/fiction"/>
    <n v="0.51400000000000001"/>
    <n v="122.80701754385964"/>
    <s v="publishing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2721577"/>
    <n v="1375313577"/>
    <b v="0"/>
    <n v="3"/>
    <b v="0"/>
    <s v="publishing/fiction"/>
    <n v="7.0000000000000001E-3"/>
    <n v="1000"/>
    <s v="publishing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6284680"/>
    <n v="1398876680"/>
    <b v="0"/>
    <n v="1"/>
    <b v="0"/>
    <s v="publishing/fiction"/>
    <n v="4.0000000000000001E-3"/>
    <n v="500"/>
    <s v="publishing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4567905"/>
    <n v="1287115200"/>
    <b v="0"/>
    <n v="6"/>
    <b v="0"/>
    <s v="publishing/fiction"/>
    <n v="2.6666666666666668E-2"/>
    <n v="2500"/>
    <s v="publishing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1847025"/>
    <n v="1304439025"/>
    <b v="0"/>
    <n v="27"/>
    <b v="1"/>
    <s v="music/rock"/>
    <n v="1.04"/>
    <n v="37.037037037037038"/>
    <s v="music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68057674"/>
    <n v="1370649674"/>
    <b v="0"/>
    <n v="25"/>
    <b v="1"/>
    <s v="music/rock"/>
    <n v="1.3315375"/>
    <n v="32"/>
    <s v="music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3326302"/>
    <n v="1345918302"/>
    <b v="0"/>
    <n v="14"/>
    <b v="1"/>
    <s v="music/rock"/>
    <n v="1"/>
    <n v="50"/>
    <s v="music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2182049"/>
    <n v="1335564000"/>
    <b v="0"/>
    <n v="35"/>
    <b v="1"/>
    <s v="music/rock"/>
    <n v="1.4813333333333334"/>
    <n v="42.857142857142854"/>
    <s v="music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1571319"/>
    <n v="1395023719"/>
    <b v="0"/>
    <n v="10"/>
    <b v="1"/>
    <s v="music/rock"/>
    <n v="1.0249999999999999"/>
    <n v="100"/>
    <s v="music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59468915"/>
    <n v="1362060915"/>
    <b v="0"/>
    <n v="29"/>
    <b v="1"/>
    <s v="music/rock"/>
    <n v="1.8062799999999999"/>
    <n v="17.241379310344829"/>
    <s v="music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1774434"/>
    <n v="1336751220"/>
    <b v="0"/>
    <n v="44"/>
    <b v="1"/>
    <s v="music/rock"/>
    <n v="1.4279999999999999"/>
    <n v="113.63636363636364"/>
    <s v="music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0726226"/>
    <n v="1383318226"/>
    <b v="0"/>
    <n v="17"/>
    <b v="1"/>
    <s v="music/rock"/>
    <n v="1.1416666666666666"/>
    <n v="70.588235294117652"/>
    <s v="music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38336588"/>
    <n v="1341633540"/>
    <b v="0"/>
    <n v="34"/>
    <b v="1"/>
    <s v="music/rock"/>
    <n v="2.03505"/>
    <n v="29.411764705882351"/>
    <s v="music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7187280"/>
    <n v="1358755140"/>
    <b v="0"/>
    <n v="14"/>
    <b v="1"/>
    <s v="music/rock"/>
    <n v="1.0941176470588236"/>
    <n v="121.42857142857143"/>
    <s v="music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7088939"/>
    <n v="1359680939"/>
    <b v="0"/>
    <n v="156"/>
    <b v="1"/>
    <s v="music/rock"/>
    <n v="1.443746"/>
    <n v="64.102564102564102"/>
    <s v="music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1430646"/>
    <n v="1384322340"/>
    <b v="0"/>
    <n v="128"/>
    <b v="1"/>
    <s v="music/rock"/>
    <n v="1.0386666666666666"/>
    <n v="58.59375"/>
    <s v="music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1265883"/>
    <n v="1383861483"/>
    <b v="0"/>
    <n v="60"/>
    <b v="1"/>
    <s v="music/rock"/>
    <n v="1.0044440000000001"/>
    <n v="41.666666666666664"/>
    <s v="music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1491244"/>
    <n v="1372827540"/>
    <b v="0"/>
    <n v="32"/>
    <b v="1"/>
    <s v="music/rock"/>
    <n v="1.0277927272727272"/>
    <n v="85.9375"/>
    <s v="music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0438737"/>
    <n v="1315242360"/>
    <b v="0"/>
    <n v="53"/>
    <b v="1"/>
    <s v="music/rock"/>
    <n v="1.0531250000000001"/>
    <n v="150.9433962264151"/>
    <s v="music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0094566"/>
    <n v="1333774740"/>
    <b v="0"/>
    <n v="184"/>
    <b v="1"/>
    <s v="music/rock"/>
    <n v="1.1178571428571429"/>
    <n v="76.086956521739125"/>
    <s v="music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6687485"/>
    <n v="1379279400"/>
    <b v="0"/>
    <n v="90"/>
    <b v="1"/>
    <s v="music/rock"/>
    <n v="1.0135000000000001"/>
    <n v="111.11111111111111"/>
    <s v="music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2978688"/>
    <n v="1335672000"/>
    <b v="0"/>
    <n v="71"/>
    <b v="1"/>
    <s v="music/rock"/>
    <n v="1.0753333333333333"/>
    <n v="42.25352112676056"/>
    <s v="music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09494187"/>
    <n v="1412086187"/>
    <b v="0"/>
    <n v="87"/>
    <b v="1"/>
    <s v="music/rock"/>
    <n v="1.1488571428571428"/>
    <n v="40.229885057471265"/>
    <s v="music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2950446"/>
    <n v="1335542446"/>
    <b v="0"/>
    <n v="28"/>
    <b v="1"/>
    <s v="music/rock"/>
    <n v="1.0002"/>
    <n v="178.57142857142858"/>
    <s v="music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07839054"/>
    <n v="1410431054"/>
    <b v="0"/>
    <n v="56"/>
    <b v="1"/>
    <s v="music/rock"/>
    <n v="1.5213333333333334"/>
    <n v="26.785714285714285"/>
    <s v="music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6955120"/>
    <n v="1309547120"/>
    <b v="0"/>
    <n v="51"/>
    <b v="1"/>
    <s v="music/rock"/>
    <n v="1.1152149999999998"/>
    <n v="39.215686274509807"/>
    <s v="music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3867524"/>
    <n v="1347854700"/>
    <b v="0"/>
    <n v="75"/>
    <b v="1"/>
    <s v="music/rock"/>
    <n v="1.0133333333333334"/>
    <n v="80"/>
    <s v="music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4376478"/>
    <n v="1306630800"/>
    <b v="0"/>
    <n v="38"/>
    <b v="1"/>
    <s v="music/rock"/>
    <n v="1.232608695652174"/>
    <n v="60.526315789473685"/>
    <s v="music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09919526"/>
    <n v="1311393540"/>
    <b v="0"/>
    <n v="18"/>
    <b v="1"/>
    <s v="music/rock"/>
    <n v="1"/>
    <n v="305.55555555555554"/>
    <s v="music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06525512"/>
    <n v="1310857200"/>
    <b v="0"/>
    <n v="54"/>
    <b v="1"/>
    <s v="music/rock"/>
    <n v="1.05"/>
    <n v="55.555555555555557"/>
    <s v="music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2821339"/>
    <n v="1315413339"/>
    <b v="0"/>
    <n v="71"/>
    <b v="1"/>
    <s v="music/rock"/>
    <n v="1.0443750000000001"/>
    <n v="112.67605633802818"/>
    <s v="music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5270311"/>
    <n v="1488333600"/>
    <b v="0"/>
    <n v="57"/>
    <b v="1"/>
    <s v="music/rock"/>
    <n v="1.05125"/>
    <n v="70.175438596491233"/>
    <s v="music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6363886"/>
    <n v="1419224340"/>
    <b v="0"/>
    <n v="43"/>
    <b v="1"/>
    <s v="music/rock"/>
    <n v="1"/>
    <n v="104.65116279069767"/>
    <s v="music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87569630"/>
    <n v="1390161630"/>
    <b v="0"/>
    <n v="52"/>
    <b v="1"/>
    <s v="music/rock"/>
    <n v="1.03775"/>
    <n v="76.92307692307692"/>
    <s v="music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3870462"/>
    <n v="1346462462"/>
    <b v="0"/>
    <n v="27"/>
    <b v="1"/>
    <s v="music/rock"/>
    <n v="1.05"/>
    <n v="55.555555555555557"/>
    <s v="music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1569202"/>
    <n v="1373475120"/>
    <b v="0"/>
    <n v="12"/>
    <b v="1"/>
    <s v="music/rock"/>
    <n v="1.04"/>
    <n v="83.333333333333329"/>
    <s v="music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57604752"/>
    <n v="1362146280"/>
    <b v="0"/>
    <n v="33"/>
    <b v="1"/>
    <s v="music/rock"/>
    <n v="1.5183333333333333"/>
    <n v="18.181818181818183"/>
    <s v="music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0233365"/>
    <n v="1342825365"/>
    <b v="0"/>
    <n v="96"/>
    <b v="1"/>
    <s v="music/rock"/>
    <n v="1.59996"/>
    <n v="15.625"/>
    <s v="music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5568201"/>
    <n v="1306865040"/>
    <b v="0"/>
    <n v="28"/>
    <b v="1"/>
    <s v="music/rock"/>
    <n v="1.2729999999999999"/>
    <n v="35.714285714285715"/>
    <s v="music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2287303"/>
    <n v="1414879303"/>
    <b v="0"/>
    <n v="43"/>
    <b v="1"/>
    <s v="music/rock"/>
    <n v="1.07"/>
    <n v="93.023255813953483"/>
    <s v="music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2776043"/>
    <n v="1365489000"/>
    <b v="0"/>
    <n v="205"/>
    <b v="1"/>
    <s v="music/rock"/>
    <n v="1.1512214285714286"/>
    <n v="34.146341463414636"/>
    <s v="music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26810211"/>
    <n v="1331441940"/>
    <b v="0"/>
    <n v="23"/>
    <b v="1"/>
    <s v="music/rock"/>
    <n v="1.3711066666666665"/>
    <n v="65.217391304347828"/>
    <s v="music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3682681"/>
    <n v="1344358860"/>
    <b v="0"/>
    <n v="19"/>
    <b v="1"/>
    <s v="music/rock"/>
    <n v="1.5571428571428572"/>
    <n v="18.421052631578949"/>
    <s v="music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6806254"/>
    <n v="1387601040"/>
    <b v="0"/>
    <n v="14"/>
    <b v="1"/>
    <s v="music/rock"/>
    <n v="1.0874999999999999"/>
    <n v="28.571428571428573"/>
    <s v="music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399666342"/>
    <n v="1402290000"/>
    <b v="0"/>
    <n v="38"/>
    <b v="1"/>
    <s v="music/rock"/>
    <n v="1.3405"/>
    <n v="52.631578947368418"/>
    <s v="music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27753265"/>
    <n v="1430712060"/>
    <b v="0"/>
    <n v="78"/>
    <b v="1"/>
    <s v="music/rock"/>
    <n v="1"/>
    <n v="224.12820512820514"/>
    <s v="music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6885050"/>
    <n v="1349477050"/>
    <b v="0"/>
    <n v="69"/>
    <b v="1"/>
    <s v="music/rock"/>
    <n v="1.1916666666666667"/>
    <n v="43.478260869565219"/>
    <s v="music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4474452"/>
    <n v="1427062852"/>
    <b v="0"/>
    <n v="33"/>
    <b v="1"/>
    <s v="music/rock"/>
    <n v="1.7949999999999999"/>
    <n v="24.242424242424242"/>
    <s v="music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68459318"/>
    <n v="1271573940"/>
    <b v="0"/>
    <n v="54"/>
    <b v="1"/>
    <s v="music/rock"/>
    <n v="1.3438124999999999"/>
    <n v="29.62962962962963"/>
    <s v="music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49335284"/>
    <n v="1351495284"/>
    <b v="0"/>
    <n v="99"/>
    <b v="1"/>
    <s v="music/rock"/>
    <n v="1.0043200000000001"/>
    <n v="126.26262626262626"/>
    <s v="music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0908930"/>
    <n v="1332719730"/>
    <b v="0"/>
    <n v="49"/>
    <b v="1"/>
    <s v="music/rock"/>
    <n v="1.0145454545454546"/>
    <n v="112.24489795918367"/>
    <s v="music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6972107"/>
    <n v="1329248940"/>
    <b v="0"/>
    <n v="11"/>
    <b v="1"/>
    <s v="music/rock"/>
    <n v="1.0333333333333334"/>
    <n v="27.272727272727273"/>
    <s v="music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39549982"/>
    <n v="1340641440"/>
    <b v="0"/>
    <n v="38"/>
    <b v="1"/>
    <s v="music/rock"/>
    <n v="1.07"/>
    <n v="34.210526315789473"/>
    <s v="music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3253240"/>
    <n v="1468437240"/>
    <b v="0"/>
    <n v="16"/>
    <b v="1"/>
    <s v="music/rock"/>
    <n v="1.04"/>
    <n v="31.25"/>
    <s v="music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1363825"/>
    <n v="1363952225"/>
    <b v="0"/>
    <n v="32"/>
    <b v="1"/>
    <s v="music/rock"/>
    <n v="1.0783333333333334"/>
    <n v="56.25"/>
    <s v="music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2948694"/>
    <n v="1335540694"/>
    <b v="0"/>
    <n v="20"/>
    <b v="1"/>
    <s v="music/rock"/>
    <n v="2.3333333333333335"/>
    <n v="75"/>
    <s v="music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1978335"/>
    <n v="1327133580"/>
    <b v="0"/>
    <n v="154"/>
    <b v="1"/>
    <s v="music/rock"/>
    <n v="1.0060706666666666"/>
    <n v="97.402597402597408"/>
    <s v="music"/>
    <s v="rock"/>
    <d v="2011-11-22T16:12:15"/>
    <x v="832"/>
  </r>
  <r>
    <n v="833"/>
    <s v="Ragman Rolls"/>
    <s v="This is an American rock album."/>
    <n v="6000"/>
    <n v="6100"/>
    <x v="0"/>
    <s v="US"/>
    <s v="USD"/>
    <n v="1395349475"/>
    <n v="1397941475"/>
    <b v="0"/>
    <n v="41"/>
    <b v="1"/>
    <s v="music/rock"/>
    <n v="1.0166666666666666"/>
    <n v="146.34146341463415"/>
    <s v="music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69770292"/>
    <n v="1372651140"/>
    <b v="0"/>
    <n v="75"/>
    <b v="1"/>
    <s v="music/rock"/>
    <n v="1.3101818181818181"/>
    <n v="73.333333333333329"/>
    <s v="music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3709958"/>
    <n v="1337396400"/>
    <b v="0"/>
    <n v="40"/>
    <b v="1"/>
    <s v="music/rock"/>
    <n v="1.1725000000000001"/>
    <n v="50"/>
    <s v="music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78516918"/>
    <n v="1381108918"/>
    <b v="0"/>
    <n v="46"/>
    <b v="1"/>
    <s v="music/rock"/>
    <n v="1.009304"/>
    <n v="108.69565217391305"/>
    <s v="music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6396662"/>
    <n v="1398988662"/>
    <b v="0"/>
    <n v="62"/>
    <b v="1"/>
    <s v="music/rock"/>
    <n v="1.218"/>
    <n v="40.322580645161288"/>
    <s v="music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4243985"/>
    <n v="1326835985"/>
    <b v="0"/>
    <n v="61"/>
    <b v="1"/>
    <s v="music/rock"/>
    <n v="1.454"/>
    <n v="32.786885245901637"/>
    <s v="music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5745956"/>
    <n v="1348337956"/>
    <b v="0"/>
    <n v="96"/>
    <b v="1"/>
    <s v="music/rock"/>
    <n v="1.166166"/>
    <n v="52.083333333333336"/>
    <s v="music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2102787"/>
    <n v="1474694787"/>
    <b v="0"/>
    <n v="190"/>
    <b v="1"/>
    <s v="music/metal"/>
    <n v="1.2041660000000001"/>
    <n v="52.631578947368418"/>
    <s v="music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3058063"/>
    <n v="1415653663"/>
    <b v="1"/>
    <n v="94"/>
    <b v="1"/>
    <s v="music/metal"/>
    <n v="1.0132000000000001"/>
    <n v="53.191489361702125"/>
    <s v="music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78735983"/>
    <n v="1381723140"/>
    <b v="1"/>
    <n v="39"/>
    <b v="1"/>
    <s v="music/metal"/>
    <n v="1.0431999999999999"/>
    <n v="64.102564102564102"/>
    <s v="music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79708680"/>
    <n v="1481184000"/>
    <b v="0"/>
    <n v="127"/>
    <b v="1"/>
    <s v="music/metal"/>
    <n v="2.6713333333333331"/>
    <n v="23.622047244094489"/>
    <s v="music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1489552"/>
    <n v="1414817940"/>
    <b v="1"/>
    <n v="159"/>
    <b v="1"/>
    <s v="music/metal"/>
    <n v="1.9413333333333334"/>
    <n v="18.867924528301888"/>
    <s v="music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69595396"/>
    <n v="1473047940"/>
    <b v="0"/>
    <n v="177"/>
    <b v="1"/>
    <s v="music/metal"/>
    <n v="1.203802"/>
    <n v="28.248587570621471"/>
    <s v="music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3233855"/>
    <n v="1394460000"/>
    <b v="0"/>
    <n v="47"/>
    <b v="1"/>
    <s v="music/metal"/>
    <n v="1.2200090909090908"/>
    <n v="23.404255319148938"/>
    <s v="music"/>
    <s v="metal"/>
    <d v="2014-02-24T09:24:15"/>
    <x v="846"/>
  </r>
  <r>
    <n v="847"/>
    <s v="CENTROPYMUSIC"/>
    <s v="MUSIC WITH MEANING!  MUSIC THAT MATTERS!!!"/>
    <n v="10"/>
    <n v="10"/>
    <x v="0"/>
    <s v="US"/>
    <s v="USD"/>
    <n v="1433963376"/>
    <n v="1436555376"/>
    <b v="0"/>
    <n v="1"/>
    <b v="1"/>
    <s v="music/metal"/>
    <n v="1"/>
    <n v="10"/>
    <s v="music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6446033"/>
    <n v="1429038033"/>
    <b v="0"/>
    <n v="16"/>
    <b v="1"/>
    <s v="music/metal"/>
    <n v="1"/>
    <n v="18.75"/>
    <s v="music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4057664"/>
    <n v="1426473264"/>
    <b v="0"/>
    <n v="115"/>
    <b v="1"/>
    <s v="music/metal"/>
    <n v="1.1990000000000001"/>
    <n v="34.782608695652172"/>
    <s v="music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58762717"/>
    <n v="1461560340"/>
    <b v="0"/>
    <n v="133"/>
    <b v="1"/>
    <s v="music/metal"/>
    <n v="1.55175"/>
    <n v="30.075187969924812"/>
    <s v="music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4815253"/>
    <n v="1469994300"/>
    <b v="0"/>
    <n v="70"/>
    <b v="1"/>
    <s v="music/metal"/>
    <n v="1.3045"/>
    <n v="28.571428571428573"/>
    <s v="music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6386395"/>
    <n v="1477342800"/>
    <b v="0"/>
    <n v="62"/>
    <b v="1"/>
    <s v="music/metal"/>
    <n v="1.0497142857142858"/>
    <n v="56.451612903225808"/>
    <s v="music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1524709"/>
    <n v="1424116709"/>
    <b v="0"/>
    <n v="10"/>
    <b v="1"/>
    <s v="music/metal"/>
    <n v="1"/>
    <n v="30"/>
    <s v="music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0309546"/>
    <n v="1482901546"/>
    <b v="0"/>
    <n v="499"/>
    <b v="1"/>
    <s v="music/metal"/>
    <n v="1.1822050359712231"/>
    <n v="55.711422845691381"/>
    <s v="music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6737217"/>
    <n v="1469329217"/>
    <b v="0"/>
    <n v="47"/>
    <b v="1"/>
    <s v="music/metal"/>
    <n v="1.0344827586206897"/>
    <n v="30.851063829787233"/>
    <s v="music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2282956"/>
    <n v="1477422000"/>
    <b v="0"/>
    <n v="28"/>
    <b v="1"/>
    <s v="music/metal"/>
    <n v="2.1800000000000002"/>
    <n v="8.9285714285714288"/>
    <s v="music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4831031"/>
    <n v="1448463431"/>
    <b v="0"/>
    <n v="24"/>
    <b v="1"/>
    <s v="music/metal"/>
    <n v="1"/>
    <n v="50"/>
    <s v="music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6528418"/>
    <n v="1429138740"/>
    <b v="0"/>
    <n v="76"/>
    <b v="1"/>
    <s v="music/metal"/>
    <n v="1.4400583333333332"/>
    <n v="15.789473684210526"/>
    <s v="music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0768468"/>
    <n v="1433376000"/>
    <b v="0"/>
    <n v="98"/>
    <b v="1"/>
    <s v="music/metal"/>
    <n v="1.0467500000000001"/>
    <n v="40.816326530612244"/>
    <s v="music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2528113"/>
    <n v="1385123713"/>
    <b v="0"/>
    <n v="48"/>
    <b v="0"/>
    <s v="music/jazz"/>
    <n v="0.18142857142857144"/>
    <n v="291.66666666666669"/>
    <s v="music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1475404"/>
    <n v="1474067404"/>
    <b v="0"/>
    <n v="2"/>
    <b v="0"/>
    <s v="music/jazz"/>
    <n v="2.2444444444444444E-2"/>
    <n v="2250"/>
    <s v="music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1583948"/>
    <n v="1384179548"/>
    <b v="0"/>
    <n v="4"/>
    <b v="0"/>
    <s v="music/jazz"/>
    <n v="3.3999999999999998E-3"/>
    <n v="12500"/>
    <s v="music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6422966"/>
    <n v="1329014966"/>
    <b v="0"/>
    <n v="5"/>
    <b v="0"/>
    <s v="music/jazz"/>
    <n v="4.4999999999999998E-2"/>
    <n v="400"/>
    <s v="music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79990038"/>
    <n v="1381917540"/>
    <b v="0"/>
    <n v="79"/>
    <b v="0"/>
    <s v="music/jazz"/>
    <n v="0.41538461538461541"/>
    <n v="82.278481012658233"/>
    <s v="music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3177197"/>
    <n v="1358361197"/>
    <b v="0"/>
    <n v="2"/>
    <b v="0"/>
    <s v="music/jazz"/>
    <n v="2.0454545454545454E-2"/>
    <n v="1100"/>
    <s v="music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1853518"/>
    <n v="1425136200"/>
    <b v="0"/>
    <n v="11"/>
    <b v="0"/>
    <s v="music/jazz"/>
    <n v="0.18285714285714286"/>
    <n v="318.18181818181819"/>
    <s v="music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4450706"/>
    <n v="1259643540"/>
    <b v="0"/>
    <n v="11"/>
    <b v="0"/>
    <s v="music/jazz"/>
    <n v="0.2402"/>
    <n v="454.54545454545456"/>
    <s v="music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6463198"/>
    <n v="1389055198"/>
    <b v="0"/>
    <n v="1"/>
    <b v="0"/>
    <s v="music/jazz"/>
    <n v="1.1111111111111111E-3"/>
    <n v="45000"/>
    <s v="music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2860257"/>
    <n v="1365448657"/>
    <b v="0"/>
    <n v="3"/>
    <b v="0"/>
    <s v="music/jazz"/>
    <n v="0.11818181818181818"/>
    <n v="2933.3333333333335"/>
    <s v="music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5403523"/>
    <n v="1377995523"/>
    <b v="0"/>
    <n v="5"/>
    <b v="0"/>
    <s v="music/jazz"/>
    <n v="3.0999999999999999E-3"/>
    <n v="4000"/>
    <s v="music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3139695"/>
    <n v="1385735295"/>
    <b v="0"/>
    <n v="12"/>
    <b v="0"/>
    <s v="music/jazz"/>
    <n v="5.4166666666666669E-2"/>
    <n v="500"/>
    <s v="music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5898527"/>
    <n v="1299786527"/>
    <b v="0"/>
    <n v="2"/>
    <b v="0"/>
    <s v="music/jazz"/>
    <n v="8.1250000000000003E-3"/>
    <n v="4000"/>
    <s v="music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49150440"/>
    <n v="1352610040"/>
    <b v="0"/>
    <n v="5"/>
    <b v="0"/>
    <s v="music/jazz"/>
    <n v="1.2857142857142857E-2"/>
    <n v="700"/>
    <s v="music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5084034"/>
    <n v="1367676034"/>
    <b v="0"/>
    <n v="21"/>
    <b v="0"/>
    <s v="music/jazz"/>
    <n v="0.24333333333333335"/>
    <n v="142.85714285714286"/>
    <s v="music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1128131"/>
    <n v="1442856131"/>
    <b v="0"/>
    <n v="0"/>
    <b v="0"/>
    <s v="music/jazz"/>
    <n v="0"/>
    <e v="#DIV/0!"/>
    <s v="music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7127727"/>
    <n v="1359978927"/>
    <b v="0"/>
    <n v="45"/>
    <b v="0"/>
    <s v="music/jazz"/>
    <n v="0.40799492385786801"/>
    <n v="70.044444444444451"/>
    <s v="music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4887360"/>
    <n v="1387479360"/>
    <b v="0"/>
    <n v="29"/>
    <b v="0"/>
    <s v="music/jazz"/>
    <n v="0.67549999999999999"/>
    <n v="68.965517241379317"/>
    <s v="music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0490524"/>
    <n v="1293082524"/>
    <b v="0"/>
    <n v="2"/>
    <b v="0"/>
    <s v="music/jazz"/>
    <n v="1.2999999999999999E-2"/>
    <n v="2500"/>
    <s v="music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6506905"/>
    <n v="1338321305"/>
    <b v="0"/>
    <n v="30"/>
    <b v="0"/>
    <s v="music/jazz"/>
    <n v="0.30666666666666664"/>
    <n v="70"/>
    <s v="music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48731738"/>
    <n v="1351582938"/>
    <b v="0"/>
    <n v="8"/>
    <b v="0"/>
    <s v="music/indie rock"/>
    <n v="2.9894179894179893E-2"/>
    <n v="472.5"/>
    <s v="music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2632886"/>
    <n v="1326520886"/>
    <b v="0"/>
    <n v="1"/>
    <b v="0"/>
    <s v="music/indie rock"/>
    <n v="8.0000000000000002E-3"/>
    <n v="3750"/>
    <s v="music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2490350"/>
    <n v="1315341550"/>
    <b v="0"/>
    <n v="14"/>
    <b v="0"/>
    <s v="music/indie rock"/>
    <n v="0.20133333333333334"/>
    <n v="107.14285714285714"/>
    <s v="music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1773635"/>
    <n v="1456957635"/>
    <b v="0"/>
    <n v="24"/>
    <b v="0"/>
    <s v="music/indie rock"/>
    <n v="0.4002"/>
    <n v="208.33333333333334"/>
    <s v="music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1666146"/>
    <n v="1336789860"/>
    <b v="0"/>
    <n v="2"/>
    <b v="0"/>
    <s v="music/indie rock"/>
    <n v="0.01"/>
    <n v="1000"/>
    <s v="music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1322911"/>
    <n v="1483137311"/>
    <b v="0"/>
    <n v="21"/>
    <b v="0"/>
    <s v="music/indie rock"/>
    <n v="0.75"/>
    <n v="47.61904761904762"/>
    <s v="music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1812813"/>
    <n v="1473972813"/>
    <b v="0"/>
    <n v="7"/>
    <b v="0"/>
    <s v="music/indie rock"/>
    <n v="0.41"/>
    <n v="71.428571428571431"/>
    <s v="music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5567655"/>
    <n v="1338159655"/>
    <b v="0"/>
    <n v="0"/>
    <b v="0"/>
    <s v="music/indie rock"/>
    <n v="0"/>
    <e v="#DIV/0!"/>
    <s v="music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1789885"/>
    <n v="1314856800"/>
    <b v="0"/>
    <n v="4"/>
    <b v="0"/>
    <s v="music/indie rock"/>
    <n v="7.1999999999999995E-2"/>
    <n v="250"/>
    <s v="music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09942943"/>
    <n v="1412534943"/>
    <b v="0"/>
    <n v="32"/>
    <b v="0"/>
    <s v="music/indie rock"/>
    <n v="9.4412800000000005E-2"/>
    <n v="781.25"/>
    <s v="music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2460379"/>
    <n v="1385055979"/>
    <b v="0"/>
    <n v="4"/>
    <b v="0"/>
    <s v="music/indie rock"/>
    <n v="4.1666666666666664E-2"/>
    <n v="750"/>
    <s v="music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5989930"/>
    <n v="1408581930"/>
    <b v="0"/>
    <n v="9"/>
    <b v="0"/>
    <s v="music/indie rock"/>
    <n v="3.2500000000000001E-2"/>
    <n v="888.88888888888891"/>
    <s v="music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73121283"/>
    <n v="1280635200"/>
    <b v="0"/>
    <n v="17"/>
    <b v="0"/>
    <s v="music/indie rock"/>
    <n v="0.40749999999999997"/>
    <n v="352.94117647058823"/>
    <s v="music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5331963"/>
    <n v="1427920363"/>
    <b v="0"/>
    <n v="5"/>
    <b v="0"/>
    <s v="music/indie rock"/>
    <n v="0.1"/>
    <n v="400"/>
    <s v="music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2577610"/>
    <n v="1465169610"/>
    <b v="0"/>
    <n v="53"/>
    <b v="0"/>
    <s v="music/indie rock"/>
    <n v="0.39169999999999999"/>
    <n v="377.35849056603774"/>
    <s v="music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4087829"/>
    <n v="1287975829"/>
    <b v="0"/>
    <n v="7"/>
    <b v="0"/>
    <s v="music/indie rock"/>
    <n v="2.4375000000000001E-2"/>
    <n v="1142.8571428571429"/>
    <s v="music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38549026"/>
    <n v="1440734400"/>
    <b v="0"/>
    <n v="72"/>
    <b v="0"/>
    <s v="music/indie rock"/>
    <n v="0.4"/>
    <n v="111.11111111111111"/>
    <s v="music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1528308"/>
    <n v="1354123908"/>
    <b v="0"/>
    <n v="0"/>
    <b v="0"/>
    <s v="music/indie rock"/>
    <n v="0"/>
    <e v="#DIV/0!"/>
    <s v="music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2763110"/>
    <n v="1326651110"/>
    <b v="0"/>
    <n v="2"/>
    <b v="0"/>
    <s v="music/indie rock"/>
    <n v="2.8000000000000001E-2"/>
    <n v="1250"/>
    <s v="music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2661362"/>
    <n v="1306549362"/>
    <b v="0"/>
    <n v="8"/>
    <b v="0"/>
    <s v="music/indie rock"/>
    <n v="0.37333333333333335"/>
    <n v="93.75"/>
    <s v="music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6777402"/>
    <n v="1459365802"/>
    <b v="0"/>
    <n v="2"/>
    <b v="0"/>
    <s v="music/jazz"/>
    <n v="4.1999999999999997E-3"/>
    <n v="2500"/>
    <s v="music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2050914"/>
    <n v="1276024260"/>
    <b v="0"/>
    <n v="0"/>
    <b v="0"/>
    <s v="music/jazz"/>
    <n v="0"/>
    <e v="#DIV/0!"/>
    <s v="music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4947422"/>
    <n v="1409412600"/>
    <b v="0"/>
    <n v="3"/>
    <b v="0"/>
    <s v="music/jazz"/>
    <n v="3.0000000000000001E-3"/>
    <n v="10000"/>
    <s v="music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6180780"/>
    <n v="1348367100"/>
    <b v="0"/>
    <n v="4"/>
    <b v="0"/>
    <s v="music/jazz"/>
    <n v="3.2000000000000001E-2"/>
    <n v="1250"/>
    <s v="music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49194137"/>
    <n v="1451786137"/>
    <b v="0"/>
    <n v="3"/>
    <b v="0"/>
    <s v="music/jazz"/>
    <n v="3.0200000000000001E-3"/>
    <n v="16666.666666666668"/>
    <s v="music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0663926"/>
    <n v="1295847926"/>
    <b v="0"/>
    <n v="6"/>
    <b v="0"/>
    <s v="music/jazz"/>
    <n v="3.0153846153846153E-2"/>
    <n v="1083.3333333333333"/>
    <s v="music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2093190"/>
    <n v="1394681590"/>
    <b v="0"/>
    <n v="0"/>
    <b v="0"/>
    <s v="music/jazz"/>
    <n v="0"/>
    <e v="#DIV/0!"/>
    <s v="music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3123823"/>
    <n v="1315715823"/>
    <b v="0"/>
    <n v="0"/>
    <b v="0"/>
    <s v="music/jazz"/>
    <n v="0"/>
    <e v="#DIV/0!"/>
    <s v="music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76283655"/>
    <n v="1280206740"/>
    <b v="0"/>
    <n v="0"/>
    <b v="0"/>
    <s v="music/jazz"/>
    <n v="0"/>
    <e v="#DIV/0!"/>
    <s v="music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0296440"/>
    <n v="1343016000"/>
    <b v="0"/>
    <n v="8"/>
    <b v="0"/>
    <s v="music/jazz"/>
    <n v="3.2500000000000001E-2"/>
    <n v="2000"/>
    <s v="music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3362319"/>
    <n v="1488546319"/>
    <b v="0"/>
    <n v="5"/>
    <b v="0"/>
    <s v="music/jazz"/>
    <n v="0.22363636363636363"/>
    <n v="110"/>
    <s v="music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88707645"/>
    <n v="1390522045"/>
    <b v="0"/>
    <n v="0"/>
    <b v="0"/>
    <s v="music/jazz"/>
    <n v="0"/>
    <e v="#DIV/0!"/>
    <s v="music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0009447"/>
    <n v="1355197047"/>
    <b v="0"/>
    <n v="2"/>
    <b v="0"/>
    <s v="music/jazz"/>
    <n v="8.5714285714285719E-3"/>
    <n v="1750"/>
    <s v="music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3596019"/>
    <n v="1336188019"/>
    <b v="0"/>
    <n v="24"/>
    <b v="0"/>
    <s v="music/jazz"/>
    <n v="6.6066666666666662E-2"/>
    <n v="1250"/>
    <s v="music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3326747"/>
    <n v="1345918747"/>
    <b v="0"/>
    <n v="0"/>
    <b v="0"/>
    <s v="music/jazz"/>
    <n v="0"/>
    <e v="#DIV/0!"/>
    <s v="music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27853914"/>
    <n v="1330577940"/>
    <b v="0"/>
    <n v="9"/>
    <b v="0"/>
    <s v="music/jazz"/>
    <n v="5.7692307692307696E-2"/>
    <n v="722.22222222222217"/>
    <s v="music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4409734"/>
    <n v="1287723600"/>
    <b v="0"/>
    <n v="0"/>
    <b v="0"/>
    <s v="music/jazz"/>
    <n v="0"/>
    <e v="#DIV/0!"/>
    <s v="music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2612730"/>
    <n v="1405305000"/>
    <b v="0"/>
    <n v="1"/>
    <b v="0"/>
    <s v="music/jazz"/>
    <n v="6.0000000000000001E-3"/>
    <n v="5000"/>
    <s v="music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4879161"/>
    <n v="1417474761"/>
    <b v="0"/>
    <n v="10"/>
    <b v="0"/>
    <s v="music/jazz"/>
    <n v="5.0256410256410255E-2"/>
    <n v="390"/>
    <s v="music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2906645"/>
    <n v="1355930645"/>
    <b v="0"/>
    <n v="1"/>
    <b v="0"/>
    <s v="music/jazz"/>
    <n v="5.0000000000000001E-3"/>
    <n v="20000"/>
    <s v="music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1853222"/>
    <n v="1384448822"/>
    <b v="0"/>
    <n v="0"/>
    <b v="0"/>
    <s v="music/jazz"/>
    <n v="0"/>
    <e v="#DIV/0!"/>
    <s v="music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0033976"/>
    <n v="1323666376"/>
    <b v="0"/>
    <n v="20"/>
    <b v="0"/>
    <s v="music/jazz"/>
    <n v="0.309"/>
    <n v="750"/>
    <s v="music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09143393"/>
    <n v="1412167393"/>
    <b v="0"/>
    <n v="30"/>
    <b v="0"/>
    <s v="music/jazz"/>
    <n v="0.21037037037037037"/>
    <n v="900"/>
    <s v="music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4018923"/>
    <n v="1416614523"/>
    <b v="0"/>
    <n v="6"/>
    <b v="0"/>
    <s v="music/jazz"/>
    <n v="2.1999999999999999E-2"/>
    <n v="2500"/>
    <s v="music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58203069"/>
    <n v="1360795069"/>
    <b v="0"/>
    <n v="15"/>
    <b v="0"/>
    <s v="music/jazz"/>
    <n v="0.109"/>
    <n v="200"/>
    <s v="music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2994511"/>
    <n v="1385590111"/>
    <b v="0"/>
    <n v="5"/>
    <b v="0"/>
    <s v="music/jazz"/>
    <n v="2.6666666666666668E-2"/>
    <n v="1200"/>
    <s v="music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6043330"/>
    <n v="1278628800"/>
    <b v="0"/>
    <n v="0"/>
    <b v="0"/>
    <s v="music/jazz"/>
    <n v="0"/>
    <e v="#DIV/0!"/>
    <s v="music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4432695"/>
    <n v="1337024695"/>
    <b v="0"/>
    <n v="0"/>
    <b v="0"/>
    <s v="music/jazz"/>
    <n v="0"/>
    <e v="#DIV/0!"/>
    <s v="music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48864913"/>
    <n v="1353196800"/>
    <b v="0"/>
    <n v="28"/>
    <b v="0"/>
    <s v="music/jazz"/>
    <n v="0.10862068965517241"/>
    <n v="517.85714285714289"/>
    <s v="music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1358169"/>
    <n v="1333946569"/>
    <b v="0"/>
    <n v="0"/>
    <b v="0"/>
    <s v="music/jazz"/>
    <n v="0"/>
    <e v="#DIV/0!"/>
    <s v="music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3874306"/>
    <n v="1277501520"/>
    <b v="0"/>
    <n v="5"/>
    <b v="0"/>
    <s v="music/jazz"/>
    <n v="0.38333333333333336"/>
    <n v="180"/>
    <s v="music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2021502"/>
    <n v="1395007200"/>
    <b v="0"/>
    <n v="7"/>
    <b v="0"/>
    <s v="music/jazz"/>
    <n v="6.5500000000000003E-2"/>
    <n v="285.71428571428572"/>
    <s v="music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0106145"/>
    <n v="1363990545"/>
    <b v="0"/>
    <n v="30"/>
    <b v="0"/>
    <s v="music/jazz"/>
    <n v="0.14536842105263159"/>
    <n v="316.66666666666669"/>
    <s v="music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4683409"/>
    <n v="1399867409"/>
    <b v="0"/>
    <n v="2"/>
    <b v="0"/>
    <s v="music/jazz"/>
    <n v="0.06"/>
    <n v="1000"/>
    <s v="music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6633284"/>
    <n v="1399183200"/>
    <b v="0"/>
    <n v="30"/>
    <b v="0"/>
    <s v="music/jazz"/>
    <n v="0.30399999999999999"/>
    <n v="166.66666666666666"/>
    <s v="music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1462429"/>
    <n v="1454054429"/>
    <b v="0"/>
    <n v="2"/>
    <b v="0"/>
    <s v="music/jazz"/>
    <n v="1.4285714285714285E-2"/>
    <n v="1750"/>
    <s v="music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3131689"/>
    <n v="1326916800"/>
    <b v="0"/>
    <n v="0"/>
    <b v="0"/>
    <s v="music/jazz"/>
    <n v="0"/>
    <e v="#DIV/0!"/>
    <s v="music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0913757"/>
    <n v="1383509357"/>
    <b v="0"/>
    <n v="2"/>
    <b v="0"/>
    <s v="music/jazz"/>
    <n v="1.1428571428571429E-2"/>
    <n v="1750"/>
    <s v="music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3993448"/>
    <n v="1346585448"/>
    <b v="0"/>
    <n v="1"/>
    <b v="0"/>
    <s v="music/jazz"/>
    <n v="3.5714285714285713E-3"/>
    <n v="7000"/>
    <s v="music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69246738"/>
    <n v="1372622280"/>
    <b v="0"/>
    <n v="2"/>
    <b v="0"/>
    <s v="music/jazz"/>
    <n v="1.4545454545454545E-2"/>
    <n v="1375"/>
    <s v="music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5363926"/>
    <n v="1439251926"/>
    <b v="0"/>
    <n v="14"/>
    <b v="0"/>
    <s v="technology/wearables"/>
    <n v="0.17155555555555554"/>
    <n v="642.85714285714289"/>
    <s v="technology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4101145"/>
    <n v="1486693145"/>
    <b v="0"/>
    <n v="31"/>
    <b v="0"/>
    <s v="technology/wearables"/>
    <n v="2.3220000000000001E-2"/>
    <n v="1612.9032258064517"/>
    <s v="technology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2716060"/>
    <n v="1455826460"/>
    <b v="0"/>
    <n v="16"/>
    <b v="0"/>
    <s v="technology/wearables"/>
    <n v="8.9066666666666669E-2"/>
    <n v="468.75"/>
    <s v="technology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77843305"/>
    <n v="1480438905"/>
    <b v="0"/>
    <n v="12"/>
    <b v="0"/>
    <s v="technology/wearables"/>
    <n v="9.633333333333334E-2"/>
    <n v="250"/>
    <s v="technology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58050450"/>
    <n v="1460988000"/>
    <b v="0"/>
    <n v="96"/>
    <b v="0"/>
    <s v="technology/wearables"/>
    <n v="0.13325999999999999"/>
    <n v="520.83333333333337"/>
    <s v="technology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2958626"/>
    <n v="1487462340"/>
    <b v="0"/>
    <n v="16"/>
    <b v="0"/>
    <s v="technology/wearables"/>
    <n v="2.4840000000000001E-2"/>
    <n v="6250"/>
    <s v="technology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0852048"/>
    <n v="1473444048"/>
    <b v="0"/>
    <n v="5"/>
    <b v="0"/>
    <s v="technology/wearables"/>
    <n v="1.9066666666666666E-2"/>
    <n v="3000"/>
    <s v="technology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2128306"/>
    <n v="1467312306"/>
    <b v="0"/>
    <n v="0"/>
    <b v="0"/>
    <s v="technology/wearables"/>
    <n v="0"/>
    <e v="#DIV/0!"/>
    <s v="technology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5220364"/>
    <n v="1457812364"/>
    <b v="0"/>
    <n v="8"/>
    <b v="0"/>
    <s v="technology/wearables"/>
    <n v="0.12"/>
    <n v="500"/>
    <s v="technology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0832576"/>
    <n v="1456016576"/>
    <b v="0"/>
    <n v="7"/>
    <b v="0"/>
    <s v="technology/wearables"/>
    <n v="1.3650000000000001E-2"/>
    <n v="2857.1428571428573"/>
    <s v="technology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0461661"/>
    <n v="1453053661"/>
    <b v="0"/>
    <n v="24"/>
    <b v="0"/>
    <s v="technology/wearables"/>
    <n v="0.28039999999999998"/>
    <n v="208.33333333333334"/>
    <s v="technology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1166872"/>
    <n v="1465054872"/>
    <b v="0"/>
    <n v="121"/>
    <b v="0"/>
    <s v="technology/wearables"/>
    <n v="0.38390000000000002"/>
    <n v="413.22314049586777"/>
    <s v="technology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6888212"/>
    <n v="1479483812"/>
    <b v="0"/>
    <n v="196"/>
    <b v="0"/>
    <s v="technology/wearables"/>
    <n v="0.39942857142857141"/>
    <n v="250"/>
    <s v="technology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19566199"/>
    <n v="1422158199"/>
    <b v="0"/>
    <n v="5"/>
    <b v="0"/>
    <s v="technology/wearables"/>
    <n v="8.3999999999999995E-3"/>
    <n v="3000"/>
    <s v="technology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36472039"/>
    <n v="1440100839"/>
    <b v="0"/>
    <n v="73"/>
    <b v="0"/>
    <s v="technology/wearables"/>
    <n v="0.43406666666666666"/>
    <n v="205.47945205479451"/>
    <s v="technology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0294300"/>
    <n v="1473750300"/>
    <b v="0"/>
    <n v="93"/>
    <b v="0"/>
    <s v="technology/wearables"/>
    <n v="5.6613333333333335E-2"/>
    <n v="3225.8064516129034"/>
    <s v="technology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24901359"/>
    <n v="1430081759"/>
    <b v="0"/>
    <n v="17"/>
    <b v="0"/>
    <s v="technology/wearables"/>
    <n v="1.7219999999999999E-2"/>
    <n v="2941.1764705882351"/>
    <s v="technology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6710133"/>
    <n v="1479392133"/>
    <b v="0"/>
    <n v="7"/>
    <b v="0"/>
    <s v="technology/wearables"/>
    <n v="1.9416666666666665E-2"/>
    <n v="1714.2857142857142"/>
    <s v="technology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6792563"/>
    <n v="1428641940"/>
    <b v="0"/>
    <n v="17"/>
    <b v="0"/>
    <s v="technology/wearables"/>
    <n v="0.11328275684711328"/>
    <n v="457.47058823529414"/>
    <s v="technology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19048665"/>
    <n v="1421640665"/>
    <b v="0"/>
    <n v="171"/>
    <b v="0"/>
    <s v="technology/wearables"/>
    <n v="0.3886"/>
    <n v="292.39766081871346"/>
    <s v="technology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5874955"/>
    <n v="1489500155"/>
    <b v="0"/>
    <n v="188"/>
    <b v="0"/>
    <s v="technology/wearables"/>
    <n v="0.46100628930817611"/>
    <n v="296.01063829787233"/>
    <s v="technology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3634335"/>
    <n v="1487617200"/>
    <b v="0"/>
    <n v="110"/>
    <b v="0"/>
    <s v="technology/wearables"/>
    <n v="0.42188421052631581"/>
    <n v="863.63636363636363"/>
    <s v="technology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1927153"/>
    <n v="1455210353"/>
    <b v="0"/>
    <n v="37"/>
    <b v="0"/>
    <s v="technology/wearables"/>
    <n v="0.2848"/>
    <n v="67.567567567567565"/>
    <s v="technology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3693319"/>
    <n v="1476717319"/>
    <b v="0"/>
    <n v="9"/>
    <b v="0"/>
    <s v="technology/wearables"/>
    <n v="1.0771428571428571E-2"/>
    <n v="3888.8888888888887"/>
    <s v="technology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7663919"/>
    <n v="1441119919"/>
    <b v="0"/>
    <n v="29"/>
    <b v="0"/>
    <s v="technology/wearables"/>
    <n v="7.9909090909090902E-3"/>
    <n v="3793.1034482758619"/>
    <s v="technology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4676646"/>
    <n v="1477454340"/>
    <b v="0"/>
    <n v="6"/>
    <b v="0"/>
    <s v="technology/wearables"/>
    <n v="1.192E-2"/>
    <n v="4166.666666666667"/>
    <s v="technology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3174932"/>
    <n v="1475766932"/>
    <b v="0"/>
    <n v="30"/>
    <b v="0"/>
    <s v="technology/wearables"/>
    <n v="0.14799999999999999"/>
    <n v="400"/>
    <s v="technology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56121174"/>
    <n v="1461301574"/>
    <b v="0"/>
    <n v="81"/>
    <b v="0"/>
    <s v="technology/wearables"/>
    <n v="0.17810000000000001"/>
    <n v="246.91358024691357"/>
    <s v="technology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5542034"/>
    <n v="1408134034"/>
    <b v="0"/>
    <n v="4"/>
    <b v="0"/>
    <s v="technology/wearables"/>
    <n v="1.325E-2"/>
    <n v="2000"/>
    <s v="technology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3773407"/>
    <n v="1486624607"/>
    <b v="0"/>
    <n v="11"/>
    <b v="0"/>
    <s v="technology/wearables"/>
    <n v="0.46666666666666667"/>
    <n v="2727.2727272727275"/>
    <s v="technology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1951853"/>
    <n v="1485147540"/>
    <b v="0"/>
    <n v="14"/>
    <b v="0"/>
    <s v="technology/wearables"/>
    <n v="0.4592"/>
    <n v="357.14285714285717"/>
    <s v="technology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29290060"/>
    <n v="1433178060"/>
    <b v="0"/>
    <n v="5"/>
    <b v="0"/>
    <s v="technology/wearables"/>
    <n v="2.2599999999999999E-3"/>
    <n v="20000"/>
    <s v="technology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7271598"/>
    <n v="1409813940"/>
    <b v="0"/>
    <n v="45"/>
    <b v="0"/>
    <s v="technology/wearables"/>
    <n v="0.34625"/>
    <n v="444.44444444444446"/>
    <s v="technology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1844493"/>
    <n v="1447032093"/>
    <b v="0"/>
    <n v="8"/>
    <b v="0"/>
    <s v="technology/wearables"/>
    <n v="2.0549999999999999E-2"/>
    <n v="2500"/>
    <s v="technology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6336756"/>
    <n v="1458925156"/>
    <b v="0"/>
    <n v="3"/>
    <b v="0"/>
    <s v="technology/wearables"/>
    <n v="5.5999999999999999E-3"/>
    <n v="16666.666666666668"/>
    <s v="technology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1948185"/>
    <n v="1467132185"/>
    <b v="0"/>
    <n v="24"/>
    <b v="0"/>
    <s v="technology/wearables"/>
    <n v="2.6069999999999999E-2"/>
    <n v="4166.666666666667"/>
    <s v="technology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5627497"/>
    <n v="1439515497"/>
    <b v="0"/>
    <n v="18"/>
    <b v="0"/>
    <s v="technology/wearables"/>
    <n v="1.9259999999999999E-2"/>
    <n v="8333.3333333333339"/>
    <s v="technology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3502197"/>
    <n v="1456094197"/>
    <b v="0"/>
    <n v="12"/>
    <b v="0"/>
    <s v="technology/wearables"/>
    <n v="0.33666666666666667"/>
    <n v="225"/>
    <s v="technology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3793101"/>
    <n v="1456385101"/>
    <b v="0"/>
    <n v="123"/>
    <b v="0"/>
    <s v="technology/wearables"/>
    <n v="0.5626326718299024"/>
    <n v="1405.6016260162601"/>
    <s v="technology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3392828"/>
    <n v="1466449140"/>
    <b v="0"/>
    <n v="96"/>
    <b v="0"/>
    <s v="technology/wearables"/>
    <n v="0.82817600000000002"/>
    <n v="364.58333333333331"/>
    <s v="technology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3495722"/>
    <n v="1417387322"/>
    <b v="0"/>
    <n v="31"/>
    <b v="0"/>
    <s v="technology/wearables"/>
    <n v="0.14860000000000001"/>
    <n v="322.58064516129031"/>
    <s v="technology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5032222"/>
    <n v="1407624222"/>
    <b v="0"/>
    <n v="4"/>
    <b v="0"/>
    <s v="technology/wearables"/>
    <n v="1.2375123751237513E-4"/>
    <n v="22222"/>
    <s v="technology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2839486"/>
    <n v="1475431486"/>
    <b v="0"/>
    <n v="3"/>
    <b v="0"/>
    <s v="technology/wearables"/>
    <n v="1.7142857142857143E-4"/>
    <n v="5833.333333333333"/>
    <s v="technology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69289685"/>
    <n v="1471985640"/>
    <b v="0"/>
    <n v="179"/>
    <b v="0"/>
    <s v="technology/wearables"/>
    <n v="0.2950613611721471"/>
    <n v="582.22905027932961"/>
    <s v="technology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4918808"/>
    <n v="1427507208"/>
    <b v="0"/>
    <n v="3"/>
    <b v="0"/>
    <s v="technology/wearables"/>
    <n v="1.06E-2"/>
    <n v="3333.3333333333335"/>
    <s v="technology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49011610"/>
    <n v="1451602800"/>
    <b v="0"/>
    <n v="23"/>
    <b v="0"/>
    <s v="technology/wearables"/>
    <n v="6.2933333333333327E-2"/>
    <n v="1304.3478260869565"/>
    <s v="technology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47698300"/>
    <n v="1452384000"/>
    <b v="0"/>
    <n v="23"/>
    <b v="0"/>
    <s v="technology/wearables"/>
    <n v="0.1275"/>
    <n v="869.56521739130437"/>
    <s v="technology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0051050"/>
    <n v="1403507050"/>
    <b v="0"/>
    <n v="41"/>
    <b v="0"/>
    <s v="technology/wearables"/>
    <n v="0.13220000000000001"/>
    <n v="1219.5121951219512"/>
    <s v="technology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2718825"/>
    <n v="1475310825"/>
    <b v="0"/>
    <n v="0"/>
    <b v="0"/>
    <s v="technology/wearables"/>
    <n v="0"/>
    <e v="#DIV/0!"/>
    <s v="technology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2509495"/>
    <n v="1475101495"/>
    <b v="0"/>
    <n v="32"/>
    <b v="0"/>
    <s v="technology/wearables"/>
    <n v="0.16769999999999999"/>
    <n v="312.5"/>
    <s v="technology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7178164"/>
    <n v="1409770164"/>
    <b v="0"/>
    <n v="2"/>
    <b v="0"/>
    <s v="technology/wearables"/>
    <n v="1.0399999999999999E-3"/>
    <n v="12500"/>
    <s v="technology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6186988"/>
    <n v="1468349460"/>
    <b v="0"/>
    <n v="7"/>
    <b v="0"/>
    <s v="technology/wearables"/>
    <n v="4.24E-2"/>
    <n v="714.28571428571433"/>
    <s v="technology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57475119"/>
    <n v="1462655519"/>
    <b v="0"/>
    <n v="4"/>
    <b v="0"/>
    <s v="technology/wearables"/>
    <n v="4.6699999999999997E-3"/>
    <n v="25000"/>
    <s v="technology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6054568"/>
    <n v="1478926800"/>
    <b v="0"/>
    <n v="196"/>
    <b v="0"/>
    <s v="technology/wearables"/>
    <n v="0.25087142857142858"/>
    <n v="357.14285714285717"/>
    <s v="technology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2835530"/>
    <n v="1417388340"/>
    <b v="0"/>
    <n v="11"/>
    <b v="0"/>
    <s v="technology/wearables"/>
    <n v="2.3345000000000001E-2"/>
    <n v="18181.81818181818"/>
    <s v="technology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5140480"/>
    <n v="1417276800"/>
    <b v="0"/>
    <n v="9"/>
    <b v="0"/>
    <s v="technology/wearables"/>
    <n v="7.2599999999999998E-2"/>
    <n v="1111.1111111111111"/>
    <s v="technology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3902060"/>
    <n v="1406474820"/>
    <b v="0"/>
    <n v="5"/>
    <b v="0"/>
    <s v="technology/wearables"/>
    <n v="1.6250000000000001E-2"/>
    <n v="800"/>
    <s v="technology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4549697"/>
    <n v="1417145297"/>
    <b v="0"/>
    <n v="8"/>
    <b v="0"/>
    <s v="technology/wearables"/>
    <n v="1.2999999999999999E-2"/>
    <n v="625"/>
    <s v="technology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4017801"/>
    <n v="1447909401"/>
    <b v="0"/>
    <n v="229"/>
    <b v="0"/>
    <s v="technology/wearables"/>
    <n v="0.58558333333333334"/>
    <n v="262.00873362445412"/>
    <s v="technology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3270690"/>
    <n v="1415865720"/>
    <b v="0"/>
    <n v="40"/>
    <b v="0"/>
    <s v="technology/wearables"/>
    <n v="7.7886666666666673E-2"/>
    <n v="3750"/>
    <s v="technology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4357160"/>
    <n v="1489537560"/>
    <b v="0"/>
    <n v="6"/>
    <b v="0"/>
    <s v="technology/wearables"/>
    <n v="2.2157147647256063E-2"/>
    <n v="149116.66666666666"/>
    <s v="technology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1908613"/>
    <n v="1485796613"/>
    <b v="0"/>
    <n v="4"/>
    <b v="0"/>
    <s v="technology/wearables"/>
    <n v="1.04"/>
    <n v="1250"/>
    <s v="technology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47777514"/>
    <n v="1450331940"/>
    <b v="0"/>
    <n v="22"/>
    <b v="0"/>
    <s v="technology/wearables"/>
    <n v="0.29602960296029601"/>
    <n v="454.5"/>
    <s v="technology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7091661"/>
    <n v="1489680061"/>
    <b v="0"/>
    <n v="15"/>
    <b v="0"/>
    <s v="technology/wearables"/>
    <n v="0.16055"/>
    <n v="1333.3333333333333"/>
    <s v="technology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3222827"/>
    <n v="1455814827"/>
    <b v="0"/>
    <n v="95"/>
    <b v="0"/>
    <s v="technology/wearables"/>
    <n v="0.82208000000000003"/>
    <n v="263.15789473684208"/>
    <s v="technology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3538783"/>
    <n v="1446217183"/>
    <b v="0"/>
    <n v="161"/>
    <b v="0"/>
    <s v="technology/wearables"/>
    <n v="0.75051000000000001"/>
    <n v="1242.2360248447205"/>
    <s v="technology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7654672"/>
    <n v="1418368260"/>
    <b v="0"/>
    <n v="8"/>
    <b v="0"/>
    <s v="technology/wearables"/>
    <n v="5.8500000000000003E-2"/>
    <n v="500"/>
    <s v="technology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78095223"/>
    <n v="1481727623"/>
    <b v="0"/>
    <n v="76"/>
    <b v="0"/>
    <s v="technology/wearables"/>
    <n v="0.44319999999999998"/>
    <n v="394.73684210526318"/>
    <s v="technology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0361115"/>
    <n v="1482953115"/>
    <b v="0"/>
    <n v="1"/>
    <b v="0"/>
    <s v="technology/wearables"/>
    <n v="2.6737967914438501E-3"/>
    <n v="93500"/>
    <s v="technology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3754646"/>
    <n v="1466346646"/>
    <b v="0"/>
    <n v="101"/>
    <b v="0"/>
    <s v="technology/wearables"/>
    <n v="0.1313"/>
    <n v="495.04950495049508"/>
    <s v="technology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68180462"/>
    <n v="1473044340"/>
    <b v="0"/>
    <n v="4"/>
    <b v="0"/>
    <s v="technology/wearables"/>
    <n v="1.9088937093275488E-3"/>
    <n v="28812.5"/>
    <s v="technology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5050395"/>
    <n v="1418938395"/>
    <b v="0"/>
    <n v="1"/>
    <b v="0"/>
    <s v="technology/wearables"/>
    <n v="3.7499999999999999E-3"/>
    <n v="20000"/>
    <s v="technology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1366052"/>
    <n v="1485254052"/>
    <b v="0"/>
    <n v="775"/>
    <b v="0"/>
    <s v="technology/wearables"/>
    <n v="215.35021"/>
    <n v="6.4516129032258061"/>
    <s v="technology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49000056"/>
    <n v="1451419200"/>
    <b v="0"/>
    <n v="90"/>
    <b v="0"/>
    <s v="technology/wearables"/>
    <n v="0.34527999999999998"/>
    <n v="277.77777777777777"/>
    <s v="technology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15750615"/>
    <n v="1420070615"/>
    <b v="0"/>
    <n v="16"/>
    <b v="0"/>
    <s v="technology/wearables"/>
    <n v="0.30599999999999999"/>
    <n v="625"/>
    <s v="technology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5893495"/>
    <n v="1448489095"/>
    <b v="0"/>
    <n v="6"/>
    <b v="0"/>
    <s v="technology/wearables"/>
    <n v="2.6666666666666668E-2"/>
    <n v="1500"/>
    <s v="technology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6108456"/>
    <n v="1459992856"/>
    <b v="0"/>
    <n v="38"/>
    <b v="0"/>
    <s v="technology/wearables"/>
    <n v="2.8420000000000001E-2"/>
    <n v="2631.5789473684213"/>
    <s v="technology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4666335"/>
    <n v="1448125935"/>
    <b v="0"/>
    <n v="355"/>
    <b v="0"/>
    <s v="technology/wearables"/>
    <n v="0.22878799999999999"/>
    <n v="704.22535211267609"/>
    <s v="technology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5904933"/>
    <n v="1468496933"/>
    <b v="0"/>
    <n v="7"/>
    <b v="0"/>
    <s v="technology/wearables"/>
    <n v="3.1050000000000001E-2"/>
    <n v="2857.1428571428573"/>
    <s v="technology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0500149"/>
    <n v="1423092149"/>
    <b v="0"/>
    <n v="400"/>
    <b v="0"/>
    <s v="technology/wearables"/>
    <n v="0.47333333333333333"/>
    <n v="112.5"/>
    <s v="technology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0617209"/>
    <n v="1433206020"/>
    <b v="0"/>
    <n v="30"/>
    <b v="1"/>
    <s v="music/electronic music"/>
    <n v="2.0554838709677421"/>
    <n v="51.666666666666664"/>
    <s v="music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3074571"/>
    <n v="1445054400"/>
    <b v="1"/>
    <n v="478"/>
    <b v="1"/>
    <s v="music/electronic music"/>
    <n v="3.5180366666666667"/>
    <n v="6.2761506276150625"/>
    <s v="music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29284677"/>
    <n v="1431876677"/>
    <b v="1"/>
    <n v="74"/>
    <b v="1"/>
    <s v="music/electronic music"/>
    <n v="1.149"/>
    <n v="27.027027027027028"/>
    <s v="music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2245861"/>
    <n v="1434837861"/>
    <b v="0"/>
    <n v="131"/>
    <b v="1"/>
    <s v="music/electronic music"/>
    <n v="2.3715000000000002"/>
    <n v="15.267175572519085"/>
    <s v="music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1656563"/>
    <n v="1454248563"/>
    <b v="1"/>
    <n v="61"/>
    <b v="1"/>
    <s v="music/electronic music"/>
    <n v="1.1863774999999999"/>
    <n v="327.86885245901641"/>
    <s v="music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3944037"/>
    <n v="1426532437"/>
    <b v="1"/>
    <n v="1071"/>
    <b v="1"/>
    <s v="music/electronic music"/>
    <n v="1.099283142857143"/>
    <n v="65.359477124183002"/>
    <s v="music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6480016"/>
    <n v="1459414016"/>
    <b v="1"/>
    <n v="122"/>
    <b v="1"/>
    <s v="music/electronic music"/>
    <n v="1.0000828571428571"/>
    <n v="57.377049180327866"/>
    <s v="music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1433347"/>
    <n v="1414025347"/>
    <b v="1"/>
    <n v="111"/>
    <b v="1"/>
    <s v="music/electronic music"/>
    <n v="1.0309292094387414"/>
    <n v="67.576576576576571"/>
    <s v="music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4924605"/>
    <n v="1488830400"/>
    <b v="1"/>
    <n v="255"/>
    <b v="1"/>
    <s v="music/electronic music"/>
    <n v="1.1727000000000001"/>
    <n v="39.215686274509807"/>
    <s v="music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3501507"/>
    <n v="1428184740"/>
    <b v="0"/>
    <n v="141"/>
    <b v="1"/>
    <s v="music/electronic music"/>
    <n v="1.1175999999999999"/>
    <n v="70.921985815602838"/>
    <s v="music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2470549"/>
    <n v="1473680149"/>
    <b v="0"/>
    <n v="159"/>
    <b v="1"/>
    <s v="music/electronic music"/>
    <n v="3.4209999999999998"/>
    <n v="12.578616352201259"/>
    <s v="music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47698010"/>
    <n v="1450290010"/>
    <b v="0"/>
    <n v="99"/>
    <b v="1"/>
    <s v="music/electronic music"/>
    <n v="1.0740000000000001"/>
    <n v="101.01010101010101"/>
    <s v="music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4105625"/>
    <n v="1466697625"/>
    <b v="0"/>
    <n v="96"/>
    <b v="1"/>
    <s v="music/electronic music"/>
    <n v="1.0849703703703704"/>
    <n v="56.25"/>
    <s v="music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79144880"/>
    <n v="1481564080"/>
    <b v="0"/>
    <n v="27"/>
    <b v="1"/>
    <s v="music/electronic music"/>
    <n v="1.0286144578313252"/>
    <n v="49.185185185185183"/>
    <s v="music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67604804"/>
    <n v="1470369540"/>
    <b v="0"/>
    <n v="166"/>
    <b v="1"/>
    <s v="music/electronic music"/>
    <n v="1.3000180000000001"/>
    <n v="30.120481927710845"/>
    <s v="music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1076220"/>
    <n v="1423668220"/>
    <b v="0"/>
    <n v="76"/>
    <b v="1"/>
    <s v="music/electronic music"/>
    <n v="1.0765217391304347"/>
    <n v="60.526315789473685"/>
    <s v="music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4790790"/>
    <n v="1357545600"/>
    <b v="0"/>
    <n v="211"/>
    <b v="1"/>
    <s v="music/electronic music"/>
    <n v="1.1236044444444444"/>
    <n v="21.327014218009477"/>
    <s v="music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29991062"/>
    <n v="1431925200"/>
    <b v="0"/>
    <n v="21"/>
    <b v="1"/>
    <s v="music/electronic music"/>
    <n v="1.0209999999999999"/>
    <n v="47.61904761904762"/>
    <s v="music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5773623"/>
    <n v="1458362023"/>
    <b v="0"/>
    <n v="61"/>
    <b v="1"/>
    <s v="music/electronic music"/>
    <n v="1.4533333333333334"/>
    <n v="24.590163934426229"/>
    <s v="music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79436646"/>
    <n v="1481615940"/>
    <b v="0"/>
    <n v="30"/>
    <b v="1"/>
    <s v="music/electronic music"/>
    <n v="1.282"/>
    <n v="16.666666666666668"/>
    <s v="music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69725209"/>
    <n v="1472317209"/>
    <b v="0"/>
    <n v="1"/>
    <b v="0"/>
    <s v="journalism/audio"/>
    <n v="2.9411764705882353E-3"/>
    <n v="85000"/>
    <s v="journalism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5041992"/>
    <n v="1406769992"/>
    <b v="0"/>
    <n v="0"/>
    <b v="0"/>
    <s v="journalism/audio"/>
    <n v="0"/>
    <e v="#DIV/0!"/>
    <s v="journalism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06824948"/>
    <n v="1410516000"/>
    <b v="0"/>
    <n v="1"/>
    <b v="0"/>
    <s v="journalism/audio"/>
    <n v="1.5384615384615385E-2"/>
    <n v="650"/>
    <s v="journalism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29509855"/>
    <n v="1432101855"/>
    <b v="0"/>
    <n v="292"/>
    <b v="0"/>
    <s v="journalism/audio"/>
    <n v="8.5370000000000001E-2"/>
    <n v="342.46575342465752"/>
    <s v="journalism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0668801"/>
    <n v="1425587220"/>
    <b v="0"/>
    <n v="2"/>
    <b v="0"/>
    <s v="journalism/audio"/>
    <n v="8.571428571428571E-4"/>
    <n v="3500"/>
    <s v="journalism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6235550"/>
    <n v="1408827550"/>
    <b v="0"/>
    <n v="8"/>
    <b v="0"/>
    <s v="journalism/audio"/>
    <n v="2.6599999999999999E-2"/>
    <n v="1250"/>
    <s v="journalism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47273560"/>
    <n v="1451161560"/>
    <b v="0"/>
    <n v="0"/>
    <b v="0"/>
    <s v="journalism/audio"/>
    <n v="0"/>
    <e v="#DIV/0!"/>
    <s v="journalism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2624315"/>
    <n v="1415219915"/>
    <b v="0"/>
    <n v="1"/>
    <b v="0"/>
    <s v="journalism/audio"/>
    <n v="5.0000000000000001E-4"/>
    <n v="2000"/>
    <s v="journalism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1310189"/>
    <n v="1474766189"/>
    <b v="0"/>
    <n v="4"/>
    <b v="0"/>
    <s v="journalism/audio"/>
    <n v="1.4133333333333333E-2"/>
    <n v="3750"/>
    <s v="journalism"/>
    <s v="audio"/>
    <d v="2016-08-16T01:16:29"/>
    <x v="1048"/>
  </r>
  <r>
    <n v="1049"/>
    <s v="J1 (Canceled)"/>
    <s v="------"/>
    <n v="12000"/>
    <n v="0"/>
    <x v="1"/>
    <s v="US"/>
    <s v="USD"/>
    <n v="1452680445"/>
    <n v="1455272445"/>
    <b v="0"/>
    <n v="0"/>
    <b v="0"/>
    <s v="journalism/audio"/>
    <n v="0"/>
    <e v="#DIV/0!"/>
    <s v="journalism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39665677"/>
    <n v="1442257677"/>
    <b v="0"/>
    <n v="0"/>
    <b v="0"/>
    <s v="journalism/audio"/>
    <n v="0"/>
    <e v="#DIV/0!"/>
    <s v="journalism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6679625"/>
    <n v="1409098825"/>
    <b v="0"/>
    <n v="0"/>
    <b v="0"/>
    <s v="journalism/audio"/>
    <n v="0"/>
    <e v="#DIV/0!"/>
    <s v="journalism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1438495"/>
    <n v="1465243740"/>
    <b v="0"/>
    <n v="0"/>
    <b v="0"/>
    <s v="journalism/audio"/>
    <n v="0"/>
    <e v="#DIV/0!"/>
    <s v="journalism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6613332"/>
    <n v="1488773332"/>
    <b v="0"/>
    <n v="1"/>
    <b v="0"/>
    <s v="journalism/audio"/>
    <n v="0.01"/>
    <n v="1500"/>
    <s v="journalism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5110399"/>
    <n v="1407708000"/>
    <b v="0"/>
    <n v="0"/>
    <b v="0"/>
    <s v="journalism/audio"/>
    <n v="0"/>
    <e v="#DIV/0!"/>
    <s v="journalism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4802545"/>
    <n v="1457394545"/>
    <b v="0"/>
    <n v="0"/>
    <b v="0"/>
    <s v="journalism/audio"/>
    <n v="0"/>
    <e v="#DIV/0!"/>
    <s v="journalism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4711777"/>
    <n v="1429892177"/>
    <b v="0"/>
    <n v="0"/>
    <b v="0"/>
    <s v="journalism/audio"/>
    <n v="0"/>
    <e v="#DIV/0!"/>
    <s v="journalism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78292883"/>
    <n v="1480888483"/>
    <b v="0"/>
    <n v="0"/>
    <b v="0"/>
    <s v="journalism/audio"/>
    <n v="0"/>
    <e v="#DIV/0!"/>
    <s v="journalism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3777043"/>
    <n v="1427328000"/>
    <b v="0"/>
    <n v="0"/>
    <b v="0"/>
    <s v="journalism/audio"/>
    <n v="0"/>
    <e v="#DIV/0!"/>
    <s v="journalism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3681056"/>
    <n v="1426269456"/>
    <b v="0"/>
    <n v="0"/>
    <b v="0"/>
    <s v="journalism/audio"/>
    <n v="0"/>
    <e v="#DIV/0!"/>
    <s v="journalism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6542893"/>
    <n v="1429134893"/>
    <b v="0"/>
    <n v="1"/>
    <b v="0"/>
    <s v="journalism/audio"/>
    <n v="0.01"/>
    <n v="5000"/>
    <s v="journalism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56987108"/>
    <n v="1462150800"/>
    <b v="0"/>
    <n v="0"/>
    <b v="0"/>
    <s v="journalism/audio"/>
    <n v="0"/>
    <e v="#DIV/0!"/>
    <s v="journalism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7746541"/>
    <n v="1468351341"/>
    <b v="0"/>
    <n v="4"/>
    <b v="0"/>
    <s v="journalism/audio"/>
    <n v="0.95477386934673369"/>
    <n v="49.75"/>
    <s v="journalism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0012262"/>
    <n v="1472604262"/>
    <b v="0"/>
    <n v="0"/>
    <b v="0"/>
    <s v="journalism/audio"/>
    <n v="0"/>
    <e v="#DIV/0!"/>
    <s v="journalism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69286903"/>
    <n v="1373174903"/>
    <b v="0"/>
    <n v="123"/>
    <b v="0"/>
    <s v="games/video games"/>
    <n v="8.9744444444444446E-2"/>
    <n v="731.70731707317077"/>
    <s v="games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0381722"/>
    <n v="1392800922"/>
    <b v="0"/>
    <n v="5"/>
    <b v="0"/>
    <s v="games/video games"/>
    <n v="2.7E-2"/>
    <n v="600"/>
    <s v="games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1769582"/>
    <n v="1375657582"/>
    <b v="0"/>
    <n v="148"/>
    <b v="0"/>
    <s v="games/video games"/>
    <n v="3.3673333333333333E-2"/>
    <n v="1013.5135135135135"/>
    <s v="games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5065931"/>
    <n v="1387657931"/>
    <b v="0"/>
    <n v="10"/>
    <b v="0"/>
    <s v="games/video games"/>
    <n v="0.26"/>
    <n v="50"/>
    <s v="games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57686464"/>
    <n v="1460274864"/>
    <b v="0"/>
    <n v="4"/>
    <b v="0"/>
    <s v="games/video games"/>
    <n v="1.5E-3"/>
    <n v="7500"/>
    <s v="games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2679059"/>
    <n v="1385447459"/>
    <b v="0"/>
    <n v="21"/>
    <b v="0"/>
    <s v="games/video games"/>
    <n v="0.38636363636363635"/>
    <n v="104.76190476190476"/>
    <s v="games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7322622"/>
    <n v="1349050622"/>
    <b v="0"/>
    <n v="2"/>
    <b v="0"/>
    <s v="games/video games"/>
    <n v="7.0000000000000001E-3"/>
    <n v="5000"/>
    <s v="games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5191493"/>
    <n v="1447787093"/>
    <b v="0"/>
    <n v="0"/>
    <b v="0"/>
    <s v="games/video games"/>
    <n v="0"/>
    <e v="#DIV/0!"/>
    <s v="games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89038297"/>
    <n v="1391630297"/>
    <b v="0"/>
    <n v="4"/>
    <b v="0"/>
    <s v="games/video games"/>
    <n v="6.8000000000000005E-4"/>
    <n v="18750"/>
    <s v="games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6214541"/>
    <n v="1318806541"/>
    <b v="0"/>
    <n v="1"/>
    <b v="0"/>
    <s v="games/video games"/>
    <n v="1.3333333333333334E-2"/>
    <n v="750"/>
    <s v="games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6216545"/>
    <n v="1388808545"/>
    <b v="0"/>
    <n v="30"/>
    <b v="0"/>
    <s v="games/video games"/>
    <n v="6.3092592592592589E-2"/>
    <n v="1800"/>
    <s v="games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3748516"/>
    <n v="1336340516"/>
    <b v="0"/>
    <n v="3"/>
    <b v="0"/>
    <s v="games/video games"/>
    <n v="4.4999999999999998E-2"/>
    <n v="333.33333333333331"/>
    <s v="games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05674250"/>
    <n v="1410426250"/>
    <b v="0"/>
    <n v="975"/>
    <b v="0"/>
    <s v="games/video games"/>
    <n v="0.62765333333333329"/>
    <n v="76.92307692307692"/>
    <s v="games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0152011"/>
    <n v="1452744011"/>
    <b v="0"/>
    <n v="167"/>
    <b v="0"/>
    <s v="games/video games"/>
    <n v="0.29376000000000002"/>
    <n v="149.70059880239521"/>
    <s v="games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07421721"/>
    <n v="1311309721"/>
    <b v="0"/>
    <n v="5"/>
    <b v="0"/>
    <s v="games/video games"/>
    <n v="7.4999999999999997E-2"/>
    <n v="120"/>
    <s v="games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1072936"/>
    <n v="1463232936"/>
    <b v="0"/>
    <n v="18"/>
    <b v="0"/>
    <s v="games/video games"/>
    <n v="2.6076923076923077E-2"/>
    <n v="1444.4444444444443"/>
    <s v="games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7186333"/>
    <n v="1399778333"/>
    <b v="0"/>
    <n v="98"/>
    <b v="0"/>
    <s v="games/video games"/>
    <n v="9.1050000000000006E-2"/>
    <n v="204.08163265306123"/>
    <s v="games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19891292"/>
    <n v="1422483292"/>
    <b v="0"/>
    <n v="4"/>
    <b v="0"/>
    <s v="games/video games"/>
    <n v="1.7647058823529413E-4"/>
    <n v="17000"/>
    <s v="games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2043088"/>
    <n v="1344635088"/>
    <b v="0"/>
    <n v="3"/>
    <b v="0"/>
    <s v="games/video games"/>
    <n v="5.5999999999999999E-3"/>
    <n v="3333.3333333333335"/>
    <s v="games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1810583"/>
    <n v="1406994583"/>
    <b v="0"/>
    <n v="1"/>
    <b v="0"/>
    <s v="games/video games"/>
    <n v="8.2000000000000007E-3"/>
    <n v="50000"/>
    <s v="games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4942804"/>
    <n v="1407534804"/>
    <b v="0"/>
    <n v="0"/>
    <b v="0"/>
    <s v="games/video games"/>
    <n v="0"/>
    <e v="#DIV/0!"/>
    <s v="games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5379575"/>
    <n v="1457967975"/>
    <b v="0"/>
    <n v="9"/>
    <b v="0"/>
    <s v="games/video games"/>
    <n v="3.4200000000000001E-2"/>
    <n v="3333.3333333333335"/>
    <s v="games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6321291"/>
    <n v="1408913291"/>
    <b v="0"/>
    <n v="2"/>
    <b v="0"/>
    <s v="games/video games"/>
    <n v="8.3333333333333339E-4"/>
    <n v="9000"/>
    <s v="games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0260087"/>
    <n v="1402852087"/>
    <b v="0"/>
    <n v="0"/>
    <b v="0"/>
    <s v="games/video games"/>
    <n v="0"/>
    <e v="#DIV/0!"/>
    <s v="games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5774667"/>
    <n v="1398366667"/>
    <b v="0"/>
    <n v="147"/>
    <b v="0"/>
    <s v="games/video games"/>
    <n v="0.14182977777777778"/>
    <n v="306.12244897959181"/>
    <s v="games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2701175"/>
    <n v="1435293175"/>
    <b v="0"/>
    <n v="49"/>
    <b v="0"/>
    <s v="games/video games"/>
    <n v="7.8266666666666665E-2"/>
    <n v="306.12244897959181"/>
    <s v="games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0281653"/>
    <n v="1432873653"/>
    <b v="0"/>
    <n v="1"/>
    <b v="0"/>
    <s v="games/video games"/>
    <n v="3.8464497269020693E-4"/>
    <n v="12999"/>
    <s v="games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57725272"/>
    <n v="1460313672"/>
    <b v="0"/>
    <n v="2"/>
    <b v="0"/>
    <s v="games/video games"/>
    <n v="0.125"/>
    <n v="100"/>
    <s v="games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4840638"/>
    <n v="1357432638"/>
    <b v="0"/>
    <n v="7"/>
    <b v="0"/>
    <s v="games/video games"/>
    <n v="1.0500000000000001E-2"/>
    <n v="285.71428571428572"/>
    <s v="games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3936937"/>
    <n v="1455232937"/>
    <b v="0"/>
    <n v="4"/>
    <b v="0"/>
    <s v="games/video games"/>
    <n v="0.14083333333333334"/>
    <n v="75"/>
    <s v="games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5588033"/>
    <n v="1318180033"/>
    <b v="0"/>
    <n v="27"/>
    <b v="0"/>
    <s v="games/video games"/>
    <n v="0.18300055555555556"/>
    <n v="666.66666666666663"/>
    <s v="games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5275220"/>
    <n v="1377867220"/>
    <b v="0"/>
    <n v="94"/>
    <b v="0"/>
    <s v="games/video games"/>
    <n v="5.0347999999999997E-2"/>
    <n v="5319.1489361702124"/>
    <s v="games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09747154"/>
    <n v="1412393400"/>
    <b v="0"/>
    <n v="29"/>
    <b v="0"/>
    <s v="games/video games"/>
    <n v="0.17933333333333334"/>
    <n v="413.79310344827587"/>
    <s v="games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0330877"/>
    <n v="1393786877"/>
    <b v="0"/>
    <n v="7"/>
    <b v="0"/>
    <s v="games/video games"/>
    <n v="4.6999999999999999E-4"/>
    <n v="14285.714285714286"/>
    <s v="games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4821095"/>
    <n v="1397413095"/>
    <b v="0"/>
    <n v="22"/>
    <b v="0"/>
    <s v="games/video games"/>
    <n v="7.2120000000000004E-2"/>
    <n v="1136.3636363636363"/>
    <s v="games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28955468"/>
    <n v="1431547468"/>
    <b v="0"/>
    <n v="1"/>
    <b v="0"/>
    <s v="games/video games"/>
    <n v="5.0000000000000001E-3"/>
    <n v="5000"/>
    <s v="games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2825571"/>
    <n v="1455417571"/>
    <b v="0"/>
    <n v="10"/>
    <b v="0"/>
    <s v="games/video games"/>
    <n v="2.5000000000000001E-2"/>
    <n v="400"/>
    <s v="games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6188338"/>
    <n v="1468519920"/>
    <b v="0"/>
    <n v="6"/>
    <b v="0"/>
    <s v="games/video games"/>
    <n v="4.0999999999999999E-4"/>
    <n v="16666.666666666668"/>
    <s v="games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3095125"/>
    <n v="1386568740"/>
    <b v="0"/>
    <n v="24"/>
    <b v="0"/>
    <s v="games/video games"/>
    <n v="5.3124999999999999E-2"/>
    <n v="333.33333333333331"/>
    <s v="games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1043190"/>
    <n v="1466227190"/>
    <b v="0"/>
    <n v="15"/>
    <b v="0"/>
    <s v="games/video games"/>
    <n v="1.6199999999999999E-2"/>
    <n v="1000"/>
    <s v="games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399888221"/>
    <n v="1402480221"/>
    <b v="0"/>
    <n v="37"/>
    <b v="0"/>
    <s v="games/video games"/>
    <n v="4.9516666666666667E-2"/>
    <n v="1621.6216216216217"/>
    <s v="games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3038927"/>
    <n v="1395627327"/>
    <b v="0"/>
    <n v="20"/>
    <b v="0"/>
    <s v="games/video games"/>
    <n v="1.5900000000000001E-3"/>
    <n v="45000"/>
    <s v="games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0969575"/>
    <n v="1333557975"/>
    <b v="0"/>
    <n v="7"/>
    <b v="0"/>
    <s v="games/video games"/>
    <n v="0.41249999999999998"/>
    <n v="57.142857142857146"/>
    <s v="games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3556024"/>
    <n v="1406148024"/>
    <b v="0"/>
    <n v="0"/>
    <b v="0"/>
    <s v="games/video games"/>
    <n v="0"/>
    <e v="#DIV/0!"/>
    <s v="games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29146235"/>
    <n v="1334326635"/>
    <b v="0"/>
    <n v="21"/>
    <b v="0"/>
    <s v="games/video games"/>
    <n v="2.93E-2"/>
    <n v="1190.4761904761904"/>
    <s v="games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6900190"/>
    <n v="1479495790"/>
    <b v="0"/>
    <n v="3"/>
    <b v="0"/>
    <s v="games/video games"/>
    <n v="4.4999999999999997E-3"/>
    <n v="3333.3333333333335"/>
    <s v="games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2327022"/>
    <n v="1354919022"/>
    <b v="0"/>
    <n v="11"/>
    <b v="0"/>
    <s v="games/video games"/>
    <n v="5.1000000000000004E-3"/>
    <n v="4545.454545454545"/>
    <s v="games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49636790"/>
    <n v="1452228790"/>
    <b v="0"/>
    <n v="1"/>
    <b v="0"/>
    <s v="games/video games"/>
    <n v="4.0000000000000002E-4"/>
    <n v="2500"/>
    <s v="games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16507211"/>
    <n v="1421656200"/>
    <b v="0"/>
    <n v="312"/>
    <b v="0"/>
    <s v="games/video games"/>
    <n v="0.35537409090909089"/>
    <n v="282.05128205128204"/>
    <s v="games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5466820"/>
    <n v="1408058820"/>
    <b v="0"/>
    <n v="1"/>
    <b v="0"/>
    <s v="games/video games"/>
    <n v="5.0000000000000001E-3"/>
    <n v="1000"/>
    <s v="games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78714687"/>
    <n v="1381306687"/>
    <b v="0"/>
    <n v="3"/>
    <b v="0"/>
    <s v="games/video games"/>
    <n v="1.6666666666666668E-3"/>
    <n v="2000"/>
    <s v="games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6764095"/>
    <n v="1459352495"/>
    <b v="0"/>
    <n v="4"/>
    <b v="0"/>
    <s v="games/video games"/>
    <n v="1.325E-3"/>
    <n v="10000"/>
    <s v="games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4089208"/>
    <n v="1339273208"/>
    <b v="0"/>
    <n v="10"/>
    <b v="0"/>
    <s v="games/video games"/>
    <n v="3.5704000000000004E-4"/>
    <n v="50000"/>
    <s v="games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48461313"/>
    <n v="1451053313"/>
    <b v="0"/>
    <n v="8"/>
    <b v="0"/>
    <s v="games/video games"/>
    <n v="8.3000000000000004E-2"/>
    <n v="125"/>
    <s v="games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4078379"/>
    <n v="1396666779"/>
    <b v="0"/>
    <n v="3"/>
    <b v="0"/>
    <s v="games/video games"/>
    <n v="2.4222222222222221E-2"/>
    <n v="1500"/>
    <s v="games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5687664"/>
    <n v="1396810864"/>
    <b v="0"/>
    <n v="1"/>
    <b v="0"/>
    <s v="games/video games"/>
    <n v="2.3809523809523812E-3"/>
    <n v="2100"/>
    <s v="games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5947400"/>
    <n v="1319835400"/>
    <b v="0"/>
    <n v="0"/>
    <b v="0"/>
    <s v="games/video games"/>
    <n v="0"/>
    <e v="#DIV/0!"/>
    <s v="games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5315916"/>
    <n v="1457904316"/>
    <b v="0"/>
    <n v="5"/>
    <b v="0"/>
    <s v="games/video games"/>
    <n v="1.16E-4"/>
    <n v="50000"/>
    <s v="games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8723225"/>
    <n v="1369932825"/>
    <b v="0"/>
    <n v="0"/>
    <b v="0"/>
    <s v="games/video games"/>
    <n v="0"/>
    <e v="#DIV/0!"/>
    <s v="games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5318848"/>
    <n v="1397910848"/>
    <b v="0"/>
    <n v="3"/>
    <b v="0"/>
    <s v="games/video games"/>
    <n v="2.2000000000000001E-3"/>
    <n v="1666.6666666666667"/>
    <s v="games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27817651"/>
    <n v="1430409651"/>
    <b v="0"/>
    <n v="7"/>
    <b v="0"/>
    <s v="games/mobile games"/>
    <n v="4.7222222222222223E-3"/>
    <n v="12857.142857142857"/>
    <s v="games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8009130"/>
    <n v="1443193130"/>
    <b v="0"/>
    <n v="0"/>
    <b v="0"/>
    <s v="games/mobile games"/>
    <n v="0"/>
    <e v="#DIV/0!"/>
    <s v="games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5890694"/>
    <n v="1468482694"/>
    <b v="0"/>
    <n v="2"/>
    <b v="0"/>
    <s v="games/mobile games"/>
    <n v="5.0000000000000001E-3"/>
    <n v="1000"/>
    <s v="games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3318600"/>
    <n v="1416000600"/>
    <b v="0"/>
    <n v="23"/>
    <b v="0"/>
    <s v="games/mobile games"/>
    <n v="1.6714285714285713E-2"/>
    <n v="1521.7391304347825"/>
    <s v="games"/>
    <s v="mobile games"/>
    <d v="2014-10-14T20:30:00"/>
    <x v="1127"/>
  </r>
  <r>
    <n v="1128"/>
    <s v="Flying Turds"/>
    <s v="#havingfunFTW"/>
    <n v="1000"/>
    <n v="1"/>
    <x v="2"/>
    <s v="GB"/>
    <s v="GBP"/>
    <n v="1404833717"/>
    <n v="1407425717"/>
    <b v="0"/>
    <n v="1"/>
    <b v="0"/>
    <s v="games/mobile games"/>
    <n v="1E-3"/>
    <n v="1000"/>
    <s v="games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2515693"/>
    <n v="1465107693"/>
    <b v="0"/>
    <n v="2"/>
    <b v="0"/>
    <s v="games/mobile games"/>
    <n v="1.0499999999999999E-3"/>
    <n v="10000"/>
    <s v="games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1775700"/>
    <n v="1416963300"/>
    <b v="0"/>
    <n v="3"/>
    <b v="0"/>
    <s v="games/mobile games"/>
    <n v="2.2000000000000001E-3"/>
    <n v="1666.6666666666667"/>
    <s v="games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48401668"/>
    <n v="1450993668"/>
    <b v="0"/>
    <n v="0"/>
    <b v="0"/>
    <s v="games/mobile games"/>
    <n v="0"/>
    <e v="#DIV/0!"/>
    <s v="games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0646771"/>
    <n v="1483238771"/>
    <b v="0"/>
    <n v="13"/>
    <b v="0"/>
    <s v="games/mobile games"/>
    <n v="0.14380000000000001"/>
    <n v="769.23076923076928"/>
    <s v="games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4207981"/>
    <n v="1406799981"/>
    <b v="0"/>
    <n v="1"/>
    <b v="0"/>
    <s v="games/mobile games"/>
    <n v="6.6666666666666671E-3"/>
    <n v="3000"/>
    <s v="games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6034228"/>
    <n v="1417235580"/>
    <b v="0"/>
    <n v="1"/>
    <b v="0"/>
    <s v="games/mobile games"/>
    <n v="4.0000000000000003E-5"/>
    <n v="25000"/>
    <s v="games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67935094"/>
    <n v="1470527094"/>
    <b v="0"/>
    <n v="1"/>
    <b v="0"/>
    <s v="games/mobile games"/>
    <n v="0.05"/>
    <n v="1000"/>
    <s v="games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47949229"/>
    <n v="1450541229"/>
    <b v="0"/>
    <n v="6"/>
    <b v="0"/>
    <s v="games/mobile games"/>
    <n v="6.4439140811455853E-2"/>
    <n v="698.33333333333337"/>
    <s v="games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58848421"/>
    <n v="1461440421"/>
    <b v="0"/>
    <n v="39"/>
    <b v="0"/>
    <s v="games/mobile games"/>
    <n v="0.39500000000000002"/>
    <n v="641.02564102564099"/>
    <s v="games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3307131"/>
    <n v="1485035131"/>
    <b v="0"/>
    <n v="4"/>
    <b v="0"/>
    <s v="games/mobile games"/>
    <n v="3.5714285714285713E-3"/>
    <n v="8750"/>
    <s v="games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17508426"/>
    <n v="1420100426"/>
    <b v="0"/>
    <n v="1"/>
    <b v="0"/>
    <s v="games/mobile games"/>
    <n v="6.2500000000000001E-4"/>
    <n v="8000"/>
    <s v="games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6267121"/>
    <n v="1438859121"/>
    <b v="0"/>
    <n v="0"/>
    <b v="0"/>
    <s v="games/mobile games"/>
    <n v="0"/>
    <e v="#DIV/0!"/>
    <s v="games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3868450"/>
    <n v="1436460450"/>
    <b v="0"/>
    <n v="0"/>
    <b v="0"/>
    <s v="games/mobile games"/>
    <n v="0"/>
    <e v="#DIV/0!"/>
    <s v="games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1539727"/>
    <n v="1424131727"/>
    <b v="0"/>
    <n v="0"/>
    <b v="0"/>
    <s v="games/mobile games"/>
    <n v="0"/>
    <e v="#DIV/0!"/>
    <s v="games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47735126"/>
    <n v="1450327126"/>
    <b v="0"/>
    <n v="8"/>
    <b v="0"/>
    <s v="games/mobile games"/>
    <n v="4.1333333333333335E-3"/>
    <n v="5625"/>
    <s v="games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27689320"/>
    <n v="1430281320"/>
    <b v="0"/>
    <n v="0"/>
    <b v="0"/>
    <s v="food/food trucks"/>
    <n v="0"/>
    <e v="#DIV/0!"/>
    <s v="food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07088592"/>
    <n v="1412272592"/>
    <b v="0"/>
    <n v="1"/>
    <b v="0"/>
    <s v="food/food trucks"/>
    <n v="1.25E-3"/>
    <n v="80000"/>
    <s v="food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5787973"/>
    <n v="1399071173"/>
    <b v="0"/>
    <n v="12"/>
    <b v="0"/>
    <s v="food/food trucks"/>
    <n v="8.8333333333333333E-2"/>
    <n v="500"/>
    <s v="food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08576783"/>
    <n v="1413760783"/>
    <b v="0"/>
    <n v="0"/>
    <b v="0"/>
    <s v="food/food trucks"/>
    <n v="0"/>
    <e v="#DIV/0!"/>
    <s v="food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77973181"/>
    <n v="1480568781"/>
    <b v="0"/>
    <n v="3"/>
    <b v="0"/>
    <s v="food/food trucks"/>
    <n v="4.8666666666666667E-3"/>
    <n v="5000"/>
    <s v="food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3504566"/>
    <n v="1466096566"/>
    <b v="0"/>
    <n v="2"/>
    <b v="0"/>
    <s v="food/food trucks"/>
    <n v="1.5E-3"/>
    <n v="25000"/>
    <s v="food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47109675"/>
    <n v="1452293675"/>
    <b v="0"/>
    <n v="6"/>
    <b v="0"/>
    <s v="food/food trucks"/>
    <n v="0.1008"/>
    <n v="416.66666666666669"/>
    <s v="food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9000863"/>
    <n v="1441592863"/>
    <b v="0"/>
    <n v="0"/>
    <b v="0"/>
    <s v="food/food trucks"/>
    <n v="0"/>
    <e v="#DIV/0!"/>
    <s v="food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29117312"/>
    <n v="1431709312"/>
    <b v="0"/>
    <n v="15"/>
    <b v="0"/>
    <s v="food/food trucks"/>
    <n v="5.6937500000000002E-2"/>
    <n v="1066.6666666666667"/>
    <s v="food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2055305"/>
    <n v="1434647305"/>
    <b v="0"/>
    <n v="1"/>
    <b v="0"/>
    <s v="food/food trucks"/>
    <n v="6.2500000000000003E-3"/>
    <n v="8000"/>
    <s v="food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8915006"/>
    <n v="1441507006"/>
    <b v="0"/>
    <n v="3"/>
    <b v="0"/>
    <s v="food/food trucks"/>
    <n v="6.5000000000000002E-2"/>
    <n v="1666.6666666666667"/>
    <s v="food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5448408"/>
    <n v="1408040408"/>
    <b v="0"/>
    <n v="8"/>
    <b v="0"/>
    <s v="food/food trucks"/>
    <n v="7.5199999999999998E-3"/>
    <n v="3125"/>
    <s v="food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2150162"/>
    <n v="1424742162"/>
    <b v="0"/>
    <n v="0"/>
    <b v="0"/>
    <s v="food/food trucks"/>
    <n v="0"/>
    <e v="#DIV/0!"/>
    <s v="food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2607880"/>
    <n v="1417795480"/>
    <b v="0"/>
    <n v="3"/>
    <b v="0"/>
    <s v="food/food trucks"/>
    <n v="1.5100000000000001E-2"/>
    <n v="3333.3333333333335"/>
    <s v="food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5499128"/>
    <n v="1418091128"/>
    <b v="0"/>
    <n v="3"/>
    <b v="0"/>
    <s v="food/food trucks"/>
    <n v="4.6666666666666671E-3"/>
    <n v="2500"/>
    <s v="food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3006765"/>
    <n v="1435679100"/>
    <b v="0"/>
    <n v="0"/>
    <b v="0"/>
    <s v="food/food trucks"/>
    <n v="0"/>
    <e v="#DIV/0!"/>
    <s v="food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4922186"/>
    <n v="1427510586"/>
    <b v="0"/>
    <n v="19"/>
    <b v="0"/>
    <s v="food/food trucks"/>
    <n v="3.85E-2"/>
    <n v="1578.9473684210527"/>
    <s v="food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0233589"/>
    <n v="1432047989"/>
    <b v="0"/>
    <n v="0"/>
    <b v="0"/>
    <s v="food/food trucks"/>
    <n v="0"/>
    <e v="#DIV/0!"/>
    <s v="food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08983864"/>
    <n v="1411662264"/>
    <b v="0"/>
    <n v="2"/>
    <b v="0"/>
    <s v="food/food trucks"/>
    <n v="5.8333333333333338E-4"/>
    <n v="30000"/>
    <s v="food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5012920"/>
    <n v="1407604920"/>
    <b v="0"/>
    <n v="0"/>
    <b v="0"/>
    <s v="food/food trucks"/>
    <n v="0"/>
    <e v="#DIV/0!"/>
    <s v="food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3678582"/>
    <n v="1466270582"/>
    <b v="0"/>
    <n v="0"/>
    <b v="0"/>
    <s v="food/food trucks"/>
    <n v="0"/>
    <e v="#DIV/0!"/>
    <s v="food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1685730"/>
    <n v="1404623330"/>
    <b v="0"/>
    <n v="25"/>
    <b v="0"/>
    <s v="food/food trucks"/>
    <n v="0.20705000000000001"/>
    <n v="400"/>
    <s v="food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2640342"/>
    <n v="1435291200"/>
    <b v="0"/>
    <n v="8"/>
    <b v="0"/>
    <s v="food/food trucks"/>
    <n v="0.19139999999999999"/>
    <n v="1875"/>
    <s v="food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07865095"/>
    <n v="1410543495"/>
    <b v="0"/>
    <n v="16"/>
    <b v="0"/>
    <s v="food/food trucks"/>
    <n v="1.6316666666666667E-2"/>
    <n v="3750"/>
    <s v="food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1915065"/>
    <n v="1474507065"/>
    <b v="0"/>
    <n v="3"/>
    <b v="0"/>
    <s v="food/food trucks"/>
    <n v="5.6666666666666664E-2"/>
    <n v="6000"/>
    <s v="food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2001763"/>
    <n v="1424593763"/>
    <b v="0"/>
    <n v="3"/>
    <b v="0"/>
    <s v="food/food trucks"/>
    <n v="1.6999999999999999E-3"/>
    <n v="3333.3333333333335"/>
    <s v="food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0429171"/>
    <n v="1433021171"/>
    <b v="0"/>
    <n v="2"/>
    <b v="0"/>
    <s v="food/food trucks"/>
    <n v="4.0000000000000001E-3"/>
    <n v="12500"/>
    <s v="food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4351127"/>
    <n v="1415909927"/>
    <b v="0"/>
    <n v="1"/>
    <b v="0"/>
    <s v="food/food trucks"/>
    <n v="1E-3"/>
    <n v="25000"/>
    <s v="food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5959752"/>
    <n v="1408551752"/>
    <b v="0"/>
    <n v="0"/>
    <b v="0"/>
    <s v="food/food trucks"/>
    <n v="0"/>
    <e v="#DIV/0!"/>
    <s v="food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5552057"/>
    <n v="1438576057"/>
    <b v="0"/>
    <n v="1"/>
    <b v="0"/>
    <s v="food/food trucks"/>
    <n v="2.4000000000000001E-4"/>
    <n v="125000"/>
    <s v="food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0146327"/>
    <n v="1462738327"/>
    <b v="0"/>
    <n v="19"/>
    <b v="0"/>
    <s v="food/food trucks"/>
    <n v="5.906666666666667E-2"/>
    <n v="789.47368421052636"/>
    <s v="food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4389339"/>
    <n v="1436981339"/>
    <b v="0"/>
    <n v="9"/>
    <b v="0"/>
    <s v="food/food trucks"/>
    <n v="2.9250000000000002E-2"/>
    <n v="2222.2222222222222"/>
    <s v="food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4094498"/>
    <n v="1488805200"/>
    <b v="0"/>
    <n v="1"/>
    <b v="0"/>
    <s v="food/food trucks"/>
    <n v="5.7142857142857142E-5"/>
    <n v="175000"/>
    <s v="food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0796296"/>
    <n v="1413388296"/>
    <b v="0"/>
    <n v="0"/>
    <b v="0"/>
    <s v="food/food trucks"/>
    <n v="0"/>
    <e v="#DIV/0!"/>
    <s v="food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5633452"/>
    <n v="1408225452"/>
    <b v="0"/>
    <n v="1"/>
    <b v="0"/>
    <s v="food/food trucks"/>
    <n v="6.666666666666667E-5"/>
    <n v="75000"/>
    <s v="food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3460627"/>
    <n v="1446052627"/>
    <b v="0"/>
    <n v="5"/>
    <b v="0"/>
    <s v="food/food trucks"/>
    <n v="5.3333333333333337E-2"/>
    <n v="12000"/>
    <s v="food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0786514"/>
    <n v="1403983314"/>
    <b v="0"/>
    <n v="85"/>
    <b v="0"/>
    <s v="food/food trucks"/>
    <n v="0.11749999999999999"/>
    <n v="588.23529411764707"/>
    <s v="food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2605321"/>
    <n v="1425197321"/>
    <b v="0"/>
    <n v="3"/>
    <b v="0"/>
    <s v="food/food trucks"/>
    <n v="8.0000000000000007E-5"/>
    <n v="16666.666666666668"/>
    <s v="food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2609088"/>
    <n v="1484239320"/>
    <b v="0"/>
    <n v="4"/>
    <b v="0"/>
    <s v="food/food trucks"/>
    <n v="4.2000000000000003E-2"/>
    <n v="250"/>
    <s v="food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6391223"/>
    <n v="1478059140"/>
    <b v="0"/>
    <n v="3"/>
    <b v="0"/>
    <s v="food/food trucks"/>
    <n v="0.04"/>
    <n v="833.33333333333337"/>
    <s v="food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3712611"/>
    <n v="1486391011"/>
    <b v="0"/>
    <n v="375"/>
    <b v="1"/>
    <s v="photography/photobooks"/>
    <n v="1.0493636363636363"/>
    <n v="58.666666666666664"/>
    <s v="photography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0945149"/>
    <n v="1433736000"/>
    <b v="0"/>
    <n v="111"/>
    <b v="1"/>
    <s v="photography/photobooks"/>
    <n v="1.0544"/>
    <n v="112.61261261261261"/>
    <s v="photography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0340195"/>
    <n v="1433198520"/>
    <b v="0"/>
    <n v="123"/>
    <b v="1"/>
    <s v="photography/photobooks"/>
    <n v="1.0673333333333332"/>
    <n v="60.975609756097562"/>
    <s v="photography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29133323"/>
    <n v="1431885600"/>
    <b v="0"/>
    <n v="70"/>
    <b v="1"/>
    <s v="photography/photobooks"/>
    <n v="1.0412571428571429"/>
    <n v="125"/>
    <s v="photography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1129340"/>
    <n v="1482943740"/>
    <b v="0"/>
    <n v="85"/>
    <b v="1"/>
    <s v="photography/photobooks"/>
    <n v="1.6054999999999999"/>
    <n v="23.529411764705884"/>
    <s v="photography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5428595"/>
    <n v="1467242995"/>
    <b v="0"/>
    <n v="86"/>
    <b v="1"/>
    <s v="photography/photobooks"/>
    <n v="1.0777777777777777"/>
    <n v="104.65116279069767"/>
    <s v="photography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6908725"/>
    <n v="1409500725"/>
    <b v="0"/>
    <n v="13"/>
    <b v="1"/>
    <s v="photography/photobooks"/>
    <n v="1.35"/>
    <n v="38.46153846153846"/>
    <s v="photography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5892160"/>
    <n v="1458480560"/>
    <b v="0"/>
    <n v="33"/>
    <b v="1"/>
    <s v="photography/photobooks"/>
    <n v="1.0907407407407408"/>
    <n v="81.818181818181813"/>
    <s v="photography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4222978"/>
    <n v="1486814978"/>
    <b v="0"/>
    <n v="15"/>
    <b v="1"/>
    <s v="photography/photobooks"/>
    <n v="2.9"/>
    <n v="6.666666666666667"/>
    <s v="photography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55043053"/>
    <n v="1460223453"/>
    <b v="0"/>
    <n v="273"/>
    <b v="1"/>
    <s v="photography/photobooks"/>
    <n v="1.0395714285714286"/>
    <n v="76.92307692307692"/>
    <s v="photography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5901379"/>
    <n v="1428493379"/>
    <b v="0"/>
    <n v="714"/>
    <b v="1"/>
    <s v="photography/photobooks"/>
    <n v="3.2223999999999999"/>
    <n v="17.50700280112045"/>
    <s v="photography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45415653"/>
    <n v="1450602000"/>
    <b v="0"/>
    <n v="170"/>
    <b v="1"/>
    <s v="photography/photobooks"/>
    <n v="1.35"/>
    <n v="58.823529411764703"/>
    <s v="photography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47875539"/>
    <n v="1450467539"/>
    <b v="0"/>
    <n v="512"/>
    <b v="1"/>
    <s v="photography/photobooks"/>
    <n v="2.6991034482758622"/>
    <n v="28.3203125"/>
    <s v="photography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3155034"/>
    <n v="1465797540"/>
    <b v="0"/>
    <n v="314"/>
    <b v="1"/>
    <s v="photography/photobooks"/>
    <n v="2.5329333333333333"/>
    <n v="47.770700636942678"/>
    <s v="photography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48463086"/>
    <n v="1451530800"/>
    <b v="0"/>
    <n v="167"/>
    <b v="1"/>
    <s v="photography/photobooks"/>
    <n v="2.6059999999999999"/>
    <n v="20.95808383233533"/>
    <s v="photography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3615400"/>
    <n v="1436380200"/>
    <b v="0"/>
    <n v="9"/>
    <b v="1"/>
    <s v="photography/photobooks"/>
    <n v="1.0131677953348381"/>
    <n v="295.33333333333331"/>
    <s v="photography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7369256"/>
    <n v="1429183656"/>
    <b v="0"/>
    <n v="103"/>
    <b v="1"/>
    <s v="photography/photobooks"/>
    <n v="1.2560416666666667"/>
    <n v="46.601941747572816"/>
    <s v="photography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6001246"/>
    <n v="1468593246"/>
    <b v="0"/>
    <n v="111"/>
    <b v="1"/>
    <s v="photography/photobooks"/>
    <n v="1.0243783333333334"/>
    <n v="54.054054054054056"/>
    <s v="photography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2796154"/>
    <n v="1435388154"/>
    <b v="0"/>
    <n v="271"/>
    <b v="1"/>
    <s v="photography/photobooks"/>
    <n v="1.99244"/>
    <n v="92.250922509225092"/>
    <s v="photography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0491527"/>
    <n v="1433083527"/>
    <b v="0"/>
    <n v="101"/>
    <b v="1"/>
    <s v="photography/photobooks"/>
    <n v="1.0245398773006136"/>
    <n v="161.38613861386139"/>
    <s v="photography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5363833"/>
    <n v="1449205200"/>
    <b v="0"/>
    <n v="57"/>
    <b v="1"/>
    <s v="photography/photobooks"/>
    <n v="1.0294615384615384"/>
    <n v="228.07017543859649"/>
    <s v="photography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1605351"/>
    <n v="1434197351"/>
    <b v="0"/>
    <n v="62"/>
    <b v="1"/>
    <s v="photography/photobooks"/>
    <n v="1.0086153846153847"/>
    <n v="209.67741935483872"/>
    <s v="photography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6406253"/>
    <n v="1489238940"/>
    <b v="0"/>
    <n v="32"/>
    <b v="1"/>
    <s v="photography/photobooks"/>
    <n v="1.1499999999999999"/>
    <n v="28.125"/>
    <s v="photography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6827573"/>
    <n v="1459418400"/>
    <b v="0"/>
    <n v="141"/>
    <b v="1"/>
    <s v="photography/photobooks"/>
    <n v="1.0416766467065868"/>
    <n v="118.43971631205673"/>
    <s v="photography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6246864"/>
    <n v="1458835264"/>
    <b v="0"/>
    <n v="75"/>
    <b v="1"/>
    <s v="photography/photobooks"/>
    <n v="1.5529999999999999"/>
    <n v="133.33333333333334"/>
    <s v="photography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5461905"/>
    <n v="1488053905"/>
    <b v="0"/>
    <n v="46"/>
    <b v="1"/>
    <s v="photography/photobooks"/>
    <n v="1.06"/>
    <n v="130.43478260869566"/>
    <s v="photography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1124572"/>
    <n v="1433106000"/>
    <b v="0"/>
    <n v="103"/>
    <b v="1"/>
    <s v="photography/photobooks"/>
    <n v="2.5431499999999998"/>
    <n v="194.17475728155341"/>
    <s v="photography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4209261"/>
    <n v="1465505261"/>
    <b v="0"/>
    <n v="6"/>
    <b v="1"/>
    <s v="photography/photobooks"/>
    <n v="1.0109999999999999"/>
    <n v="166.66666666666666"/>
    <s v="photography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7195695"/>
    <n v="1448586000"/>
    <b v="0"/>
    <n v="83"/>
    <b v="1"/>
    <s v="photography/photobooks"/>
    <n v="1.2904"/>
    <n v="30.120481927710845"/>
    <s v="photography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2862100"/>
    <n v="1485886100"/>
    <b v="0"/>
    <n v="108"/>
    <b v="1"/>
    <s v="photography/photobooks"/>
    <n v="1.0223076923076924"/>
    <n v="60.185185185185183"/>
    <s v="photography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28696605"/>
    <n v="1433880605"/>
    <b v="0"/>
    <n v="25"/>
    <b v="1"/>
    <s v="photography/photobooks"/>
    <n v="1.3180000000000001"/>
    <n v="80"/>
    <s v="photography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398895756"/>
    <n v="1401487756"/>
    <b v="0"/>
    <n v="549"/>
    <b v="1"/>
    <s v="photography/photobooks"/>
    <n v="7.8608020000000005"/>
    <n v="9.1074681238615671"/>
    <s v="photography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1032457"/>
    <n v="1443826980"/>
    <b v="0"/>
    <n v="222"/>
    <b v="1"/>
    <s v="photography/photobooks"/>
    <n v="1.4570000000000001"/>
    <n v="63.063063063063062"/>
    <s v="photography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5932340"/>
    <n v="1468524340"/>
    <b v="0"/>
    <n v="183"/>
    <b v="1"/>
    <s v="photography/photobooks"/>
    <n v="1.026"/>
    <n v="144.80874316939889"/>
    <s v="photography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3714800"/>
    <n v="1446346800"/>
    <b v="0"/>
    <n v="89"/>
    <b v="1"/>
    <s v="photography/photobooks"/>
    <n v="1.7227777777777777"/>
    <n v="101.12359550561797"/>
    <s v="photography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4369513"/>
    <n v="1476961513"/>
    <b v="0"/>
    <n v="253"/>
    <b v="1"/>
    <s v="photography/photobooks"/>
    <n v="1.5916819571865444"/>
    <n v="64.62450592885375"/>
    <s v="photography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923112"/>
    <n v="1440515112"/>
    <b v="0"/>
    <n v="140"/>
    <b v="1"/>
    <s v="photography/photobooks"/>
    <n v="1.0376666666666667"/>
    <n v="107.14285714285714"/>
    <s v="photography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78431488"/>
    <n v="1480809600"/>
    <b v="0"/>
    <n v="103"/>
    <b v="1"/>
    <s v="photography/photobooks"/>
    <n v="1.1140954545454547"/>
    <n v="21.359223300970875"/>
    <s v="photography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6852647"/>
    <n v="1459483200"/>
    <b v="0"/>
    <n v="138"/>
    <b v="1"/>
    <s v="photography/photobooks"/>
    <n v="2.80375"/>
    <n v="28.985507246376812"/>
    <s v="photography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6159309"/>
    <n v="1478754909"/>
    <b v="0"/>
    <n v="191"/>
    <b v="1"/>
    <s v="photography/photobooks"/>
    <n v="1.1210606060606061"/>
    <n v="103.66492146596859"/>
    <s v="photography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396876302"/>
    <n v="1402060302"/>
    <b v="0"/>
    <n v="18"/>
    <b v="0"/>
    <s v="music/world music"/>
    <n v="7.0666666666666669E-2"/>
    <n v="833.33333333333337"/>
    <s v="music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77294278"/>
    <n v="1382478278"/>
    <b v="0"/>
    <n v="3"/>
    <b v="0"/>
    <s v="music/world music"/>
    <n v="4.3999999999999997E-2"/>
    <n v="1000"/>
    <s v="music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5089981"/>
    <n v="1398042000"/>
    <b v="0"/>
    <n v="40"/>
    <b v="0"/>
    <s v="music/world music"/>
    <n v="3.8739999999999997E-2"/>
    <n v="1250"/>
    <s v="music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4770616"/>
    <n v="1407394800"/>
    <b v="0"/>
    <n v="0"/>
    <b v="0"/>
    <s v="music/world music"/>
    <n v="0"/>
    <e v="#DIV/0!"/>
    <s v="music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2047008"/>
    <n v="1317231008"/>
    <b v="0"/>
    <n v="24"/>
    <b v="0"/>
    <s v="music/world music"/>
    <n v="0.29299999999999998"/>
    <n v="208.33333333333334"/>
    <s v="music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1982127"/>
    <n v="1334592000"/>
    <b v="0"/>
    <n v="1"/>
    <b v="0"/>
    <s v="music/world music"/>
    <n v="9.0909090909090905E-3"/>
    <n v="2750"/>
    <s v="music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5997630"/>
    <n v="1298589630"/>
    <b v="0"/>
    <n v="0"/>
    <b v="0"/>
    <s v="music/world music"/>
    <n v="0"/>
    <e v="#DIV/0!"/>
    <s v="music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6394968"/>
    <n v="1440723600"/>
    <b v="0"/>
    <n v="0"/>
    <b v="0"/>
    <s v="music/world music"/>
    <n v="0"/>
    <e v="#DIV/0!"/>
    <s v="music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77030070"/>
    <n v="1381090870"/>
    <b v="0"/>
    <n v="1"/>
    <b v="0"/>
    <s v="music/world music"/>
    <n v="8.0000000000000002E-3"/>
    <n v="5000"/>
    <s v="music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8049974"/>
    <n v="1329864374"/>
    <b v="0"/>
    <n v="6"/>
    <b v="0"/>
    <s v="music/world music"/>
    <n v="0.11600000000000001"/>
    <n v="166.66666666666666"/>
    <s v="music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0311342"/>
    <n v="1422903342"/>
    <b v="0"/>
    <n v="0"/>
    <b v="0"/>
    <s v="music/world music"/>
    <n v="0"/>
    <e v="#DIV/0!"/>
    <s v="music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3621299"/>
    <n v="1387077299"/>
    <b v="0"/>
    <n v="6"/>
    <b v="0"/>
    <s v="music/world music"/>
    <n v="2.787363950092912E-2"/>
    <n v="1255.6666666666667"/>
    <s v="music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2801164"/>
    <n v="1343491200"/>
    <b v="0"/>
    <n v="0"/>
    <b v="0"/>
    <s v="music/world music"/>
    <n v="0"/>
    <e v="#DIV/0!"/>
    <s v="music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4062865"/>
    <n v="1345790865"/>
    <b v="0"/>
    <n v="0"/>
    <b v="0"/>
    <s v="music/world music"/>
    <n v="0"/>
    <e v="#DIV/0!"/>
    <s v="music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0049536"/>
    <n v="1312641536"/>
    <b v="0"/>
    <n v="3"/>
    <b v="0"/>
    <s v="music/world music"/>
    <n v="0.17799999999999999"/>
    <n v="333.33333333333331"/>
    <s v="music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3212767"/>
    <n v="1325804767"/>
    <b v="0"/>
    <n v="0"/>
    <b v="0"/>
    <s v="music/world music"/>
    <n v="0"/>
    <e v="#DIV/0!"/>
    <s v="music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68579457"/>
    <n v="1373665860"/>
    <b v="0"/>
    <n v="8"/>
    <b v="0"/>
    <s v="music/world music"/>
    <n v="3.0124999999999999E-2"/>
    <n v="1000"/>
    <s v="music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3057980"/>
    <n v="1414994340"/>
    <b v="0"/>
    <n v="34"/>
    <b v="0"/>
    <s v="music/world music"/>
    <n v="0.50739999999999996"/>
    <n v="147.05882352941177"/>
    <s v="music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4417502"/>
    <n v="1315747080"/>
    <b v="0"/>
    <n v="1"/>
    <b v="0"/>
    <s v="music/world music"/>
    <n v="5.4884742041712408E-3"/>
    <n v="911"/>
    <s v="music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04888771"/>
    <n v="1310158800"/>
    <b v="0"/>
    <n v="38"/>
    <b v="0"/>
    <s v="music/world music"/>
    <n v="0.14091666666666666"/>
    <n v="315.78947368421052"/>
    <s v="music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3981723"/>
    <n v="1366664400"/>
    <b v="1"/>
    <n v="45"/>
    <b v="1"/>
    <s v="music/rock"/>
    <n v="1.038"/>
    <n v="44.444444444444443"/>
    <s v="music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0163834"/>
    <n v="1402755834"/>
    <b v="1"/>
    <n v="17"/>
    <b v="1"/>
    <s v="music/rock"/>
    <n v="1.2024999999999999"/>
    <n v="117.64705882352941"/>
    <s v="music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19245349"/>
    <n v="1323136949"/>
    <b v="1"/>
    <n v="31"/>
    <b v="1"/>
    <s v="music/rock"/>
    <n v="1.17"/>
    <n v="64.516129032258064"/>
    <s v="music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5231655"/>
    <n v="1367823655"/>
    <b v="1"/>
    <n v="50"/>
    <b v="1"/>
    <s v="music/rock"/>
    <n v="1.2214285714285715"/>
    <n v="70"/>
    <s v="music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399563953"/>
    <n v="1402642740"/>
    <b v="1"/>
    <n v="59"/>
    <b v="1"/>
    <s v="music/rock"/>
    <n v="1.5164"/>
    <n v="42.372881355932201"/>
    <s v="music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39091211"/>
    <n v="1341683211"/>
    <b v="1"/>
    <n v="81"/>
    <b v="1"/>
    <s v="music/rock"/>
    <n v="1.0444"/>
    <n v="61.728395061728392"/>
    <s v="music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06129131"/>
    <n v="1410017131"/>
    <b v="1"/>
    <n v="508"/>
    <b v="1"/>
    <s v="music/rock"/>
    <n v="2.0015333333333332"/>
    <n v="59.055118110236222"/>
    <s v="music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1795167"/>
    <n v="1316979167"/>
    <b v="1"/>
    <n v="74"/>
    <b v="1"/>
    <s v="music/rock"/>
    <n v="1.018"/>
    <n v="81.081081081081081"/>
    <s v="music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0238969"/>
    <n v="1382658169"/>
    <b v="1"/>
    <n v="141"/>
    <b v="1"/>
    <s v="music/rock"/>
    <n v="1.3765714285714286"/>
    <n v="24.822695035460992"/>
    <s v="music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7178107"/>
    <n v="1409770107"/>
    <b v="1"/>
    <n v="711"/>
    <b v="1"/>
    <s v="music/rock"/>
    <n v="3038.3319999999999"/>
    <n v="1.4064697609001406E-2"/>
    <s v="music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88968886"/>
    <n v="1293857940"/>
    <b v="1"/>
    <n v="141"/>
    <b v="1"/>
    <s v="music/rock"/>
    <n v="1.9885074626865671"/>
    <n v="47.5177304964539"/>
    <s v="music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3337052"/>
    <n v="1385932652"/>
    <b v="1"/>
    <n v="109"/>
    <b v="1"/>
    <s v="music/rock"/>
    <n v="2.0236666666666667"/>
    <n v="27.522935779816514"/>
    <s v="music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6492231"/>
    <n v="1329084231"/>
    <b v="1"/>
    <n v="361"/>
    <b v="1"/>
    <s v="music/rock"/>
    <n v="1.1796376666666666"/>
    <n v="83.10249307479225"/>
    <s v="music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297562590"/>
    <n v="1301792590"/>
    <b v="1"/>
    <n v="176"/>
    <b v="1"/>
    <s v="music/rock"/>
    <n v="2.9472727272727273"/>
    <n v="31.25"/>
    <s v="music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5368012"/>
    <n v="1377960012"/>
    <b v="1"/>
    <n v="670"/>
    <b v="1"/>
    <s v="music/rock"/>
    <n v="2.1314633333333335"/>
    <n v="17.910447761194028"/>
    <s v="music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399504664"/>
    <n v="1402286340"/>
    <b v="1"/>
    <n v="96"/>
    <b v="1"/>
    <s v="music/rock"/>
    <n v="1.0424"/>
    <n v="26.041666666666668"/>
    <s v="music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0853620"/>
    <n v="1393445620"/>
    <b v="1"/>
    <n v="74"/>
    <b v="1"/>
    <s v="music/rock"/>
    <n v="1.1366666666666667"/>
    <n v="44.594594594594597"/>
    <s v="music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88391227"/>
    <n v="1390983227"/>
    <b v="1"/>
    <n v="52"/>
    <b v="1"/>
    <s v="music/rock"/>
    <n v="1.0125"/>
    <n v="38.46153846153846"/>
    <s v="music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89982692"/>
    <n v="1392574692"/>
    <b v="1"/>
    <n v="105"/>
    <b v="1"/>
    <s v="music/rock"/>
    <n v="1.2541538461538462"/>
    <n v="61.904761904761905"/>
    <s v="music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3034470"/>
    <n v="1396054800"/>
    <b v="1"/>
    <n v="41"/>
    <b v="1"/>
    <s v="music/rock"/>
    <n v="1.19"/>
    <n v="36.585365853658537"/>
    <s v="music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0556483"/>
    <n v="1383062083"/>
    <b v="1"/>
    <n v="34"/>
    <b v="1"/>
    <s v="music/rock"/>
    <n v="1.6646153846153846"/>
    <n v="19.117647058823529"/>
    <s v="music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87071015"/>
    <n v="1291131815"/>
    <b v="1"/>
    <n v="66"/>
    <b v="1"/>
    <s v="music/rock"/>
    <n v="1.1914771428571429"/>
    <n v="53.030303030303031"/>
    <s v="music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6882145"/>
    <n v="1389474145"/>
    <b v="1"/>
    <n v="50"/>
    <b v="1"/>
    <s v="music/rock"/>
    <n v="1.0047368421052632"/>
    <n v="190"/>
    <s v="music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2082558"/>
    <n v="1374674558"/>
    <b v="1"/>
    <n v="159"/>
    <b v="1"/>
    <s v="music/rock"/>
    <n v="1.018"/>
    <n v="138.36477987421384"/>
    <s v="music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7116247"/>
    <n v="1379708247"/>
    <b v="1"/>
    <n v="182"/>
    <b v="1"/>
    <s v="music/rock"/>
    <n v="1.1666666666666667"/>
    <n v="65.934065934065927"/>
    <s v="music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58157512"/>
    <n v="1460764800"/>
    <b v="1"/>
    <n v="206"/>
    <b v="1"/>
    <s v="music/rock"/>
    <n v="1.0864893617021276"/>
    <n v="91.262135922330103"/>
    <s v="music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27523642"/>
    <n v="1332704042"/>
    <b v="1"/>
    <n v="169"/>
    <b v="1"/>
    <s v="music/rock"/>
    <n v="1.1472"/>
    <n v="59.171597633136095"/>
    <s v="music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1767859"/>
    <n v="1384363459"/>
    <b v="1"/>
    <n v="31"/>
    <b v="1"/>
    <s v="music/rock"/>
    <n v="1.018"/>
    <n v="241.93548387096774"/>
    <s v="music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0576379"/>
    <n v="1276574400"/>
    <b v="1"/>
    <n v="28"/>
    <b v="1"/>
    <s v="music/rock"/>
    <n v="1.06"/>
    <n v="178.57142857142858"/>
    <s v="music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6914291"/>
    <n v="1409506291"/>
    <b v="1"/>
    <n v="54"/>
    <b v="1"/>
    <s v="music/rock"/>
    <n v="1.0349999999999999"/>
    <n v="74.074074074074076"/>
    <s v="music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3320425"/>
    <n v="1346344425"/>
    <b v="1"/>
    <n v="467"/>
    <b v="1"/>
    <s v="music/rock"/>
    <n v="1.5497535999999998"/>
    <n v="53.533190578158461"/>
    <s v="music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2884587"/>
    <n v="1375908587"/>
    <b v="1"/>
    <n v="389"/>
    <b v="1"/>
    <s v="music/rock"/>
    <n v="1.6214066666666667"/>
    <n v="38.560411311053983"/>
    <s v="music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47504047"/>
    <n v="1251777600"/>
    <b v="1"/>
    <n v="68"/>
    <b v="1"/>
    <s v="music/rock"/>
    <n v="1.0442100000000001"/>
    <n v="44.117647058823529"/>
    <s v="music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3741347"/>
    <n v="1346765347"/>
    <b v="1"/>
    <n v="413"/>
    <b v="1"/>
    <s v="music/rock"/>
    <n v="1.0612433333333333"/>
    <n v="36.319612590799032"/>
    <s v="music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1196766"/>
    <n v="1403661600"/>
    <b v="1"/>
    <n v="190"/>
    <b v="1"/>
    <s v="music/rock"/>
    <n v="1.5493846153846154"/>
    <n v="34.210526315789473"/>
    <s v="music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2171770"/>
    <n v="1395624170"/>
    <b v="1"/>
    <n v="189"/>
    <b v="1"/>
    <s v="music/rock"/>
    <n v="1.1077157238734421"/>
    <n v="66.222222222222229"/>
    <s v="music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1227054"/>
    <n v="1299003054"/>
    <b v="1"/>
    <n v="130"/>
    <b v="1"/>
    <s v="music/rock"/>
    <n v="1.1091186666666666"/>
    <n v="115.38461538461539"/>
    <s v="music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3305836"/>
    <n v="1375033836"/>
    <b v="1"/>
    <n v="74"/>
    <b v="1"/>
    <s v="music/rock"/>
    <n v="1.1071428571428572"/>
    <n v="94.594594594594597"/>
    <s v="music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3909855"/>
    <n v="1386565140"/>
    <b v="1"/>
    <n v="274"/>
    <b v="1"/>
    <s v="music/rock"/>
    <n v="1.2361333333333333"/>
    <n v="54.744525547445257"/>
    <s v="music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0948389"/>
    <n v="1362974400"/>
    <b v="1"/>
    <n v="22"/>
    <b v="1"/>
    <s v="music/rock"/>
    <n v="2.1105"/>
    <n v="45.454545454545453"/>
    <s v="music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1175482"/>
    <n v="1483203540"/>
    <b v="0"/>
    <n v="31"/>
    <b v="1"/>
    <s v="theater/plays"/>
    <n v="1.01"/>
    <n v="64.516129032258064"/>
    <s v="theater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3512775"/>
    <n v="1434808775"/>
    <b v="0"/>
    <n v="63"/>
    <b v="1"/>
    <s v="theater/plays"/>
    <n v="1.0165"/>
    <n v="31.746031746031747"/>
    <s v="theater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3041227"/>
    <n v="1424181600"/>
    <b v="0"/>
    <n v="20"/>
    <b v="1"/>
    <s v="theater/plays"/>
    <n v="1.0833333333333333"/>
    <n v="75"/>
    <s v="theater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28936856"/>
    <n v="1434120856"/>
    <b v="0"/>
    <n v="25"/>
    <b v="1"/>
    <s v="theater/plays"/>
    <n v="2.42"/>
    <n v="10"/>
    <s v="theater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68122163"/>
    <n v="1470801600"/>
    <b v="0"/>
    <n v="61"/>
    <b v="1"/>
    <s v="theater/plays"/>
    <n v="1.0044999999999999"/>
    <n v="65.573770491803273"/>
    <s v="theater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0907645"/>
    <n v="1483499645"/>
    <b v="0"/>
    <n v="52"/>
    <b v="1"/>
    <s v="theater/plays"/>
    <n v="1.2506666666666666"/>
    <n v="28.846153846153847"/>
    <s v="theater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7121931"/>
    <n v="1429772340"/>
    <b v="0"/>
    <n v="86"/>
    <b v="1"/>
    <s v="theater/plays"/>
    <n v="1.0857142857142856"/>
    <n v="40.697674418604649"/>
    <s v="theater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5224391"/>
    <n v="1428390000"/>
    <b v="0"/>
    <n v="42"/>
    <b v="1"/>
    <s v="theater/plays"/>
    <n v="1.4570000000000001"/>
    <n v="71.428571428571431"/>
    <s v="theater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1822828"/>
    <n v="1444172340"/>
    <b v="0"/>
    <n v="52"/>
    <b v="1"/>
    <s v="theater/plays"/>
    <n v="1.1000000000000001"/>
    <n v="32.692307692307693"/>
    <s v="theater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4927771"/>
    <n v="1447523371"/>
    <b v="0"/>
    <n v="120"/>
    <b v="1"/>
    <s v="theater/plays"/>
    <n v="1.0223333333333333"/>
    <n v="125"/>
    <s v="theater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3696797"/>
    <n v="1445252400"/>
    <b v="0"/>
    <n v="22"/>
    <b v="1"/>
    <s v="theater/plays"/>
    <n v="1.22"/>
    <n v="22.727272727272727"/>
    <s v="theater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5585497"/>
    <n v="1438189200"/>
    <b v="0"/>
    <n v="64"/>
    <b v="1"/>
    <s v="theater/plays"/>
    <n v="1.0196000000000001"/>
    <n v="39.0625"/>
    <s v="theater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6189973"/>
    <n v="1457914373"/>
    <b v="0"/>
    <n v="23"/>
    <b v="1"/>
    <s v="theater/plays"/>
    <n v="1.411764705882353"/>
    <n v="36.956521739130437"/>
    <s v="theater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59533358"/>
    <n v="1462125358"/>
    <b v="0"/>
    <n v="238"/>
    <b v="1"/>
    <s v="theater/plays"/>
    <n v="1.0952500000000001"/>
    <n v="84.033613445378151"/>
    <s v="theater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59268432"/>
    <n v="1461860432"/>
    <b v="0"/>
    <n v="33"/>
    <b v="1"/>
    <s v="theater/plays"/>
    <n v="1.0465"/>
    <n v="60.606060606060609"/>
    <s v="theater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4310359"/>
    <n v="1436902359"/>
    <b v="0"/>
    <n v="32"/>
    <b v="1"/>
    <s v="theater/plays"/>
    <n v="1.24"/>
    <n v="109.375"/>
    <s v="theater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1427938"/>
    <n v="1464807420"/>
    <b v="0"/>
    <n v="24"/>
    <b v="1"/>
    <s v="theater/plays"/>
    <n v="1.35"/>
    <n v="125"/>
    <s v="theater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6551178"/>
    <n v="1437447600"/>
    <b v="0"/>
    <n v="29"/>
    <b v="1"/>
    <s v="theater/plays"/>
    <n v="1.0275000000000001"/>
    <n v="68.965517241379317"/>
    <s v="theater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77963411"/>
    <n v="1480559011"/>
    <b v="0"/>
    <n v="50"/>
    <b v="1"/>
    <s v="theater/plays"/>
    <n v="1"/>
    <n v="50"/>
    <s v="theater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8578920"/>
    <n v="1469962800"/>
    <b v="0"/>
    <n v="108"/>
    <b v="1"/>
    <s v="theater/plays"/>
    <n v="1.3026085714285716"/>
    <n v="32.407407407407405"/>
    <s v="theater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4196005"/>
    <n v="1489376405"/>
    <b v="0"/>
    <n v="104"/>
    <b v="0"/>
    <s v="technology/wearables"/>
    <n v="0.39627499999999999"/>
    <n v="384.61538461538464"/>
    <s v="technology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6611108"/>
    <n v="1469122200"/>
    <b v="0"/>
    <n v="86"/>
    <b v="0"/>
    <s v="technology/wearables"/>
    <n v="0.25976666666666665"/>
    <n v="348.83720930232556"/>
    <s v="technology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5098734"/>
    <n v="1417690734"/>
    <b v="0"/>
    <n v="356"/>
    <b v="0"/>
    <s v="technology/wearables"/>
    <n v="0.65246363636363636"/>
    <n v="308.98876404494382"/>
    <s v="technology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3118679"/>
    <n v="1455710679"/>
    <b v="0"/>
    <n v="45"/>
    <b v="0"/>
    <s v="technology/wearables"/>
    <n v="0.11514000000000001"/>
    <n v="1111.1111111111111"/>
    <s v="technology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2481812"/>
    <n v="1475937812"/>
    <b v="0"/>
    <n v="38"/>
    <b v="0"/>
    <s v="technology/wearables"/>
    <n v="0.11360000000000001"/>
    <n v="263.15789473684208"/>
    <s v="technology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1919468"/>
    <n v="1444943468"/>
    <b v="0"/>
    <n v="35"/>
    <b v="0"/>
    <s v="technology/wearables"/>
    <n v="1.1199130434782609"/>
    <n v="328.57142857142856"/>
    <s v="technology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67734450"/>
    <n v="1471622450"/>
    <b v="0"/>
    <n v="24"/>
    <b v="0"/>
    <s v="technology/wearables"/>
    <n v="0.155"/>
    <n v="833.33333333333337"/>
    <s v="technology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77509319"/>
    <n v="1480536919"/>
    <b v="0"/>
    <n v="100"/>
    <b v="0"/>
    <s v="technology/wearables"/>
    <n v="0.32028000000000001"/>
    <n v="2500"/>
    <s v="technology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6783922"/>
    <n v="1429375922"/>
    <b v="0"/>
    <n v="1"/>
    <b v="0"/>
    <s v="technology/wearables"/>
    <n v="6.0869565217391303E-3"/>
    <n v="4600"/>
    <s v="technology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4432514"/>
    <n v="1457024514"/>
    <b v="0"/>
    <n v="122"/>
    <b v="0"/>
    <s v="technology/wearables"/>
    <n v="0.31114999999999998"/>
    <n v="327.86885245901641"/>
    <s v="technology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1881860"/>
    <n v="1477065860"/>
    <b v="0"/>
    <n v="11"/>
    <b v="0"/>
    <s v="technology/wearables"/>
    <n v="1.1266666666666666E-2"/>
    <n v="16363.636363636364"/>
    <s v="technology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3700648"/>
    <n v="1446771600"/>
    <b v="0"/>
    <n v="248"/>
    <b v="0"/>
    <s v="technology/wearables"/>
    <n v="0.40404000000000001"/>
    <n v="403.22580645161293"/>
    <s v="technology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3676709"/>
    <n v="1456700709"/>
    <b v="0"/>
    <n v="1"/>
    <b v="0"/>
    <s v="technology/wearables"/>
    <n v="1.3333333333333333E-5"/>
    <n v="75000"/>
    <s v="technology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4586746"/>
    <n v="1469109600"/>
    <b v="0"/>
    <n v="19"/>
    <b v="0"/>
    <s v="technology/wearables"/>
    <n v="5.7334999999999997E-2"/>
    <n v="10526.315789473685"/>
    <s v="technology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18346172"/>
    <n v="1420938172"/>
    <b v="0"/>
    <n v="135"/>
    <b v="0"/>
    <s v="technology/wearables"/>
    <n v="0.15325"/>
    <n v="296.2962962962963"/>
    <s v="technology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3810965"/>
    <n v="1405094400"/>
    <b v="0"/>
    <n v="9"/>
    <b v="0"/>
    <s v="technology/wearables"/>
    <n v="0.15103448275862069"/>
    <n v="644.44444444444446"/>
    <s v="technology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0610046"/>
    <n v="1483138800"/>
    <b v="0"/>
    <n v="3"/>
    <b v="0"/>
    <s v="technology/wearables"/>
    <n v="5.0299999999999997E-3"/>
    <n v="33333.333333333336"/>
    <s v="technology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79923937"/>
    <n v="1482515937"/>
    <b v="0"/>
    <n v="7"/>
    <b v="0"/>
    <s v="technology/wearables"/>
    <n v="1.3028138528138528E-2"/>
    <n v="66000"/>
    <s v="technology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29631125"/>
    <n v="1432223125"/>
    <b v="0"/>
    <n v="4"/>
    <b v="0"/>
    <s v="technology/wearables"/>
    <n v="3.0285714285714286E-3"/>
    <n v="8750"/>
    <s v="technology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58665146"/>
    <n v="1461653700"/>
    <b v="0"/>
    <n v="44"/>
    <b v="0"/>
    <s v="technology/wearables"/>
    <n v="8.8800000000000004E-2"/>
    <n v="340.90909090909093"/>
    <s v="technology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3779552"/>
    <n v="1476371552"/>
    <b v="0"/>
    <n v="90"/>
    <b v="0"/>
    <s v="technology/wearables"/>
    <n v="9.8400000000000001E-2"/>
    <n v="555.55555555555554"/>
    <s v="technology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0471435"/>
    <n v="1483063435"/>
    <b v="0"/>
    <n v="8"/>
    <b v="0"/>
    <s v="technology/wearables"/>
    <n v="2.4299999999999999E-2"/>
    <n v="2500"/>
    <s v="technology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17460428"/>
    <n v="1421348428"/>
    <b v="0"/>
    <n v="11"/>
    <b v="0"/>
    <s v="technology/wearables"/>
    <n v="1.1299999999999999E-2"/>
    <n v="9090.9090909090901"/>
    <s v="technology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0324235"/>
    <n v="1432916235"/>
    <b v="0"/>
    <n v="41"/>
    <b v="0"/>
    <s v="technology/wearables"/>
    <n v="3.5520833333333335E-2"/>
    <n v="1170.7317073170732"/>
    <s v="technology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2570734"/>
    <n v="1476458734"/>
    <b v="0"/>
    <n v="15"/>
    <b v="0"/>
    <s v="technology/wearables"/>
    <n v="2.3306666666666667E-2"/>
    <n v="5000"/>
    <s v="technology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4041545"/>
    <n v="1417501145"/>
    <b v="0"/>
    <n v="9"/>
    <b v="0"/>
    <s v="technology/wearables"/>
    <n v="8.1600000000000006E-3"/>
    <n v="5555.5555555555557"/>
    <s v="technology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4763109"/>
    <n v="1467432000"/>
    <b v="0"/>
    <n v="50"/>
    <b v="0"/>
    <s v="technology/wearables"/>
    <n v="0.22494285714285714"/>
    <n v="700"/>
    <s v="technology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68843554"/>
    <n v="1471435554"/>
    <b v="0"/>
    <n v="34"/>
    <b v="0"/>
    <s v="technology/wearables"/>
    <n v="1.3668E-2"/>
    <n v="7352.9411764705883"/>
    <s v="technology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2888408"/>
    <n v="1485480408"/>
    <b v="0"/>
    <n v="0"/>
    <b v="0"/>
    <s v="technology/wearables"/>
    <n v="0"/>
    <e v="#DIV/0!"/>
    <s v="technology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2886025"/>
    <n v="1405478025"/>
    <b v="0"/>
    <n v="0"/>
    <b v="0"/>
    <s v="technology/wearables"/>
    <n v="0"/>
    <e v="#DIV/0!"/>
    <s v="technology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5129287"/>
    <n v="1457721287"/>
    <b v="0"/>
    <n v="276"/>
    <b v="0"/>
    <s v="technology/wearables"/>
    <n v="0.10754135338345865"/>
    <n v="481.8840579710145"/>
    <s v="technology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6762502"/>
    <n v="1449354502"/>
    <b v="0"/>
    <n v="16"/>
    <b v="0"/>
    <s v="technology/wearables"/>
    <n v="0.1976"/>
    <n v="1562.5"/>
    <s v="technology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5825028"/>
    <n v="1418849028"/>
    <b v="0"/>
    <n v="224"/>
    <b v="0"/>
    <s v="technology/wearables"/>
    <n v="0.84946999999999995"/>
    <n v="446.42857142857144"/>
    <s v="technology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5957079"/>
    <n v="1488549079"/>
    <b v="0"/>
    <n v="140"/>
    <b v="0"/>
    <s v="technology/wearables"/>
    <n v="0.49381999999999998"/>
    <n v="357.14285714285717"/>
    <s v="technology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5951033"/>
    <n v="1438543033"/>
    <b v="0"/>
    <n v="15"/>
    <b v="0"/>
    <s v="technology/wearables"/>
    <n v="3.3033333333333331E-2"/>
    <n v="2000"/>
    <s v="technology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4164715"/>
    <n v="1418056315"/>
    <b v="0"/>
    <n v="37"/>
    <b v="0"/>
    <s v="technology/wearables"/>
    <n v="6.6339999999999996E-2"/>
    <n v="1351.3513513513512"/>
    <s v="technology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5520253"/>
    <n v="1408112253"/>
    <b v="0"/>
    <n v="0"/>
    <b v="0"/>
    <s v="technology/wearables"/>
    <n v="0"/>
    <e v="#DIV/0!"/>
    <s v="technology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2569117"/>
    <n v="1475333917"/>
    <b v="0"/>
    <n v="46"/>
    <b v="0"/>
    <s v="technology/wearables"/>
    <n v="0.7036"/>
    <n v="543.47826086956525"/>
    <s v="technology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4569739"/>
    <n v="1437161739"/>
    <b v="0"/>
    <n v="1"/>
    <b v="0"/>
    <s v="technology/wearables"/>
    <n v="2E-3"/>
    <n v="50000"/>
    <s v="technology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66512683"/>
    <n v="1471579140"/>
    <b v="0"/>
    <n v="323"/>
    <b v="0"/>
    <s v="technology/wearables"/>
    <n v="1.02298"/>
    <n v="154.79876160990713"/>
    <s v="technology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4807439"/>
    <n v="1467313039"/>
    <b v="0"/>
    <n v="139"/>
    <b v="1"/>
    <s v="publishing/nonfiction"/>
    <n v="3.7773333333333334"/>
    <n v="10.791366906474821"/>
    <s v="publishing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2342359"/>
    <n v="1405366359"/>
    <b v="0"/>
    <n v="7"/>
    <b v="1"/>
    <s v="publishing/nonfiction"/>
    <n v="1.25"/>
    <n v="42.857142857142854"/>
    <s v="publishing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69705751"/>
    <n v="1372297751"/>
    <b v="0"/>
    <n v="149"/>
    <b v="1"/>
    <s v="publishing/nonfiction"/>
    <n v="1.473265306122449"/>
    <n v="32.885906040268459"/>
    <s v="publishing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3149525"/>
    <n v="1425741525"/>
    <b v="0"/>
    <n v="31"/>
    <b v="1"/>
    <s v="publishing/nonfiction"/>
    <n v="1.022"/>
    <n v="80.645161290322577"/>
    <s v="publishing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6485333"/>
    <n v="1418904533"/>
    <b v="0"/>
    <n v="26"/>
    <b v="1"/>
    <s v="publishing/nonfiction"/>
    <n v="1.018723404255319"/>
    <n v="225.96153846153845"/>
    <s v="publishing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47055935"/>
    <n v="1450249140"/>
    <b v="0"/>
    <n v="172"/>
    <b v="1"/>
    <s v="publishing/nonfiction"/>
    <n v="2.0419999999999998"/>
    <n v="29.069767441860463"/>
    <s v="publishing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48497134"/>
    <n v="1451089134"/>
    <b v="0"/>
    <n v="78"/>
    <b v="1"/>
    <s v="publishing/nonfiction"/>
    <n v="1.0405"/>
    <n v="64.102564102564102"/>
    <s v="publishing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2707144"/>
    <n v="1455299144"/>
    <b v="0"/>
    <n v="120"/>
    <b v="1"/>
    <s v="publishing/nonfiction"/>
    <n v="1.0126500000000001"/>
    <n v="166.66666666666666"/>
    <s v="publishing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6968366"/>
    <n v="1441425540"/>
    <b v="0"/>
    <n v="227"/>
    <b v="1"/>
    <s v="publishing/nonfiction"/>
    <n v="1.3613999999999999"/>
    <n v="44.052863436123346"/>
    <s v="publishing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59946188"/>
    <n v="1362960000"/>
    <b v="0"/>
    <n v="42"/>
    <b v="1"/>
    <s v="publishing/nonfiction"/>
    <n v="1.3360000000000001"/>
    <n v="23.80952380952381"/>
    <s v="publishing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3080979"/>
    <n v="1465672979"/>
    <b v="0"/>
    <n v="64"/>
    <b v="1"/>
    <s v="publishing/nonfiction"/>
    <n v="1.3025"/>
    <n v="18.75"/>
    <s v="publishing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1663605"/>
    <n v="1354269600"/>
    <b v="0"/>
    <n v="121"/>
    <b v="1"/>
    <s v="publishing/nonfiction"/>
    <n v="1.2267999999999999"/>
    <n v="20.66115702479339"/>
    <s v="publishing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0393760"/>
    <n v="1372985760"/>
    <b v="0"/>
    <n v="87"/>
    <b v="1"/>
    <s v="publishing/nonfiction"/>
    <n v="1.8281058823529412"/>
    <n v="39.080459770114942"/>
    <s v="publishing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59587137"/>
    <n v="1362117540"/>
    <b v="0"/>
    <n v="65"/>
    <b v="1"/>
    <s v="publishing/nonfiction"/>
    <n v="1.2529999999999999"/>
    <n v="30.76923076923077"/>
    <s v="publishing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6417323"/>
    <n v="1309009323"/>
    <b v="0"/>
    <n v="49"/>
    <b v="1"/>
    <s v="publishing/nonfiction"/>
    <n v="1.1166666666666667"/>
    <n v="61.224489795918366"/>
    <s v="publishing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4623990"/>
    <n v="1309980790"/>
    <b v="0"/>
    <n v="19"/>
    <b v="1"/>
    <s v="publishing/nonfiction"/>
    <n v="1.1575757575757575"/>
    <n v="34.736842105263158"/>
    <s v="publishing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1524220"/>
    <n v="1343943420"/>
    <b v="0"/>
    <n v="81"/>
    <b v="1"/>
    <s v="publishing/nonfiction"/>
    <n v="1.732"/>
    <n v="18.518518518518519"/>
    <s v="publishing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0778772"/>
    <n v="1403370772"/>
    <b v="0"/>
    <n v="264"/>
    <b v="1"/>
    <s v="publishing/nonfiction"/>
    <n v="1.2598333333333334"/>
    <n v="22.727272727272727"/>
    <s v="publishing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3408731"/>
    <n v="1378592731"/>
    <b v="0"/>
    <n v="25"/>
    <b v="1"/>
    <s v="publishing/nonfiction"/>
    <n v="1.091"/>
    <n v="40"/>
    <s v="publishing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3925727"/>
    <n v="1455523140"/>
    <b v="0"/>
    <n v="5"/>
    <b v="1"/>
    <s v="publishing/nonfiction"/>
    <n v="1"/>
    <n v="40"/>
    <s v="publishing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15464906"/>
    <n v="1420648906"/>
    <b v="0"/>
    <n v="144"/>
    <b v="1"/>
    <s v="music/rock"/>
    <n v="1.1864285714285714"/>
    <n v="291.66666666666669"/>
    <s v="music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3935352"/>
    <n v="1426523752"/>
    <b v="0"/>
    <n v="92"/>
    <b v="1"/>
    <s v="music/rock"/>
    <n v="1.0026666666666666"/>
    <n v="81.521739130434781"/>
    <s v="music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3158063"/>
    <n v="1417049663"/>
    <b v="0"/>
    <n v="147"/>
    <b v="1"/>
    <s v="music/rock"/>
    <n v="1.2648920000000001"/>
    <n v="51.020408163265309"/>
    <s v="music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4867450"/>
    <n v="1447463050"/>
    <b v="0"/>
    <n v="90"/>
    <b v="1"/>
    <s v="music/rock"/>
    <n v="1.1426000000000001"/>
    <n v="55.555555555555557"/>
    <s v="music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2269294"/>
    <n v="1434342894"/>
    <b v="0"/>
    <n v="87"/>
    <b v="1"/>
    <s v="music/rock"/>
    <n v="1.107"/>
    <n v="57.47126436781609"/>
    <s v="music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4633746"/>
    <n v="1397225746"/>
    <b v="0"/>
    <n v="406"/>
    <b v="1"/>
    <s v="music/rock"/>
    <n v="1.0534805315203954"/>
    <n v="79.70443349753694"/>
    <s v="music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0585890"/>
    <n v="1381881890"/>
    <b v="0"/>
    <n v="20"/>
    <b v="1"/>
    <s v="music/rock"/>
    <n v="1.0366666666666666"/>
    <n v="75"/>
    <s v="music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28430342"/>
    <n v="1431022342"/>
    <b v="0"/>
    <n v="70"/>
    <b v="1"/>
    <s v="music/rock"/>
    <n v="1.0708672667523933"/>
    <n v="99.98571428571428"/>
    <s v="music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39523132"/>
    <n v="1342115132"/>
    <b v="0"/>
    <n v="16"/>
    <b v="1"/>
    <s v="music/rock"/>
    <n v="1.24"/>
    <n v="31.25"/>
    <s v="music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0546233"/>
    <n v="1483138233"/>
    <b v="0"/>
    <n v="52"/>
    <b v="1"/>
    <s v="music/rock"/>
    <n v="1.0501"/>
    <n v="192.30769230769232"/>
    <s v="music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6285988"/>
    <n v="1458874388"/>
    <b v="0"/>
    <n v="66"/>
    <b v="1"/>
    <s v="music/rock"/>
    <n v="1.8946666666666667"/>
    <n v="22.727272727272727"/>
    <s v="music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1852119"/>
    <n v="1484444119"/>
    <b v="0"/>
    <n v="109"/>
    <b v="1"/>
    <s v="music/rock"/>
    <n v="1.7132499999999999"/>
    <n v="36.697247706422019"/>
    <s v="music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78189006"/>
    <n v="1480784606"/>
    <b v="0"/>
    <n v="168"/>
    <b v="1"/>
    <s v="music/rock"/>
    <n v="2.5248648648648651"/>
    <n v="22.023809523809526"/>
    <s v="music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4198170"/>
    <n v="1486095060"/>
    <b v="0"/>
    <n v="31"/>
    <b v="1"/>
    <s v="music/rock"/>
    <n v="1.1615384615384616"/>
    <n v="41.935483870967744"/>
    <s v="music"/>
    <s v="rock"/>
    <d v="2017-01-12T05:16:10"/>
    <x v="1377"/>
  </r>
  <r>
    <n v="1378"/>
    <s v="SIX BY SEVEN"/>
    <s v="A psychedelic post rock masterpiece!"/>
    <n v="2000"/>
    <n v="4067"/>
    <x v="0"/>
    <s v="GB"/>
    <s v="GBP"/>
    <n v="1468779210"/>
    <n v="1470075210"/>
    <b v="0"/>
    <n v="133"/>
    <b v="1"/>
    <s v="music/rock"/>
    <n v="2.0335000000000001"/>
    <n v="15.037593984962406"/>
    <s v="music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0912876"/>
    <n v="1433504876"/>
    <b v="0"/>
    <n v="151"/>
    <b v="1"/>
    <s v="music/rock"/>
    <n v="1.1160000000000001"/>
    <n v="66.225165562913901"/>
    <s v="music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1886706"/>
    <n v="1433815200"/>
    <b v="0"/>
    <n v="5"/>
    <b v="1"/>
    <s v="music/rock"/>
    <n v="4.24"/>
    <n v="5"/>
    <s v="music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0396125"/>
    <n v="1482988125"/>
    <b v="0"/>
    <n v="73"/>
    <b v="1"/>
    <s v="music/rock"/>
    <n v="1.071"/>
    <n v="68.493150684931507"/>
    <s v="music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5275536"/>
    <n v="1367867536"/>
    <b v="0"/>
    <n v="148"/>
    <b v="1"/>
    <s v="music/rock"/>
    <n v="1.043625"/>
    <n v="54.054054054054056"/>
    <s v="music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0729678"/>
    <n v="1482457678"/>
    <b v="0"/>
    <n v="93"/>
    <b v="1"/>
    <s v="music/rock"/>
    <n v="2.124090909090909"/>
    <n v="23.655913978494624"/>
    <s v="music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3525922"/>
    <n v="1436117922"/>
    <b v="0"/>
    <n v="63"/>
    <b v="1"/>
    <s v="music/rock"/>
    <n v="1.2408571428571429"/>
    <n v="55.555555555555557"/>
    <s v="music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57109121"/>
    <n v="1461931860"/>
    <b v="0"/>
    <n v="134"/>
    <b v="1"/>
    <s v="music/rock"/>
    <n v="1.10406125"/>
    <n v="59.701492537313435"/>
    <s v="music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5591889"/>
    <n v="1438183889"/>
    <b v="0"/>
    <n v="14"/>
    <b v="1"/>
    <s v="music/rock"/>
    <n v="2.1875"/>
    <n v="28.571428571428573"/>
    <s v="music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0604395"/>
    <n v="1433305800"/>
    <b v="0"/>
    <n v="78"/>
    <b v="1"/>
    <s v="music/rock"/>
    <n v="1.36625"/>
    <n v="51.282051282051285"/>
    <s v="music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4469117"/>
    <n v="1476720840"/>
    <b v="0"/>
    <n v="112"/>
    <b v="1"/>
    <s v="music/rock"/>
    <n v="1.348074"/>
    <n v="44.642857142857146"/>
    <s v="music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68495957"/>
    <n v="1471087957"/>
    <b v="0"/>
    <n v="34"/>
    <b v="1"/>
    <s v="music/rock"/>
    <n v="1.454"/>
    <n v="14.705882352941176"/>
    <s v="music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27224606"/>
    <n v="1430154720"/>
    <b v="0"/>
    <n v="19"/>
    <b v="1"/>
    <s v="music/rock"/>
    <n v="1.0910714285714285"/>
    <n v="147.36842105263159"/>
    <s v="music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36369818"/>
    <n v="1440219540"/>
    <b v="0"/>
    <n v="13"/>
    <b v="1"/>
    <s v="music/rock"/>
    <n v="1.1020000000000001"/>
    <n v="38.46153846153846"/>
    <s v="music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4298186"/>
    <n v="1456976586"/>
    <b v="0"/>
    <n v="104"/>
    <b v="1"/>
    <s v="music/rock"/>
    <n v="1.1364000000000001"/>
    <n v="24.03846153846154"/>
    <s v="music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67476523"/>
    <n v="1470068523"/>
    <b v="0"/>
    <n v="52"/>
    <b v="1"/>
    <s v="music/rock"/>
    <n v="1.0235000000000001"/>
    <n v="192.30769230769232"/>
    <s v="music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4623726"/>
    <n v="1488337200"/>
    <b v="0"/>
    <n v="17"/>
    <b v="1"/>
    <s v="music/rock"/>
    <n v="1.2213333333333334"/>
    <n v="44.117647058823529"/>
    <s v="music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1838481"/>
    <n v="1484430481"/>
    <b v="0"/>
    <n v="82"/>
    <b v="1"/>
    <s v="music/rock"/>
    <n v="1.1188571428571428"/>
    <n v="42.68292682926829"/>
    <s v="music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1279882"/>
    <n v="1423871882"/>
    <b v="0"/>
    <n v="73"/>
    <b v="1"/>
    <s v="music/rock"/>
    <n v="1.073"/>
    <n v="82.191780821917803"/>
    <s v="music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5013710"/>
    <n v="1477603140"/>
    <b v="0"/>
    <n v="158"/>
    <b v="1"/>
    <s v="music/rock"/>
    <n v="1.1385000000000001"/>
    <n v="63.291139240506332"/>
    <s v="music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5160334"/>
    <n v="1467752334"/>
    <b v="0"/>
    <n v="65"/>
    <b v="1"/>
    <s v="music/rock"/>
    <n v="1.0968181818181819"/>
    <n v="67.692307692307693"/>
    <s v="music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0048373"/>
    <n v="1412640373"/>
    <b v="0"/>
    <n v="184"/>
    <b v="1"/>
    <s v="music/rock"/>
    <n v="1.2614444444444444"/>
    <n v="48.913043478260867"/>
    <s v="music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2695073"/>
    <n v="1465709400"/>
    <b v="0"/>
    <n v="34"/>
    <b v="1"/>
    <s v="music/rock"/>
    <n v="1.6742857142857144"/>
    <n v="10.294117647058824"/>
    <s v="music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7798074"/>
    <n v="1369612474"/>
    <b v="0"/>
    <n v="240"/>
    <b v="1"/>
    <s v="music/rock"/>
    <n v="4.9652000000000003"/>
    <n v="10.416666666666666"/>
    <s v="music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25259011"/>
    <n v="1430439411"/>
    <b v="0"/>
    <n v="113"/>
    <b v="1"/>
    <s v="music/rock"/>
    <n v="1.0915999999999999"/>
    <n v="22.123893805309734"/>
    <s v="music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2210235"/>
    <n v="1374802235"/>
    <b v="0"/>
    <n v="66"/>
    <b v="1"/>
    <s v="music/rock"/>
    <n v="1.0257499999999999"/>
    <n v="60.606060606060609"/>
    <s v="music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2447285"/>
    <n v="1424607285"/>
    <b v="1"/>
    <n v="5"/>
    <b v="0"/>
    <s v="publishing/translations"/>
    <n v="1.6620689655172414E-2"/>
    <n v="2900"/>
    <s v="publishing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4599601"/>
    <n v="1417195201"/>
    <b v="1"/>
    <n v="17"/>
    <b v="0"/>
    <s v="publishing/translations"/>
    <n v="4.1999999999999997E-3"/>
    <n v="1470.5882352941176"/>
    <s v="publishing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5336607"/>
    <n v="1449914400"/>
    <b v="0"/>
    <n v="3"/>
    <b v="0"/>
    <s v="publishing/translations"/>
    <n v="1.25E-3"/>
    <n v="4000"/>
    <s v="publishing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5687978"/>
    <n v="1407847978"/>
    <b v="0"/>
    <n v="2"/>
    <b v="0"/>
    <s v="publishing/translations"/>
    <n v="5.0000000000000001E-3"/>
    <n v="1500"/>
    <s v="publishing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4856156"/>
    <n v="1447451756"/>
    <b v="0"/>
    <n v="6"/>
    <b v="0"/>
    <s v="publishing/translations"/>
    <n v="7.1999999999999995E-2"/>
    <n v="166.66666666666666"/>
    <s v="publishing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14897935"/>
    <n v="1420085535"/>
    <b v="0"/>
    <n v="0"/>
    <b v="0"/>
    <s v="publishing/translations"/>
    <n v="0"/>
    <e v="#DIV/0!"/>
    <s v="publishing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1051520"/>
    <n v="1464939520"/>
    <b v="0"/>
    <n v="1"/>
    <b v="0"/>
    <s v="publishing/translations"/>
    <n v="1.6666666666666666E-4"/>
    <n v="6000"/>
    <s v="publishing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0766700"/>
    <n v="1423185900"/>
    <b v="0"/>
    <n v="3"/>
    <b v="0"/>
    <s v="publishing/translations"/>
    <n v="2.3333333333333335E-3"/>
    <n v="1000"/>
    <s v="publishing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5064699"/>
    <n v="1417656699"/>
    <b v="0"/>
    <n v="13"/>
    <b v="0"/>
    <s v="publishing/translations"/>
    <n v="4.5714285714285714E-2"/>
    <n v="538.46153846153845"/>
    <s v="publishing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0780170"/>
    <n v="1455964170"/>
    <b v="0"/>
    <n v="1"/>
    <b v="0"/>
    <s v="publishing/translations"/>
    <n v="0.05"/>
    <n v="2000"/>
    <s v="publishing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0831467"/>
    <n v="1483423467"/>
    <b v="0"/>
    <n v="1"/>
    <b v="0"/>
    <s v="publishing/translations"/>
    <n v="2E-3"/>
    <n v="500"/>
    <s v="publishing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6285591"/>
    <n v="1439741591"/>
    <b v="0"/>
    <n v="9"/>
    <b v="0"/>
    <s v="publishing/translations"/>
    <n v="0.18181818181818182"/>
    <n v="488.88888888888891"/>
    <s v="publishing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5552019"/>
    <n v="1448147619"/>
    <b v="0"/>
    <n v="0"/>
    <b v="0"/>
    <s v="publishing/translations"/>
    <n v="0"/>
    <e v="#DIV/0!"/>
    <s v="publishing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9696174"/>
    <n v="1442315460"/>
    <b v="0"/>
    <n v="2"/>
    <b v="0"/>
    <s v="publishing/translations"/>
    <n v="1.2222222222222223E-2"/>
    <n v="2250"/>
    <s v="publishing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3805834"/>
    <n v="1456397834"/>
    <b v="0"/>
    <n v="1"/>
    <b v="0"/>
    <s v="publishing/translations"/>
    <n v="2E-3"/>
    <n v="3000"/>
    <s v="publishing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3418619"/>
    <n v="1476010619"/>
    <b v="0"/>
    <n v="10"/>
    <b v="0"/>
    <s v="publishing/translations"/>
    <n v="7.0634920634920634E-2"/>
    <n v="630"/>
    <s v="publishing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4969686"/>
    <n v="1467129686"/>
    <b v="0"/>
    <n v="3"/>
    <b v="0"/>
    <s v="publishing/translations"/>
    <n v="2.7272727272727271E-2"/>
    <n v="36.666666666666664"/>
    <s v="publishing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0840709"/>
    <n v="1423432709"/>
    <b v="0"/>
    <n v="2"/>
    <b v="0"/>
    <s v="publishing/translations"/>
    <n v="1E-3"/>
    <n v="100000"/>
    <s v="publishing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1844704"/>
    <n v="1474436704"/>
    <b v="0"/>
    <n v="2"/>
    <b v="0"/>
    <s v="publishing/translations"/>
    <n v="1.0399999999999999E-3"/>
    <n v="12500"/>
    <s v="publishing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49045531"/>
    <n v="1451637531"/>
    <b v="0"/>
    <n v="1"/>
    <b v="0"/>
    <s v="publishing/translations"/>
    <n v="3.3333333333333335E-3"/>
    <n v="30000"/>
    <s v="publishing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8106802"/>
    <n v="1479233602"/>
    <b v="0"/>
    <n v="14"/>
    <b v="0"/>
    <s v="publishing/translations"/>
    <n v="0.2036"/>
    <n v="535.71428571428567"/>
    <s v="publishing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27684959"/>
    <n v="1430276959"/>
    <b v="0"/>
    <n v="0"/>
    <b v="0"/>
    <s v="publishing/translations"/>
    <n v="0"/>
    <e v="#DIV/0!"/>
    <s v="publishing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35224120"/>
    <n v="1440408120"/>
    <b v="0"/>
    <n v="0"/>
    <b v="0"/>
    <s v="publishing/translations"/>
    <n v="0"/>
    <e v="#DIV/0!"/>
    <s v="publishing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1638385"/>
    <n v="1474230385"/>
    <b v="0"/>
    <n v="4"/>
    <b v="0"/>
    <s v="publishing/translations"/>
    <n v="8.3799999999999999E-2"/>
    <n v="1250"/>
    <s v="publishing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6996017"/>
    <n v="1459584417"/>
    <b v="0"/>
    <n v="3"/>
    <b v="0"/>
    <s v="publishing/translations"/>
    <n v="4.4999999999999998E-2"/>
    <n v="333.33333333333331"/>
    <s v="publishing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6037242"/>
    <n v="1428629242"/>
    <b v="0"/>
    <n v="0"/>
    <b v="0"/>
    <s v="publishing/translations"/>
    <n v="0"/>
    <e v="#DIV/0!"/>
    <s v="publishing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6339088"/>
    <n v="1419017488"/>
    <b v="0"/>
    <n v="5"/>
    <b v="0"/>
    <s v="publishing/translations"/>
    <n v="8.0600000000000005E-2"/>
    <n v="1000"/>
    <s v="publishing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5922216"/>
    <n v="1448517816"/>
    <b v="0"/>
    <n v="47"/>
    <b v="0"/>
    <s v="publishing/translations"/>
    <n v="0.31947058823529412"/>
    <n v="361.70212765957444"/>
    <s v="publishing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4825828"/>
    <n v="1437417828"/>
    <b v="0"/>
    <n v="0"/>
    <b v="0"/>
    <s v="publishing/translations"/>
    <n v="0"/>
    <e v="#DIV/0!"/>
    <s v="publishing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77839675"/>
    <n v="1481367600"/>
    <b v="0"/>
    <n v="10"/>
    <b v="0"/>
    <s v="publishing/translations"/>
    <n v="6.7083333333333328E-2"/>
    <n v="1200"/>
    <s v="publishing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1973478"/>
    <n v="1433775600"/>
    <b v="0"/>
    <n v="11"/>
    <b v="0"/>
    <s v="publishing/translations"/>
    <n v="9.987804878048781E-2"/>
    <n v="7454.545454545455"/>
    <s v="publishing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1997020"/>
    <n v="1444589020"/>
    <b v="0"/>
    <n v="2"/>
    <b v="0"/>
    <s v="publishing/translations"/>
    <n v="1E-3"/>
    <n v="7500"/>
    <s v="publishing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3451057"/>
    <n v="1456043057"/>
    <b v="0"/>
    <n v="2"/>
    <b v="0"/>
    <s v="publishing/translations"/>
    <n v="7.7000000000000002E-3"/>
    <n v="5000"/>
    <s v="publishing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2058739"/>
    <n v="1405227540"/>
    <b v="0"/>
    <n v="22"/>
    <b v="0"/>
    <s v="publishing/translations"/>
    <n v="0.26900000000000002"/>
    <n v="136.36363636363637"/>
    <s v="publishing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59198499"/>
    <n v="1461765300"/>
    <b v="0"/>
    <n v="8"/>
    <b v="0"/>
    <s v="publishing/translations"/>
    <n v="0.03"/>
    <n v="2500"/>
    <s v="publishing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3166101"/>
    <n v="1425758101"/>
    <b v="0"/>
    <n v="6"/>
    <b v="0"/>
    <s v="publishing/translations"/>
    <n v="6.6055045871559637E-2"/>
    <n v="454.16666666666669"/>
    <s v="publishing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1693463"/>
    <n v="1464285463"/>
    <b v="0"/>
    <n v="1"/>
    <b v="0"/>
    <s v="publishing/translations"/>
    <n v="7.6923076923076926E-5"/>
    <n v="13000"/>
    <s v="publishing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36811769"/>
    <n v="1441995769"/>
    <b v="0"/>
    <n v="3"/>
    <b v="0"/>
    <s v="publishing/translations"/>
    <n v="1.1222222222222222E-2"/>
    <n v="60000"/>
    <s v="publishing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1598158"/>
    <n v="1464190158"/>
    <b v="0"/>
    <n v="0"/>
    <b v="0"/>
    <s v="publishing/translations"/>
    <n v="0"/>
    <e v="#DIV/0!"/>
    <s v="publishing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0803209"/>
    <n v="1483395209"/>
    <b v="0"/>
    <n v="0"/>
    <b v="0"/>
    <s v="publishing/translations"/>
    <n v="0"/>
    <e v="#DIV/0!"/>
    <s v="publishing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36907462"/>
    <n v="1442091462"/>
    <b v="0"/>
    <n v="0"/>
    <b v="0"/>
    <s v="publishing/translations"/>
    <n v="0"/>
    <e v="#DIV/0!"/>
    <s v="publishing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1694855"/>
    <n v="1434286855"/>
    <b v="0"/>
    <n v="0"/>
    <b v="0"/>
    <s v="publishing/translations"/>
    <n v="0"/>
    <e v="#DIV/0!"/>
    <s v="publishing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59507478"/>
    <n v="1461235478"/>
    <b v="0"/>
    <n v="0"/>
    <b v="0"/>
    <s v="publishing/translations"/>
    <n v="0"/>
    <e v="#DIV/0!"/>
    <s v="publishing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5407134"/>
    <n v="1467999134"/>
    <b v="0"/>
    <n v="3"/>
    <b v="0"/>
    <s v="publishing/translations"/>
    <n v="1.4999999999999999E-4"/>
    <n v="166666.66666666666"/>
    <s v="publishing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29655318"/>
    <n v="1432272300"/>
    <b v="0"/>
    <n v="0"/>
    <b v="0"/>
    <s v="publishing/translations"/>
    <n v="0"/>
    <e v="#DIV/0!"/>
    <s v="publishing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27138905"/>
    <n v="1431286105"/>
    <b v="0"/>
    <n v="0"/>
    <b v="0"/>
    <s v="publishing/translations"/>
    <n v="0"/>
    <e v="#DIV/0!"/>
    <s v="publishing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3349197"/>
    <n v="1455941197"/>
    <b v="0"/>
    <n v="1"/>
    <b v="0"/>
    <s v="publishing/translations"/>
    <n v="1.0000000000000001E-5"/>
    <n v="100000"/>
    <s v="publishing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3759659"/>
    <n v="1416355259"/>
    <b v="0"/>
    <n v="2"/>
    <b v="0"/>
    <s v="publishing/translations"/>
    <n v="1.0554089709762533E-4"/>
    <n v="9475"/>
    <s v="publishing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3974363"/>
    <n v="1406566363"/>
    <b v="0"/>
    <n v="0"/>
    <b v="0"/>
    <s v="publishing/translations"/>
    <n v="0"/>
    <e v="#DIV/0!"/>
    <s v="publishing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88386547"/>
    <n v="1492270947"/>
    <b v="0"/>
    <n v="0"/>
    <b v="0"/>
    <s v="publishing/translations"/>
    <n v="0"/>
    <e v="#DIV/0!"/>
    <s v="publishing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59716480"/>
    <n v="1461535140"/>
    <b v="0"/>
    <n v="1"/>
    <b v="0"/>
    <s v="publishing/translations"/>
    <n v="8.5714285714285719E-3"/>
    <n v="1750"/>
    <s v="publishing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5181320"/>
    <n v="1409924340"/>
    <b v="0"/>
    <n v="7"/>
    <b v="0"/>
    <s v="publishing/translations"/>
    <n v="0.105"/>
    <n v="2142.8571428571427"/>
    <s v="publishing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0867365"/>
    <n v="1483459365"/>
    <b v="0"/>
    <n v="3"/>
    <b v="0"/>
    <s v="publishing/translations"/>
    <n v="2.9000000000000001E-2"/>
    <n v="1666.6666666666667"/>
    <s v="publishing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4685444"/>
    <n v="1447281044"/>
    <b v="0"/>
    <n v="0"/>
    <b v="0"/>
    <s v="publishing/translations"/>
    <n v="0"/>
    <e v="#DIV/0!"/>
    <s v="publishing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5097760"/>
    <n v="1407729600"/>
    <b v="0"/>
    <n v="0"/>
    <b v="0"/>
    <s v="publishing/translations"/>
    <n v="0"/>
    <e v="#DIV/0!"/>
    <s v="publishing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6612896"/>
    <n v="1449077100"/>
    <b v="0"/>
    <n v="0"/>
    <b v="0"/>
    <s v="publishing/translations"/>
    <n v="0"/>
    <e v="#DIV/0!"/>
    <s v="publishing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2371898"/>
    <n v="1417391100"/>
    <b v="0"/>
    <n v="0"/>
    <b v="0"/>
    <s v="publishing/translations"/>
    <n v="0"/>
    <e v="#DIV/0!"/>
    <s v="publishing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0967754"/>
    <n v="1413849600"/>
    <b v="1"/>
    <n v="340"/>
    <b v="1"/>
    <s v="publishing/radio &amp; podcasts"/>
    <n v="1.012446"/>
    <n v="44.117647058823529"/>
    <s v="publishing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3017271"/>
    <n v="1365609271"/>
    <b v="1"/>
    <n v="150"/>
    <b v="1"/>
    <s v="publishing/radio &amp; podcasts"/>
    <n v="1.085175"/>
    <n v="26.666666666666668"/>
    <s v="publishing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1483538"/>
    <n v="1365367938"/>
    <b v="1"/>
    <n v="25"/>
    <b v="1"/>
    <s v="publishing/radio &amp; podcasts"/>
    <n v="1.4766666666666666"/>
    <n v="24"/>
    <s v="publishing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58437958"/>
    <n v="1361029958"/>
    <b v="1"/>
    <n v="234"/>
    <b v="1"/>
    <s v="publishing/radio &amp; podcasts"/>
    <n v="1.6319999999999999"/>
    <n v="21.367521367521366"/>
    <s v="publishing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29759452"/>
    <n v="1332385200"/>
    <b v="1"/>
    <n v="2602"/>
    <b v="1"/>
    <s v="publishing/radio &amp; podcasts"/>
    <n v="4.5641449999999999"/>
    <n v="11.529592621060722"/>
    <s v="publishing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49029266"/>
    <n v="1452574800"/>
    <b v="1"/>
    <n v="248"/>
    <b v="1"/>
    <s v="publishing/radio &amp; podcasts"/>
    <n v="1.0787731249999999"/>
    <n v="64.516129032258064"/>
    <s v="publishing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27518885"/>
    <n v="1332699285"/>
    <b v="1"/>
    <n v="600"/>
    <b v="1"/>
    <s v="publishing/radio &amp; podcasts"/>
    <n v="1.1508"/>
    <n v="66.666666666666671"/>
    <s v="publishing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2654049"/>
    <n v="1307838049"/>
    <b v="1"/>
    <n v="293"/>
    <b v="1"/>
    <s v="publishing/radio &amp; podcasts"/>
    <n v="1.0236842105263158"/>
    <n v="32.423208191126278"/>
    <s v="publishing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58346109"/>
    <n v="1360938109"/>
    <b v="1"/>
    <n v="321"/>
    <b v="1"/>
    <s v="publishing/radio &amp; podcasts"/>
    <n v="1.0842485875706214"/>
    <n v="137.85046728971963"/>
    <s v="publishing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4909863"/>
    <n v="1356724263"/>
    <b v="1"/>
    <n v="81"/>
    <b v="1"/>
    <s v="publishing/radio &amp; podcasts"/>
    <n v="1.2513333333333334"/>
    <n v="18.518518518518519"/>
    <s v="publishing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6028334"/>
    <n v="1428620334"/>
    <b v="1"/>
    <n v="343"/>
    <b v="1"/>
    <s v="publishing/radio &amp; podcasts"/>
    <n v="1.03840625"/>
    <n v="93.294460641399411"/>
    <s v="publishing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79336503"/>
    <n v="1381928503"/>
    <b v="1"/>
    <n v="336"/>
    <b v="1"/>
    <s v="publishing/radio &amp; podcasts"/>
    <n v="1.3870400000000001"/>
    <n v="74.404761904761898"/>
    <s v="publishing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28052639"/>
    <n v="1330644639"/>
    <b v="1"/>
    <n v="47"/>
    <b v="1"/>
    <s v="publishing/radio &amp; podcasts"/>
    <n v="1.20516"/>
    <n v="31.914893617021278"/>
    <s v="publishing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6501292"/>
    <n v="1379093292"/>
    <b v="1"/>
    <n v="76"/>
    <b v="1"/>
    <s v="publishing/radio &amp; podcasts"/>
    <n v="1.1226666666666667"/>
    <n v="39.473684210526315"/>
    <s v="publishing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6244863"/>
    <n v="1419051540"/>
    <b v="1"/>
    <n v="441"/>
    <b v="1"/>
    <s v="publishing/radio &amp; podcasts"/>
    <n v="1.8866966666666667"/>
    <n v="34.013605442176868"/>
    <s v="publishing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3024422"/>
    <n v="1315616422"/>
    <b v="1"/>
    <n v="916"/>
    <b v="1"/>
    <s v="publishing/radio &amp; podcasts"/>
    <n v="6.6155466666666669"/>
    <n v="6.5502183406113534"/>
    <s v="publishing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19467604"/>
    <n v="1324609200"/>
    <b v="1"/>
    <n v="369"/>
    <b v="1"/>
    <s v="publishing/radio &amp; podcasts"/>
    <n v="1.1131"/>
    <n v="81.300813008130078"/>
    <s v="publishing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7355313"/>
    <n v="1368564913"/>
    <b v="1"/>
    <n v="20242"/>
    <b v="1"/>
    <s v="publishing/radio &amp; podcasts"/>
    <n v="11.8161422"/>
    <n v="2.4701116490465367"/>
    <s v="publishing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8448389"/>
    <n v="1399694340"/>
    <b v="1"/>
    <n v="71"/>
    <b v="1"/>
    <s v="publishing/radio &amp; podcasts"/>
    <n v="1.37375"/>
    <n v="22.535211267605632"/>
    <s v="publishing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3408699"/>
    <n v="1374858000"/>
    <b v="1"/>
    <n v="635"/>
    <b v="1"/>
    <s v="publishing/radio &amp; podcasts"/>
    <n v="1.170404"/>
    <n v="78.740157480314963"/>
    <s v="publishing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0838145"/>
    <n v="1383430145"/>
    <b v="0"/>
    <n v="6"/>
    <b v="0"/>
    <s v="publishing/fiction"/>
    <n v="2.1000000000000001E-2"/>
    <n v="833.33333333333337"/>
    <s v="publishing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5062936"/>
    <n v="1347004260"/>
    <b v="0"/>
    <n v="1"/>
    <b v="0"/>
    <s v="publishing/fiction"/>
    <n v="1E-3"/>
    <n v="5000"/>
    <s v="publishing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7002275"/>
    <n v="1469162275"/>
    <b v="0"/>
    <n v="2"/>
    <b v="0"/>
    <s v="publishing/fiction"/>
    <n v="7.1428571428571426E-3"/>
    <n v="3500"/>
    <s v="publishing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37834963"/>
    <n v="1342882260"/>
    <b v="0"/>
    <n v="0"/>
    <b v="0"/>
    <s v="publishing/fiction"/>
    <n v="0"/>
    <e v="#DIV/0!"/>
    <s v="publishing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0939173"/>
    <n v="1434827173"/>
    <b v="0"/>
    <n v="3"/>
    <b v="0"/>
    <s v="publishing/fiction"/>
    <n v="2.2388059701492536E-2"/>
    <n v="2233.3333333333335"/>
    <s v="publishing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2417761"/>
    <n v="1425009761"/>
    <b v="0"/>
    <n v="3"/>
    <b v="0"/>
    <s v="publishing/fiction"/>
    <n v="2.3999999999999998E-3"/>
    <n v="6666.666666666667"/>
    <s v="publishing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67583271"/>
    <n v="1470175271"/>
    <b v="0"/>
    <n v="0"/>
    <b v="0"/>
    <s v="publishing/fiction"/>
    <n v="0"/>
    <e v="#DIV/0!"/>
    <s v="publishing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6336660"/>
    <n v="1388928660"/>
    <b v="0"/>
    <n v="6"/>
    <b v="0"/>
    <s v="publishing/fiction"/>
    <n v="2.4E-2"/>
    <n v="2500"/>
    <s v="publishing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0398452"/>
    <n v="1352994052"/>
    <b v="0"/>
    <n v="0"/>
    <b v="0"/>
    <s v="publishing/fiction"/>
    <n v="0"/>
    <e v="#DIV/0!"/>
    <s v="publishing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78214874"/>
    <n v="1380720474"/>
    <b v="0"/>
    <n v="19"/>
    <b v="0"/>
    <s v="publishing/fiction"/>
    <n v="0.30862068965517242"/>
    <n v="152.63157894736841"/>
    <s v="publishing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18922443"/>
    <n v="1424014680"/>
    <b v="0"/>
    <n v="1"/>
    <b v="0"/>
    <s v="publishing/fiction"/>
    <n v="8.3333333333333329E-2"/>
    <n v="1200"/>
    <s v="publishing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5839646"/>
    <n v="1308431646"/>
    <b v="0"/>
    <n v="2"/>
    <b v="0"/>
    <s v="publishing/fiction"/>
    <n v="7.4999999999999997E-3"/>
    <n v="2000"/>
    <s v="publishing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68823675"/>
    <n v="1371415675"/>
    <b v="0"/>
    <n v="0"/>
    <b v="0"/>
    <s v="publishing/fiction"/>
    <n v="0"/>
    <e v="#DIV/0!"/>
    <s v="publishing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5489613"/>
    <n v="1428075480"/>
    <b v="0"/>
    <n v="11"/>
    <b v="0"/>
    <s v="publishing/fiction"/>
    <n v="8.8999999999999996E-2"/>
    <n v="454.54545454545456"/>
    <s v="publishing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1879431"/>
    <n v="1314471431"/>
    <b v="0"/>
    <n v="0"/>
    <b v="0"/>
    <s v="publishing/fiction"/>
    <n v="0"/>
    <e v="#DIV/0!"/>
    <s v="publishing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05682659"/>
    <n v="1410866659"/>
    <b v="0"/>
    <n v="0"/>
    <b v="0"/>
    <s v="publishing/fiction"/>
    <n v="0"/>
    <e v="#DIV/0!"/>
    <s v="publishing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1655522"/>
    <n v="1375299780"/>
    <b v="0"/>
    <n v="1"/>
    <b v="0"/>
    <s v="publishing/fiction"/>
    <n v="6.666666666666667E-5"/>
    <n v="15000"/>
    <s v="publishing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5899378"/>
    <n v="1409787378"/>
    <b v="0"/>
    <n v="3"/>
    <b v="0"/>
    <s v="publishing/fiction"/>
    <n v="1.9E-2"/>
    <n v="1000"/>
    <s v="publishing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65171833"/>
    <n v="1470355833"/>
    <b v="0"/>
    <n v="1"/>
    <b v="0"/>
    <s v="publishing/fiction"/>
    <n v="2.5000000000000001E-3"/>
    <n v="2000"/>
    <s v="publishing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4852557"/>
    <n v="1367444557"/>
    <b v="0"/>
    <n v="15"/>
    <b v="0"/>
    <s v="publishing/fiction"/>
    <n v="0.25035714285714283"/>
    <n v="186.66666666666666"/>
    <s v="publishing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3772023"/>
    <n v="1436364023"/>
    <b v="1"/>
    <n v="885"/>
    <b v="1"/>
    <s v="photography/photobooks"/>
    <n v="1.6633076923076924"/>
    <n v="58.757062146892657"/>
    <s v="photography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6491680"/>
    <n v="1458943200"/>
    <b v="1"/>
    <n v="329"/>
    <b v="1"/>
    <s v="photography/photobooks"/>
    <n v="1.0144545454545455"/>
    <n v="66.869300911854097"/>
    <s v="photography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2026801"/>
    <n v="1477210801"/>
    <b v="1"/>
    <n v="71"/>
    <b v="1"/>
    <s v="photography/photobooks"/>
    <n v="1.0789146666666667"/>
    <n v="52.816901408450704"/>
    <s v="photography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399996024"/>
    <n v="1402389180"/>
    <b v="1"/>
    <n v="269"/>
    <b v="1"/>
    <s v="photography/photobooks"/>
    <n v="2.7793846153846156"/>
    <n v="24.1635687732342"/>
    <s v="photography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5446303"/>
    <n v="1458676860"/>
    <b v="1"/>
    <n v="345"/>
    <b v="1"/>
    <s v="photography/photobooks"/>
    <n v="1.0358125"/>
    <n v="46.376811594202898"/>
    <s v="photography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3635904"/>
    <n v="1406227904"/>
    <b v="1"/>
    <n v="43"/>
    <b v="1"/>
    <s v="photography/photobooks"/>
    <n v="1.1140000000000001"/>
    <n v="34.883720930232556"/>
    <s v="photography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68822909"/>
    <n v="1273911000"/>
    <b v="1"/>
    <n v="33"/>
    <b v="1"/>
    <s v="photography/photobooks"/>
    <n v="2.15"/>
    <n v="36.363636363636367"/>
    <s v="photography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1201881"/>
    <n v="1403880281"/>
    <b v="1"/>
    <n v="211"/>
    <b v="1"/>
    <s v="photography/photobooks"/>
    <n v="1.1076216216216217"/>
    <n v="87.677725118483409"/>
    <s v="photography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4570885"/>
    <n v="1487113140"/>
    <b v="1"/>
    <n v="196"/>
    <b v="1"/>
    <s v="photography/photobooks"/>
    <n v="1.2364125714285714"/>
    <n v="89.285714285714292"/>
    <s v="photography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3169278"/>
    <n v="1405761278"/>
    <b v="1"/>
    <n v="405"/>
    <b v="1"/>
    <s v="photography/photobooks"/>
    <n v="1.0103500000000001"/>
    <n v="39.506172839506171"/>
    <s v="photography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5263204"/>
    <n v="1447858804"/>
    <b v="1"/>
    <n v="206"/>
    <b v="1"/>
    <s v="photography/photobooks"/>
    <n v="1.1179285714285714"/>
    <n v="67.961165048543691"/>
    <s v="photography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3719939"/>
    <n v="1486311939"/>
    <b v="1"/>
    <n v="335"/>
    <b v="1"/>
    <s v="photography/photobooks"/>
    <n v="5.5877142857142861"/>
    <n v="10.447761194029852"/>
    <s v="photography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2931866"/>
    <n v="1405523866"/>
    <b v="1"/>
    <n v="215"/>
    <b v="1"/>
    <s v="photography/photobooks"/>
    <n v="1.5001875"/>
    <n v="37.209302325581397"/>
    <s v="photography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9907640"/>
    <n v="1443363640"/>
    <b v="1"/>
    <n v="176"/>
    <b v="1"/>
    <s v="photography/photobooks"/>
    <n v="1.0647599999999999"/>
    <n v="142.04545454545453"/>
    <s v="photography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5516297"/>
    <n v="1458104697"/>
    <b v="1"/>
    <n v="555"/>
    <b v="1"/>
    <s v="photography/photobooks"/>
    <n v="1.57189"/>
    <n v="540.54054054054052"/>
    <s v="photography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3160292"/>
    <n v="1475762400"/>
    <b v="1"/>
    <n v="116"/>
    <b v="1"/>
    <s v="photography/photobooks"/>
    <n v="1.0865882352941176"/>
    <n v="146.55172413793105"/>
    <s v="photography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5194553"/>
    <n v="1417845600"/>
    <b v="1"/>
    <n v="615"/>
    <b v="1"/>
    <s v="photography/photobooks"/>
    <n v="1.6197999999999999"/>
    <n v="24.390243902439025"/>
    <s v="photography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398973252"/>
    <n v="1401565252"/>
    <b v="1"/>
    <n v="236"/>
    <b v="1"/>
    <s v="photography/photobooks"/>
    <n v="2.0536666666666665"/>
    <n v="63.559322033898304"/>
    <s v="photography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0867283"/>
    <n v="1403301540"/>
    <b v="1"/>
    <n v="145"/>
    <b v="1"/>
    <s v="photography/photobooks"/>
    <n v="1.033638888888889"/>
    <n v="62.068965517241381"/>
    <s v="photography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5824513"/>
    <n v="1418961600"/>
    <b v="1"/>
    <n v="167"/>
    <b v="1"/>
    <s v="photography/photobooks"/>
    <n v="1.0347222222222223"/>
    <n v="107.78443113772455"/>
    <s v="photography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2248091"/>
    <n v="1465272091"/>
    <b v="1"/>
    <n v="235"/>
    <b v="1"/>
    <s v="photography/photobooks"/>
    <n v="1.0681333333333334"/>
    <n v="159.57446808510639"/>
    <s v="photography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0983739"/>
    <n v="1413575739"/>
    <b v="1"/>
    <n v="452"/>
    <b v="1"/>
    <s v="photography/photobooks"/>
    <n v="1.3896574712643677"/>
    <n v="96.238938053097343"/>
    <s v="photography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6592916"/>
    <n v="1419292800"/>
    <b v="1"/>
    <n v="241"/>
    <b v="1"/>
    <s v="photography/photobooks"/>
    <n v="1.2484324324324325"/>
    <n v="76.763485477178421"/>
    <s v="photography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5000090"/>
    <n v="1487592090"/>
    <b v="1"/>
    <n v="28"/>
    <b v="1"/>
    <s v="photography/photobooks"/>
    <n v="2.0699999999999998"/>
    <n v="107.14285714285714"/>
    <s v="photography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68947138"/>
    <n v="1471539138"/>
    <b v="1"/>
    <n v="140"/>
    <b v="1"/>
    <s v="photography/photobooks"/>
    <n v="1.7400576923076922"/>
    <n v="18.571428571428573"/>
    <s v="photography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48951847"/>
    <n v="1453185447"/>
    <b v="1"/>
    <n v="280"/>
    <b v="1"/>
    <s v="photography/photobooks"/>
    <n v="1.2032608695652174"/>
    <n v="82.142857142857139"/>
    <s v="photography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7082286"/>
    <n v="1489497886"/>
    <b v="1"/>
    <n v="70"/>
    <b v="1"/>
    <s v="photography/photobooks"/>
    <n v="1.1044428571428573"/>
    <n v="50"/>
    <s v="photography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3292122"/>
    <n v="1485907200"/>
    <b v="1"/>
    <n v="160"/>
    <b v="1"/>
    <s v="photography/photobooks"/>
    <n v="2.8156666666666665"/>
    <n v="18.75"/>
    <s v="photography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4185520"/>
    <n v="1426773920"/>
    <b v="1"/>
    <n v="141"/>
    <b v="1"/>
    <s v="photography/photobooks"/>
    <n v="1.0067894736842105"/>
    <n v="134.75177304964538"/>
    <s v="photography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3464695"/>
    <n v="1445624695"/>
    <b v="1"/>
    <n v="874"/>
    <b v="1"/>
    <s v="photography/photobooks"/>
    <n v="1.3482571428571428"/>
    <n v="40.045766590389015"/>
    <s v="photography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4610126"/>
    <n v="1417402800"/>
    <b v="1"/>
    <n v="73"/>
    <b v="1"/>
    <s v="photography/photobooks"/>
    <n v="1.7595744680851064"/>
    <n v="32.19178082191781"/>
    <s v="photography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3461865"/>
    <n v="1455548400"/>
    <b v="1"/>
    <n v="294"/>
    <b v="1"/>
    <s v="photography/photobooks"/>
    <n v="4.8402000000000003"/>
    <n v="17.006802721088434"/>
    <s v="photography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57913777"/>
    <n v="1462161540"/>
    <b v="1"/>
    <n v="740"/>
    <b v="1"/>
    <s v="photography/photobooks"/>
    <n v="1.4514"/>
    <n v="60.810810810810814"/>
    <s v="photography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8791062"/>
    <n v="1441383062"/>
    <b v="1"/>
    <n v="369"/>
    <b v="1"/>
    <s v="photography/photobooks"/>
    <n v="4.1773333333333333"/>
    <n v="20.325203252032519"/>
    <s v="photography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1527631"/>
    <n v="1464040800"/>
    <b v="1"/>
    <n v="110"/>
    <b v="1"/>
    <s v="photography/photobooks"/>
    <n v="1.3242499999999999"/>
    <n v="36.363636363636367"/>
    <s v="photography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8110910"/>
    <n v="1440702910"/>
    <b v="1"/>
    <n v="455"/>
    <b v="1"/>
    <s v="photography/photobooks"/>
    <n v="2.5030841666666666"/>
    <n v="26.373626373626372"/>
    <s v="photography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67358427"/>
    <n v="1470506400"/>
    <b v="1"/>
    <n v="224"/>
    <b v="1"/>
    <s v="photography/photobooks"/>
    <n v="1.7989999999999999"/>
    <n v="53.571428571428569"/>
    <s v="photography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18064370"/>
    <n v="1421952370"/>
    <b v="1"/>
    <n v="46"/>
    <b v="1"/>
    <s v="photography/photobooks"/>
    <n v="1.0262857142857142"/>
    <n v="152.17391304347825"/>
    <s v="photography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0629819"/>
    <n v="1483481019"/>
    <b v="0"/>
    <n v="284"/>
    <b v="1"/>
    <s v="photography/photobooks"/>
    <n v="1.359861"/>
    <n v="70.422535211267601"/>
    <s v="photography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4368616"/>
    <n v="1416964500"/>
    <b v="1"/>
    <n v="98"/>
    <b v="1"/>
    <s v="photography/photobooks"/>
    <n v="1.1786666666666668"/>
    <n v="153.0612244897959"/>
    <s v="photography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17453538"/>
    <n v="1420045538"/>
    <b v="0"/>
    <n v="2"/>
    <b v="0"/>
    <s v="photography/nature"/>
    <n v="3.3333333333333332E-4"/>
    <n v="9000"/>
    <s v="photography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4412500"/>
    <n v="1435708500"/>
    <b v="0"/>
    <n v="1"/>
    <b v="0"/>
    <s v="photography/nature"/>
    <n v="0.04"/>
    <n v="500"/>
    <s v="photography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4066434"/>
    <n v="1416662034"/>
    <b v="0"/>
    <n v="1"/>
    <b v="0"/>
    <s v="photography/nature"/>
    <n v="4.4444444444444444E-3"/>
    <n v="2250"/>
    <s v="photography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4222024"/>
    <n v="1427847480"/>
    <b v="0"/>
    <n v="0"/>
    <b v="0"/>
    <s v="photography/nature"/>
    <n v="0"/>
    <e v="#DIV/0!"/>
    <s v="photography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2393234"/>
    <n v="1425330960"/>
    <b v="0"/>
    <n v="1"/>
    <b v="0"/>
    <s v="photography/nature"/>
    <n v="3.3333333333333332E-4"/>
    <n v="3000"/>
    <s v="photography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05746399"/>
    <n v="1410930399"/>
    <b v="0"/>
    <n v="11"/>
    <b v="0"/>
    <s v="photography/nature"/>
    <n v="0.28899999999999998"/>
    <n v="90.909090909090907"/>
    <s v="photography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240082"/>
    <n v="1487844882"/>
    <b v="0"/>
    <n v="0"/>
    <b v="0"/>
    <s v="photography/nature"/>
    <n v="0"/>
    <e v="#DIV/0!"/>
    <s v="photography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4425020"/>
    <n v="1447020620"/>
    <b v="0"/>
    <n v="1"/>
    <b v="0"/>
    <s v="photography/nature"/>
    <n v="8.5714285714285715E-2"/>
    <n v="700"/>
    <s v="photography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3928559"/>
    <n v="1446524159"/>
    <b v="0"/>
    <n v="6"/>
    <b v="0"/>
    <s v="photography/nature"/>
    <n v="0.34"/>
    <n v="83.333333333333329"/>
    <s v="photography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0458034"/>
    <n v="1463050034"/>
    <b v="0"/>
    <n v="7"/>
    <b v="0"/>
    <s v="photography/nature"/>
    <n v="0.13466666666666666"/>
    <n v="107.14285714285714"/>
    <s v="photography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0164039"/>
    <n v="1432756039"/>
    <b v="0"/>
    <n v="0"/>
    <b v="0"/>
    <s v="photography/nature"/>
    <n v="0"/>
    <e v="#DIV/0!"/>
    <s v="photography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0366708"/>
    <n v="1412135940"/>
    <b v="0"/>
    <n v="16"/>
    <b v="0"/>
    <s v="photography/nature"/>
    <n v="0.49186046511627907"/>
    <n v="268.75"/>
    <s v="photography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8584447"/>
    <n v="1441176447"/>
    <b v="0"/>
    <n v="0"/>
    <b v="0"/>
    <s v="photography/nature"/>
    <n v="0"/>
    <e v="#DIV/0!"/>
    <s v="photography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5903390"/>
    <n v="1438495390"/>
    <b v="0"/>
    <n v="0"/>
    <b v="0"/>
    <s v="photography/nature"/>
    <n v="0"/>
    <e v="#DIV/0!"/>
    <s v="photography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0513832"/>
    <n v="1442509200"/>
    <b v="0"/>
    <n v="0"/>
    <b v="0"/>
    <s v="photography/nature"/>
    <n v="0"/>
    <e v="#DIV/0!"/>
    <s v="photography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5011624"/>
    <n v="1467603624"/>
    <b v="0"/>
    <n v="12"/>
    <b v="0"/>
    <s v="photography/nature"/>
    <n v="0.45133333333333331"/>
    <n v="125"/>
    <s v="photography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08549233"/>
    <n v="1411227633"/>
    <b v="0"/>
    <n v="1"/>
    <b v="0"/>
    <s v="photography/nature"/>
    <n v="0.04"/>
    <n v="2500"/>
    <s v="photography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35656759"/>
    <n v="1440763920"/>
    <b v="0"/>
    <n v="3"/>
    <b v="0"/>
    <s v="photography/nature"/>
    <n v="4.6666666666666669E-2"/>
    <n v="250"/>
    <s v="photography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28974199"/>
    <n v="1430270199"/>
    <b v="0"/>
    <n v="1"/>
    <b v="0"/>
    <s v="photography/nature"/>
    <n v="3.3333333333333335E-3"/>
    <n v="15000"/>
    <s v="photography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4110593"/>
    <n v="1415842193"/>
    <b v="0"/>
    <n v="4"/>
    <b v="0"/>
    <s v="photography/nature"/>
    <n v="3.7600000000000001E-2"/>
    <n v="625"/>
    <s v="photography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1194003"/>
    <n v="1383789603"/>
    <b v="0"/>
    <n v="1"/>
    <b v="0"/>
    <s v="publishing/art books"/>
    <n v="6.7000000000000002E-3"/>
    <n v="10000"/>
    <s v="publishing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3712916"/>
    <n v="1259715000"/>
    <b v="0"/>
    <n v="0"/>
    <b v="0"/>
    <s v="publishing/art books"/>
    <n v="0"/>
    <e v="#DIV/0!"/>
    <s v="publishing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89635351"/>
    <n v="1394815751"/>
    <b v="0"/>
    <n v="2"/>
    <b v="0"/>
    <s v="publishing/art books"/>
    <n v="1.4166666666666666E-2"/>
    <n v="3000"/>
    <s v="publishing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0124509"/>
    <n v="1432843500"/>
    <b v="0"/>
    <n v="1"/>
    <b v="0"/>
    <s v="publishing/art books"/>
    <n v="1E-3"/>
    <n v="10000"/>
    <s v="publishing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4962261"/>
    <n v="1307554261"/>
    <b v="0"/>
    <n v="1"/>
    <b v="0"/>
    <s v="publishing/art books"/>
    <n v="2.5000000000000001E-2"/>
    <n v="4000"/>
    <s v="publishing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7151204"/>
    <n v="1469656800"/>
    <b v="0"/>
    <n v="59"/>
    <b v="0"/>
    <s v="publishing/art books"/>
    <n v="0.21249999999999999"/>
    <n v="508.47457627118644"/>
    <s v="publishing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1293745"/>
    <n v="1392595200"/>
    <b v="0"/>
    <n v="13"/>
    <b v="0"/>
    <s v="publishing/art books"/>
    <n v="4.1176470588235294E-2"/>
    <n v="653.84615384615381"/>
    <s v="publishing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6360585"/>
    <n v="1419384585"/>
    <b v="0"/>
    <n v="22"/>
    <b v="0"/>
    <s v="publishing/art books"/>
    <n v="0.13639999999999999"/>
    <n v="1136.3636363636363"/>
    <s v="publishing"/>
    <s v="art books"/>
    <d v="2014-11-19T01:29:45"/>
    <x v="1567"/>
  </r>
  <r>
    <n v="1569"/>
    <s v="to be removed (Canceled)"/>
    <s v="to be removed"/>
    <n v="30000"/>
    <n v="0"/>
    <x v="1"/>
    <s v="US"/>
    <s v="USD"/>
    <n v="1366906714"/>
    <n v="1369498714"/>
    <b v="0"/>
    <n v="0"/>
    <b v="0"/>
    <s v="publishing/art books"/>
    <n v="0"/>
    <e v="#DIV/0!"/>
    <s v="publishing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57551882"/>
    <n v="1460140282"/>
    <b v="0"/>
    <n v="52"/>
    <b v="0"/>
    <s v="publishing/art books"/>
    <n v="0.41399999999999998"/>
    <n v="115.38461538461539"/>
    <s v="publishing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2146483"/>
    <n v="1434738483"/>
    <b v="0"/>
    <n v="4"/>
    <b v="0"/>
    <s v="publishing/art books"/>
    <n v="6.6115702479338841E-3"/>
    <n v="3025"/>
    <s v="publishing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4546859"/>
    <n v="1456703940"/>
    <b v="0"/>
    <n v="3"/>
    <b v="0"/>
    <s v="publishing/art books"/>
    <n v="0.05"/>
    <n v="833.33333333333337"/>
    <s v="publishing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87548802"/>
    <n v="1491019140"/>
    <b v="0"/>
    <n v="3"/>
    <b v="0"/>
    <s v="publishing/art books"/>
    <n v="2.4777777777777777E-2"/>
    <n v="3000"/>
    <s v="publishing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1187329"/>
    <n v="1424211329"/>
    <b v="0"/>
    <n v="6"/>
    <b v="0"/>
    <s v="publishing/art books"/>
    <n v="5.0599999999999999E-2"/>
    <n v="1666.6666666666667"/>
    <s v="publishing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2317296"/>
    <n v="1404909296"/>
    <b v="0"/>
    <n v="35"/>
    <b v="0"/>
    <s v="publishing/art books"/>
    <n v="0.2291"/>
    <n v="285.71428571428572"/>
    <s v="publishing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1810368"/>
    <n v="1435698368"/>
    <b v="0"/>
    <n v="10"/>
    <b v="0"/>
    <s v="publishing/art books"/>
    <n v="0.13"/>
    <n v="500"/>
    <s v="publishing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37977248"/>
    <n v="1343161248"/>
    <b v="0"/>
    <n v="2"/>
    <b v="0"/>
    <s v="publishing/art books"/>
    <n v="5.4999999999999997E-3"/>
    <n v="5000"/>
    <s v="publishing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1317691"/>
    <n v="1283392800"/>
    <b v="0"/>
    <n v="4"/>
    <b v="0"/>
    <s v="publishing/art books"/>
    <n v="0.10806536636794939"/>
    <n v="474.25"/>
    <s v="publishing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4882891"/>
    <n v="1377734091"/>
    <b v="0"/>
    <n v="2"/>
    <b v="0"/>
    <s v="publishing/art books"/>
    <n v="8.4008400840084006E-3"/>
    <n v="1666.5"/>
    <s v="publishing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2378726"/>
    <n v="1337562726"/>
    <b v="0"/>
    <n v="0"/>
    <b v="0"/>
    <s v="publishing/art books"/>
    <n v="0"/>
    <e v="#DIV/0!"/>
    <s v="publishing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47757190"/>
    <n v="1450521990"/>
    <b v="0"/>
    <n v="1"/>
    <b v="0"/>
    <s v="photography/places"/>
    <n v="5.0000000000000001E-3"/>
    <n v="1000"/>
    <s v="photography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0961053"/>
    <n v="1445894400"/>
    <b v="0"/>
    <n v="3"/>
    <b v="0"/>
    <s v="photography/places"/>
    <n v="9.2999999999999999E-2"/>
    <n v="333.33333333333331"/>
    <s v="photography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09089391"/>
    <n v="1411681391"/>
    <b v="0"/>
    <n v="1"/>
    <b v="0"/>
    <s v="photography/places"/>
    <n v="7.5000000000000002E-4"/>
    <n v="20000"/>
    <s v="photography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0600101"/>
    <n v="1401464101"/>
    <b v="0"/>
    <n v="0"/>
    <b v="0"/>
    <s v="photography/places"/>
    <n v="0"/>
    <e v="#DIV/0!"/>
    <s v="photography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0800568"/>
    <n v="1482663600"/>
    <b v="0"/>
    <n v="12"/>
    <b v="0"/>
    <s v="photography/places"/>
    <n v="0.79"/>
    <n v="166.66666666666666"/>
    <s v="photography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5609022"/>
    <n v="1428197422"/>
    <b v="0"/>
    <n v="0"/>
    <b v="0"/>
    <s v="photography/places"/>
    <n v="0"/>
    <e v="#DIV/0!"/>
    <s v="photography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5918965"/>
    <n v="1418510965"/>
    <b v="0"/>
    <n v="1"/>
    <b v="0"/>
    <s v="photography/places"/>
    <n v="1.3333333333333334E-4"/>
    <n v="7500"/>
    <s v="photography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0091999"/>
    <n v="1422735120"/>
    <b v="0"/>
    <n v="0"/>
    <b v="0"/>
    <s v="photography/places"/>
    <n v="0"/>
    <e v="#DIV/0!"/>
    <s v="photography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1841886"/>
    <n v="1444433886"/>
    <b v="0"/>
    <n v="0"/>
    <b v="0"/>
    <s v="photography/places"/>
    <n v="0"/>
    <e v="#DIV/0!"/>
    <s v="photography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0448464"/>
    <n v="1443040464"/>
    <b v="0"/>
    <n v="2"/>
    <b v="0"/>
    <s v="photography/places"/>
    <n v="1.7000000000000001E-2"/>
    <n v="30000"/>
    <s v="photography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7112341"/>
    <n v="1459700741"/>
    <b v="0"/>
    <n v="92"/>
    <b v="0"/>
    <s v="photography/places"/>
    <n v="0.29228571428571426"/>
    <n v="152.17391304347825"/>
    <s v="photography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3619085"/>
    <n v="1427503485"/>
    <b v="0"/>
    <n v="0"/>
    <b v="0"/>
    <s v="photography/places"/>
    <n v="0"/>
    <e v="#DIV/0!"/>
    <s v="photography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2562655"/>
    <n v="1425154655"/>
    <b v="0"/>
    <n v="3"/>
    <b v="0"/>
    <s v="photography/places"/>
    <n v="1.3636363636363637E-4"/>
    <n v="7333.333333333333"/>
    <s v="photography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58147982"/>
    <n v="1463329260"/>
    <b v="0"/>
    <n v="10"/>
    <b v="0"/>
    <s v="photography/places"/>
    <n v="0.20499999999999999"/>
    <n v="100"/>
    <s v="photography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0634728"/>
    <n v="1403122380"/>
    <b v="0"/>
    <n v="7"/>
    <b v="0"/>
    <s v="photography/places"/>
    <n v="2.8E-3"/>
    <n v="14285.714285714286"/>
    <s v="photography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4577969"/>
    <n v="1418469569"/>
    <b v="0"/>
    <n v="3"/>
    <b v="0"/>
    <s v="photography/places"/>
    <n v="2.3076923076923078E-2"/>
    <n v="1083.3333333333333"/>
    <s v="photography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1768197"/>
    <n v="1474360197"/>
    <b v="0"/>
    <n v="0"/>
    <b v="0"/>
    <s v="photography/places"/>
    <n v="0"/>
    <e v="#DIV/0!"/>
    <s v="photography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2742458"/>
    <n v="1437926458"/>
    <b v="0"/>
    <n v="1"/>
    <b v="0"/>
    <s v="photography/places"/>
    <n v="1.25E-3"/>
    <n v="800"/>
    <s v="photography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57528176"/>
    <n v="1460116576"/>
    <b v="0"/>
    <n v="0"/>
    <b v="0"/>
    <s v="photography/places"/>
    <n v="0"/>
    <e v="#DIV/0!"/>
    <s v="photography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1585752"/>
    <n v="1405401060"/>
    <b v="0"/>
    <n v="9"/>
    <b v="0"/>
    <s v="photography/places"/>
    <n v="7.3400000000000007E-2"/>
    <n v="555.55555555555554"/>
    <s v="photography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1969633"/>
    <n v="1304561633"/>
    <b v="0"/>
    <n v="56"/>
    <b v="1"/>
    <s v="music/rock"/>
    <n v="1.082492"/>
    <n v="44.642857142857146"/>
    <s v="music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4947317"/>
    <n v="1318633200"/>
    <b v="0"/>
    <n v="32"/>
    <b v="1"/>
    <s v="music/rock"/>
    <n v="1.0016666666666667"/>
    <n v="46.875"/>
    <s v="music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2539459"/>
    <n v="1327723459"/>
    <b v="0"/>
    <n v="30"/>
    <b v="1"/>
    <s v="music/rock"/>
    <n v="1.0003299999999999"/>
    <n v="66.666666666666671"/>
    <s v="music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28559435"/>
    <n v="1332011835"/>
    <b v="0"/>
    <n v="70"/>
    <b v="1"/>
    <s v="music/rock"/>
    <n v="1.2210714285714286"/>
    <n v="40"/>
    <s v="music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1380313"/>
    <n v="1312182000"/>
    <b v="0"/>
    <n v="44"/>
    <b v="1"/>
    <s v="music/rock"/>
    <n v="1.0069333333333335"/>
    <n v="136.36363636363637"/>
    <s v="music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293158438"/>
    <n v="1300930838"/>
    <b v="0"/>
    <n v="92"/>
    <b v="1"/>
    <s v="music/rock"/>
    <n v="1.01004125"/>
    <n v="86.956521739130437"/>
    <s v="music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7887451"/>
    <n v="1339701851"/>
    <b v="0"/>
    <n v="205"/>
    <b v="1"/>
    <s v="music/rock"/>
    <n v="1.4511000000000001"/>
    <n v="48.780487804878049"/>
    <s v="music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5754986"/>
    <n v="1388553960"/>
    <b v="0"/>
    <n v="23"/>
    <b v="1"/>
    <s v="music/rock"/>
    <n v="1.0125"/>
    <n v="52.173913043478258"/>
    <s v="music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15612909"/>
    <n v="1320220800"/>
    <b v="0"/>
    <n v="4"/>
    <b v="1"/>
    <s v="music/rock"/>
    <n v="1.1833333333333333"/>
    <n v="375"/>
    <s v="music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3017510"/>
    <n v="1355609510"/>
    <b v="0"/>
    <n v="112"/>
    <b v="1"/>
    <s v="music/rock"/>
    <n v="2.7185000000000001"/>
    <n v="17.857142857142858"/>
    <s v="music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68576032"/>
    <n v="1370390432"/>
    <b v="0"/>
    <n v="27"/>
    <b v="1"/>
    <s v="music/rock"/>
    <n v="1.25125"/>
    <n v="29.62962962962963"/>
    <s v="music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4568384"/>
    <n v="1357160384"/>
    <b v="0"/>
    <n v="11"/>
    <b v="1"/>
    <s v="music/rock"/>
    <n v="1.1000000000000001"/>
    <n v="45.454545454545453"/>
    <s v="music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0329202"/>
    <n v="1342921202"/>
    <b v="0"/>
    <n v="26"/>
    <b v="1"/>
    <s v="music/rock"/>
    <n v="1.0149999999999999"/>
    <n v="38.46153846153846"/>
    <s v="music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1924769"/>
    <n v="1407085200"/>
    <b v="0"/>
    <n v="77"/>
    <b v="1"/>
    <s v="music/rock"/>
    <n v="1.0269999999999999"/>
    <n v="64.935064935064929"/>
    <s v="music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19850796"/>
    <n v="1323742396"/>
    <b v="0"/>
    <n v="136"/>
    <b v="1"/>
    <s v="music/rock"/>
    <n v="1.1412500000000001"/>
    <n v="58.823529411764703"/>
    <s v="music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0061821"/>
    <n v="1353621600"/>
    <b v="0"/>
    <n v="157"/>
    <b v="1"/>
    <s v="music/rock"/>
    <n v="1.042"/>
    <n v="63.694267515923563"/>
    <s v="music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0470188"/>
    <n v="1383332400"/>
    <b v="0"/>
    <n v="158"/>
    <b v="1"/>
    <s v="music/rock"/>
    <n v="1.4585714285714286"/>
    <n v="44.303797468354432"/>
    <s v="music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59301335"/>
    <n v="1362757335"/>
    <b v="0"/>
    <n v="27"/>
    <b v="1"/>
    <s v="music/rock"/>
    <n v="1.0506666666666666"/>
    <n v="55.555555555555557"/>
    <s v="music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08940886"/>
    <n v="1410755286"/>
    <b v="0"/>
    <n v="23"/>
    <b v="1"/>
    <s v="music/rock"/>
    <n v="1.3333333333333333"/>
    <n v="65.217391304347828"/>
    <s v="music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002140"/>
    <n v="1361606940"/>
    <b v="0"/>
    <n v="17"/>
    <b v="1"/>
    <s v="music/rock"/>
    <n v="1.1299999999999999"/>
    <n v="58.823529411764703"/>
    <s v="music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3550015"/>
    <n v="1338177540"/>
    <b v="0"/>
    <n v="37"/>
    <b v="1"/>
    <s v="music/rock"/>
    <n v="1.212"/>
    <n v="135.13513513513513"/>
    <s v="music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5343874"/>
    <n v="1418803140"/>
    <b v="0"/>
    <n v="65"/>
    <b v="1"/>
    <s v="music/rock"/>
    <n v="1.0172463768115942"/>
    <n v="106.15384615384616"/>
    <s v="music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2437089"/>
    <n v="1377621089"/>
    <b v="0"/>
    <n v="18"/>
    <b v="1"/>
    <s v="music/rock"/>
    <n v="1.0106666666666666"/>
    <n v="41.666666666666664"/>
    <s v="music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4265335"/>
    <n v="1357721335"/>
    <b v="0"/>
    <n v="25"/>
    <b v="1"/>
    <s v="music/rock"/>
    <n v="1.18"/>
    <n v="40"/>
    <s v="music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4962853"/>
    <n v="1347382053"/>
    <b v="0"/>
    <n v="104"/>
    <b v="1"/>
    <s v="music/rock"/>
    <n v="1.5533333333333332"/>
    <n v="72.115384615384613"/>
    <s v="music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3337267"/>
    <n v="1385932867"/>
    <b v="0"/>
    <n v="108"/>
    <b v="1"/>
    <s v="music/rock"/>
    <n v="1.0118750000000001"/>
    <n v="74.074074074074076"/>
    <s v="music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1011489"/>
    <n v="1353905940"/>
    <b v="0"/>
    <n v="38"/>
    <b v="1"/>
    <s v="music/rock"/>
    <n v="1.17"/>
    <n v="52.631578947368418"/>
    <s v="music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0175682"/>
    <n v="1403026882"/>
    <b v="0"/>
    <n v="88"/>
    <b v="1"/>
    <s v="music/rock"/>
    <n v="1.00925"/>
    <n v="45.454545454545453"/>
    <s v="music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89041333"/>
    <n v="1392929333"/>
    <b v="0"/>
    <n v="82"/>
    <b v="1"/>
    <s v="music/rock"/>
    <n v="1.0366666666666666"/>
    <n v="73.170731707317074"/>
    <s v="music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28040375"/>
    <n v="1330671540"/>
    <b v="0"/>
    <n v="126"/>
    <b v="1"/>
    <s v="music/rock"/>
    <n v="2.6524999999999999"/>
    <n v="31.746031746031747"/>
    <s v="music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47482261"/>
    <n v="1350074261"/>
    <b v="0"/>
    <n v="133"/>
    <b v="1"/>
    <s v="music/rock"/>
    <n v="1.5590999999999999"/>
    <n v="75.187969924812023"/>
    <s v="music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1667854"/>
    <n v="1316851854"/>
    <b v="0"/>
    <n v="47"/>
    <b v="1"/>
    <s v="music/rock"/>
    <n v="1.0162500000000001"/>
    <n v="85.106382978723403"/>
    <s v="music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4329156"/>
    <n v="1326690000"/>
    <b v="0"/>
    <n v="58"/>
    <b v="1"/>
    <s v="music/rock"/>
    <n v="1"/>
    <n v="172.41379310344828"/>
    <s v="music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3706001"/>
    <n v="1306994340"/>
    <b v="0"/>
    <n v="32"/>
    <b v="1"/>
    <s v="music/rock"/>
    <n v="1.0049999999999999"/>
    <n v="62.5"/>
    <s v="music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3086261"/>
    <n v="1468270261"/>
    <b v="0"/>
    <n v="37"/>
    <b v="1"/>
    <s v="music/rock"/>
    <n v="1.2529999999999999"/>
    <n v="54.054054054054056"/>
    <s v="music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4129088"/>
    <n v="1307851200"/>
    <b v="0"/>
    <n v="87"/>
    <b v="1"/>
    <s v="music/rock"/>
    <n v="1.0355555555555556"/>
    <n v="51.724137931034484"/>
    <s v="music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57444140"/>
    <n v="1262302740"/>
    <b v="0"/>
    <n v="15"/>
    <b v="1"/>
    <s v="music/rock"/>
    <n v="1.038"/>
    <n v="33.333333333333336"/>
    <s v="music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58180968"/>
    <n v="1362086700"/>
    <b v="0"/>
    <n v="27"/>
    <b v="1"/>
    <s v="music/rock"/>
    <n v="1.05"/>
    <n v="37.037037037037038"/>
    <s v="music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28197165"/>
    <n v="1330789165"/>
    <b v="0"/>
    <n v="19"/>
    <b v="1"/>
    <s v="music/rock"/>
    <n v="1"/>
    <n v="94.736842105263165"/>
    <s v="music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79603955"/>
    <n v="1280800740"/>
    <b v="0"/>
    <n v="17"/>
    <b v="1"/>
    <s v="music/rock"/>
    <n v="1.6986000000000001"/>
    <n v="23.529411764705884"/>
    <s v="music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6406744"/>
    <n v="1418998744"/>
    <b v="0"/>
    <n v="26"/>
    <b v="1"/>
    <s v="music/pop"/>
    <n v="1.014"/>
    <n v="96.15384615384616"/>
    <s v="music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6283727"/>
    <n v="1308011727"/>
    <b v="0"/>
    <n v="28"/>
    <b v="1"/>
    <s v="music/pop"/>
    <n v="1"/>
    <n v="42.857142857142854"/>
    <s v="music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5924012"/>
    <n v="1348516012"/>
    <b v="0"/>
    <n v="37"/>
    <b v="1"/>
    <s v="music/pop"/>
    <n v="1.2470000000000001"/>
    <n v="135.13513513513513"/>
    <s v="music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48363560"/>
    <n v="1353551160"/>
    <b v="0"/>
    <n v="128"/>
    <b v="1"/>
    <s v="music/pop"/>
    <n v="1.095"/>
    <n v="78.125"/>
    <s v="music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8306140"/>
    <n v="1379515740"/>
    <b v="0"/>
    <n v="10"/>
    <b v="1"/>
    <s v="music/pop"/>
    <n v="1.1080000000000001"/>
    <n v="500"/>
    <s v="music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5248503"/>
    <n v="1408039860"/>
    <b v="0"/>
    <n v="83"/>
    <b v="1"/>
    <s v="music/pop"/>
    <n v="1.1020000000000001"/>
    <n v="24.096385542168676"/>
    <s v="music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6643377"/>
    <n v="1339235377"/>
    <b v="0"/>
    <n v="46"/>
    <b v="1"/>
    <s v="music/pop"/>
    <n v="1.0471999999999999"/>
    <n v="108.69565217391305"/>
    <s v="music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298048082"/>
    <n v="1300636482"/>
    <b v="0"/>
    <n v="90"/>
    <b v="1"/>
    <s v="music/pop"/>
    <n v="1.2526086956521738"/>
    <n v="25.555555555555557"/>
    <s v="music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396974355"/>
    <n v="1400862355"/>
    <b v="0"/>
    <n v="81"/>
    <b v="1"/>
    <s v="music/pop"/>
    <n v="1.0058763157894737"/>
    <n v="46.913580246913583"/>
    <s v="music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78722437"/>
    <n v="1381314437"/>
    <b v="0"/>
    <n v="32"/>
    <b v="1"/>
    <s v="music/pop"/>
    <n v="1.4155"/>
    <n v="62.5"/>
    <s v="music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0916220"/>
    <n v="1303801140"/>
    <b v="0"/>
    <n v="20"/>
    <b v="1"/>
    <s v="music/pop"/>
    <n v="1.0075000000000001"/>
    <n v="100"/>
    <s v="music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2701793"/>
    <n v="1385297393"/>
    <b v="0"/>
    <n v="70"/>
    <b v="1"/>
    <s v="music/pop"/>
    <n v="1.0066666666666666"/>
    <n v="64.285714285714292"/>
    <s v="music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0996896"/>
    <n v="1303675296"/>
    <b v="0"/>
    <n v="168"/>
    <b v="1"/>
    <s v="music/pop"/>
    <n v="1.7423040000000001"/>
    <n v="29.761904761904763"/>
    <s v="music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2192160"/>
    <n v="1334784160"/>
    <b v="0"/>
    <n v="34"/>
    <b v="1"/>
    <s v="music/pop"/>
    <n v="1.199090909090909"/>
    <n v="32.352941176470587"/>
    <s v="music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1060420"/>
    <n v="1333648820"/>
    <b v="0"/>
    <n v="48"/>
    <b v="1"/>
    <s v="music/pop"/>
    <n v="1.4286666666666668"/>
    <n v="31.25"/>
    <s v="music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2845052"/>
    <n v="1355437052"/>
    <b v="0"/>
    <n v="48"/>
    <b v="1"/>
    <s v="music/pop"/>
    <n v="1.0033493333333334"/>
    <n v="156.25"/>
    <s v="music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5293168"/>
    <n v="1337885168"/>
    <b v="0"/>
    <n v="221"/>
    <b v="1"/>
    <s v="music/pop"/>
    <n v="1.0493380000000001"/>
    <n v="113.12217194570135"/>
    <s v="music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2524767"/>
    <n v="1355840400"/>
    <b v="0"/>
    <n v="107"/>
    <b v="1"/>
    <s v="music/pop"/>
    <n v="1.3223333333333334"/>
    <n v="56.074766355140184"/>
    <s v="music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4811721"/>
    <n v="1387281600"/>
    <b v="0"/>
    <n v="45"/>
    <b v="1"/>
    <s v="music/pop"/>
    <n v="1.1279999999999999"/>
    <n v="11.111111111111111"/>
    <s v="music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59355950"/>
    <n v="1462053540"/>
    <b v="0"/>
    <n v="36"/>
    <b v="1"/>
    <s v="music/pop"/>
    <n v="12.5375"/>
    <n v="2.2222222222222223"/>
    <s v="music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49359831"/>
    <n v="1453064400"/>
    <b v="0"/>
    <n v="101"/>
    <b v="1"/>
    <s v="music/pop"/>
    <n v="1.0250632911392406"/>
    <n v="78.21782178217822"/>
    <s v="music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0122736"/>
    <n v="1325310336"/>
    <b v="0"/>
    <n v="62"/>
    <b v="1"/>
    <s v="music/pop"/>
    <n v="1.026375"/>
    <n v="129.03225806451613"/>
    <s v="music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0158707"/>
    <n v="1422750707"/>
    <b v="0"/>
    <n v="32"/>
    <b v="1"/>
    <s v="music/pop"/>
    <n v="1.08"/>
    <n v="31.25"/>
    <s v="music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28033818"/>
    <n v="1331870340"/>
    <b v="0"/>
    <n v="89"/>
    <b v="1"/>
    <s v="music/pop"/>
    <n v="1.2240879999999998"/>
    <n v="28.089887640449437"/>
    <s v="music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5624113"/>
    <n v="1298343600"/>
    <b v="0"/>
    <n v="93"/>
    <b v="1"/>
    <s v="music/pop"/>
    <n v="1.1945714285714286"/>
    <n v="37.634408602150536"/>
    <s v="music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1858673"/>
    <n v="1364447073"/>
    <b v="0"/>
    <n v="98"/>
    <b v="1"/>
    <s v="music/pop"/>
    <n v="1.6088"/>
    <n v="25.510204081632654"/>
    <s v="music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2169298"/>
    <n v="1394521140"/>
    <b v="0"/>
    <n v="82"/>
    <b v="1"/>
    <s v="music/pop"/>
    <n v="1.2685294117647059"/>
    <n v="41.463414634146339"/>
    <s v="music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19859339"/>
    <n v="1322454939"/>
    <b v="0"/>
    <n v="116"/>
    <b v="1"/>
    <s v="music/pop"/>
    <n v="1.026375"/>
    <n v="68.965517241379317"/>
    <s v="music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59545276"/>
    <n v="1464729276"/>
    <b v="0"/>
    <n v="52"/>
    <b v="1"/>
    <s v="music/pop"/>
    <n v="1.3975"/>
    <n v="38.46153846153846"/>
    <s v="music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3961999"/>
    <n v="1278302400"/>
    <b v="0"/>
    <n v="23"/>
    <b v="1"/>
    <s v="music/pop"/>
    <n v="1.026"/>
    <n v="43.478260869565219"/>
    <s v="music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67464614"/>
    <n v="1470056614"/>
    <b v="0"/>
    <n v="77"/>
    <b v="1"/>
    <s v="music/pop"/>
    <n v="1.0067349999999999"/>
    <n v="25.974025974025974"/>
    <s v="music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6232730"/>
    <n v="1338824730"/>
    <b v="0"/>
    <n v="49"/>
    <b v="1"/>
    <s v="music/pop"/>
    <n v="1.1294117647058823"/>
    <n v="34.693877551020407"/>
    <s v="music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3083892"/>
    <n v="1425675892"/>
    <b v="0"/>
    <n v="59"/>
    <b v="1"/>
    <s v="music/pop"/>
    <n v="1.2809523809523808"/>
    <n v="35.593220338983052"/>
    <s v="music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68852306"/>
    <n v="1471503540"/>
    <b v="0"/>
    <n v="113"/>
    <b v="1"/>
    <s v="music/pop"/>
    <n v="2.0169999999999999"/>
    <n v="44.247787610619469"/>
    <s v="music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6194540"/>
    <n v="1318802580"/>
    <b v="0"/>
    <n v="34"/>
    <b v="1"/>
    <s v="music/pop"/>
    <n v="1.37416"/>
    <n v="29.411764705882351"/>
    <s v="music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0968347"/>
    <n v="1334980740"/>
    <b v="0"/>
    <n v="42"/>
    <b v="1"/>
    <s v="music/pop"/>
    <n v="1.1533333333333333"/>
    <n v="71.428571428571431"/>
    <s v="music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55615976"/>
    <n v="1460786340"/>
    <b v="0"/>
    <n v="42"/>
    <b v="1"/>
    <s v="music/pop"/>
    <n v="1.1166666666666667"/>
    <n v="142.85714285714286"/>
    <s v="music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0509071"/>
    <n v="1391718671"/>
    <b v="0"/>
    <n v="49"/>
    <b v="1"/>
    <s v="music/pop"/>
    <n v="1.1839999999999999"/>
    <n v="30.612244897959183"/>
    <s v="music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09311545"/>
    <n v="1311298745"/>
    <b v="0"/>
    <n v="56"/>
    <b v="1"/>
    <s v="music/pop"/>
    <n v="1.75"/>
    <n v="35.714285714285715"/>
    <s v="music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2596667"/>
    <n v="1405188667"/>
    <b v="0"/>
    <n v="25"/>
    <b v="1"/>
    <s v="music/pop"/>
    <n v="1.175"/>
    <n v="40"/>
    <s v="music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86522484"/>
    <n v="1490752800"/>
    <b v="0"/>
    <n v="884"/>
    <b v="0"/>
    <s v="music/faith"/>
    <n v="1.0142212307692309"/>
    <n v="73.529411764705884"/>
    <s v="music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86962460"/>
    <n v="1492142860"/>
    <b v="0"/>
    <n v="0"/>
    <b v="0"/>
    <s v="music/faith"/>
    <n v="0"/>
    <e v="#DIV/0!"/>
    <s v="music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89517138"/>
    <n v="1491590738"/>
    <b v="0"/>
    <n v="10"/>
    <b v="0"/>
    <s v="music/faith"/>
    <n v="0.21714285714285714"/>
    <n v="350"/>
    <s v="music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7360041"/>
    <n v="1489775641"/>
    <b v="0"/>
    <n v="101"/>
    <b v="0"/>
    <s v="music/faith"/>
    <n v="1.0912500000000001"/>
    <n v="79.207920792079207"/>
    <s v="music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87743223"/>
    <n v="1490331623"/>
    <b v="0"/>
    <n v="15"/>
    <b v="0"/>
    <s v="music/faith"/>
    <n v="1.0285714285714285"/>
    <n v="23.333333333333332"/>
    <s v="music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88140119"/>
    <n v="1493320519"/>
    <b v="0"/>
    <n v="1"/>
    <b v="0"/>
    <s v="music/faith"/>
    <n v="3.5999999999999999E-3"/>
    <n v="5000"/>
    <s v="music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88935245"/>
    <n v="1491855300"/>
    <b v="0"/>
    <n v="39"/>
    <b v="0"/>
    <s v="music/faith"/>
    <n v="0.3125"/>
    <n v="256.41025641025641"/>
    <s v="music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89150194"/>
    <n v="1491738594"/>
    <b v="0"/>
    <n v="7"/>
    <b v="0"/>
    <s v="music/faith"/>
    <n v="0.443"/>
    <n v="571.42857142857144"/>
    <s v="music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7111830"/>
    <n v="1489700230"/>
    <b v="0"/>
    <n v="14"/>
    <b v="0"/>
    <s v="music/faith"/>
    <n v="1"/>
    <n v="171.42857142857142"/>
    <s v="music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88882042"/>
    <n v="1491470442"/>
    <b v="0"/>
    <n v="11"/>
    <b v="0"/>
    <s v="music/faith"/>
    <n v="0.254"/>
    <n v="227.27272727272728"/>
    <s v="music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88387008"/>
    <n v="1491181200"/>
    <b v="0"/>
    <n v="38"/>
    <b v="0"/>
    <s v="music/faith"/>
    <n v="0.33473333333333333"/>
    <n v="789.47368421052636"/>
    <s v="music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87734667"/>
    <n v="1490572740"/>
    <b v="0"/>
    <n v="15"/>
    <b v="0"/>
    <s v="music/faith"/>
    <n v="0.47799999999999998"/>
    <n v="333.33333333333331"/>
    <s v="music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89097112"/>
    <n v="1491768000"/>
    <b v="0"/>
    <n v="8"/>
    <b v="0"/>
    <s v="music/faith"/>
    <n v="9.3333333333333338E-2"/>
    <n v="375"/>
    <s v="music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88038674"/>
    <n v="1490589360"/>
    <b v="0"/>
    <n v="1"/>
    <b v="0"/>
    <s v="music/faith"/>
    <n v="5.0000000000000001E-4"/>
    <n v="10000"/>
    <s v="music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88847514"/>
    <n v="1491786000"/>
    <b v="0"/>
    <n v="23"/>
    <b v="0"/>
    <s v="music/faith"/>
    <n v="0.11708333333333333"/>
    <n v="521.73913043478262"/>
    <s v="music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88418811"/>
    <n v="1491007211"/>
    <b v="0"/>
    <n v="0"/>
    <b v="0"/>
    <s v="music/faith"/>
    <n v="0"/>
    <e v="#DIV/0!"/>
    <s v="music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89193248"/>
    <n v="1491781648"/>
    <b v="0"/>
    <n v="22"/>
    <b v="0"/>
    <s v="music/faith"/>
    <n v="0.20208000000000001"/>
    <n v="568.18181818181813"/>
    <s v="music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88430760"/>
    <n v="1490499180"/>
    <b v="0"/>
    <n v="0"/>
    <b v="0"/>
    <s v="music/faith"/>
    <n v="0"/>
    <e v="#DIV/0!"/>
    <s v="music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89351445"/>
    <n v="1491943445"/>
    <b v="0"/>
    <n v="4"/>
    <b v="0"/>
    <s v="music/faith"/>
    <n v="4.2311459353574929E-2"/>
    <n v="1276.25"/>
    <s v="music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88418990"/>
    <n v="1491019200"/>
    <b v="0"/>
    <n v="79"/>
    <b v="0"/>
    <s v="music/faith"/>
    <n v="0.2606"/>
    <n v="253.16455696202533"/>
    <s v="music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18745405"/>
    <n v="1421337405"/>
    <b v="0"/>
    <n v="2"/>
    <b v="0"/>
    <s v="music/faith"/>
    <n v="1.9801980198019802E-3"/>
    <n v="2525"/>
    <s v="music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5156750"/>
    <n v="1427745150"/>
    <b v="0"/>
    <n v="1"/>
    <b v="0"/>
    <s v="music/faith"/>
    <n v="6.0606060606060605E-5"/>
    <n v="16500"/>
    <s v="music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35819537"/>
    <n v="1441003537"/>
    <b v="0"/>
    <n v="2"/>
    <b v="0"/>
    <s v="music/faith"/>
    <n v="1.0200000000000001E-2"/>
    <n v="2500"/>
    <s v="music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1464873"/>
    <n v="1424056873"/>
    <b v="0"/>
    <n v="11"/>
    <b v="0"/>
    <s v="music/faith"/>
    <n v="0.65100000000000002"/>
    <n v="181.81818181818181"/>
    <s v="music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0807846"/>
    <n v="1441814400"/>
    <b v="0"/>
    <n v="0"/>
    <b v="0"/>
    <s v="music/faith"/>
    <n v="0"/>
    <e v="#DIV/0!"/>
    <s v="music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35130472"/>
    <n v="1440314472"/>
    <b v="0"/>
    <n v="0"/>
    <b v="0"/>
    <s v="music/faith"/>
    <n v="0"/>
    <e v="#DIV/0!"/>
    <s v="music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6593495"/>
    <n v="1459181895"/>
    <b v="0"/>
    <n v="9"/>
    <b v="0"/>
    <s v="music/faith"/>
    <n v="9.74E-2"/>
    <n v="555.55555555555554"/>
    <s v="music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58679706"/>
    <n v="1462135706"/>
    <b v="0"/>
    <n v="0"/>
    <b v="0"/>
    <s v="music/faith"/>
    <n v="0"/>
    <e v="#DIV/0!"/>
    <s v="music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5949514"/>
    <n v="1409513940"/>
    <b v="0"/>
    <n v="4"/>
    <b v="0"/>
    <s v="music/faith"/>
    <n v="4.8571428571428571E-2"/>
    <n v="437.5"/>
    <s v="music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49151888"/>
    <n v="1453122000"/>
    <b v="0"/>
    <n v="1"/>
    <b v="0"/>
    <s v="music/faith"/>
    <n v="6.7999999999999996E-3"/>
    <n v="5000"/>
    <s v="music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6907034"/>
    <n v="1409585434"/>
    <b v="0"/>
    <n v="2"/>
    <b v="0"/>
    <s v="music/faith"/>
    <n v="0.105"/>
    <n v="5000"/>
    <s v="music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0517353"/>
    <n v="1435701353"/>
    <b v="0"/>
    <n v="0"/>
    <b v="0"/>
    <s v="music/faith"/>
    <n v="0"/>
    <e v="#DIV/0!"/>
    <s v="music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09944412"/>
    <n v="1412536412"/>
    <b v="0"/>
    <n v="1"/>
    <b v="0"/>
    <s v="music/faith"/>
    <n v="1.6666666666666666E-2"/>
    <n v="3000"/>
    <s v="music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27925761"/>
    <n v="1430517761"/>
    <b v="0"/>
    <n v="17"/>
    <b v="0"/>
    <s v="music/faith"/>
    <n v="7.868E-2"/>
    <n v="1470.5882352941176"/>
    <s v="music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5186785"/>
    <n v="1427772120"/>
    <b v="0"/>
    <n v="2"/>
    <b v="0"/>
    <s v="music/faith"/>
    <n v="2.2000000000000001E-3"/>
    <n v="2500"/>
    <s v="music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77835499"/>
    <n v="1481295099"/>
    <b v="0"/>
    <n v="3"/>
    <b v="0"/>
    <s v="music/faith"/>
    <n v="7.4999999999999997E-2"/>
    <n v="666.66666666666663"/>
    <s v="music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59467238"/>
    <n v="1461211200"/>
    <b v="0"/>
    <n v="41"/>
    <b v="0"/>
    <s v="music/faith"/>
    <n v="0.42725880551301687"/>
    <n v="79.634146341463421"/>
    <s v="music"/>
    <s v="faith"/>
    <d v="2016-03-31T23:33:58"/>
    <x v="1716"/>
  </r>
  <r>
    <n v="1718"/>
    <s v="The Prodigal Son"/>
    <s v="A melody for the galaxy."/>
    <n v="35000"/>
    <n v="75"/>
    <x v="2"/>
    <s v="US"/>
    <s v="USD"/>
    <n v="1459435149"/>
    <n v="1463201940"/>
    <b v="0"/>
    <n v="2"/>
    <b v="0"/>
    <s v="music/faith"/>
    <n v="2.142857142857143E-3"/>
    <n v="17500"/>
    <s v="music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08366191"/>
    <n v="1410958191"/>
    <b v="0"/>
    <n v="3"/>
    <b v="0"/>
    <s v="music/faith"/>
    <n v="8.7500000000000008E-3"/>
    <n v="1333.3333333333333"/>
    <s v="music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2966871"/>
    <n v="1415562471"/>
    <b v="0"/>
    <n v="8"/>
    <b v="0"/>
    <s v="music/faith"/>
    <n v="5.6250000000000001E-2"/>
    <n v="500"/>
    <s v="music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7239863"/>
    <n v="1449831863"/>
    <b v="0"/>
    <n v="0"/>
    <b v="0"/>
    <s v="music/faith"/>
    <n v="0"/>
    <e v="#DIV/0!"/>
    <s v="music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6441429"/>
    <n v="1459642200"/>
    <b v="0"/>
    <n v="1"/>
    <b v="0"/>
    <s v="music/faith"/>
    <n v="3.4722222222222224E-4"/>
    <n v="2880"/>
    <s v="music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0855315"/>
    <n v="1435730400"/>
    <b v="0"/>
    <n v="3"/>
    <b v="0"/>
    <s v="music/faith"/>
    <n v="6.5000000000000002E-2"/>
    <n v="3333.3333333333335"/>
    <s v="music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2115762"/>
    <n v="1414707762"/>
    <b v="0"/>
    <n v="4"/>
    <b v="0"/>
    <s v="music/faith"/>
    <n v="5.8333333333333336E-3"/>
    <n v="1500"/>
    <s v="music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6330049"/>
    <n v="1408922049"/>
    <b v="0"/>
    <n v="9"/>
    <b v="0"/>
    <s v="music/faith"/>
    <n v="0.10181818181818182"/>
    <n v="611.11111111111109"/>
    <s v="music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1401064"/>
    <n v="1403906664"/>
    <b v="0"/>
    <n v="16"/>
    <b v="0"/>
    <s v="music/faith"/>
    <n v="0.33784615384615385"/>
    <n v="406.25"/>
    <s v="music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3520177"/>
    <n v="1428231600"/>
    <b v="0"/>
    <n v="1"/>
    <b v="0"/>
    <s v="music/faith"/>
    <n v="3.3333333333333332E-4"/>
    <n v="3000"/>
    <s v="music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2847674"/>
    <n v="1445439674"/>
    <b v="0"/>
    <n v="7"/>
    <b v="0"/>
    <s v="music/faith"/>
    <n v="0.68400000000000005"/>
    <n v="178.57142857142858"/>
    <s v="music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0337306"/>
    <n v="1465521306"/>
    <b v="0"/>
    <n v="0"/>
    <b v="0"/>
    <s v="music/faith"/>
    <n v="0"/>
    <e v="#DIV/0!"/>
    <s v="music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3146783"/>
    <n v="1445738783"/>
    <b v="0"/>
    <n v="0"/>
    <b v="0"/>
    <s v="music/faith"/>
    <n v="0"/>
    <e v="#DIV/0!"/>
    <s v="music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2849552"/>
    <n v="1434034800"/>
    <b v="0"/>
    <n v="0"/>
    <b v="0"/>
    <s v="music/faith"/>
    <n v="0"/>
    <e v="#DIV/0!"/>
    <s v="music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47777481"/>
    <n v="1452920400"/>
    <b v="0"/>
    <n v="0"/>
    <b v="0"/>
    <s v="music/faith"/>
    <n v="0"/>
    <e v="#DIV/0!"/>
    <s v="music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2746374"/>
    <n v="1473802200"/>
    <b v="0"/>
    <n v="0"/>
    <b v="0"/>
    <s v="music/faith"/>
    <n v="0"/>
    <e v="#DIV/0!"/>
    <s v="music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28454356"/>
    <n v="1431046356"/>
    <b v="0"/>
    <n v="1"/>
    <b v="0"/>
    <s v="music/faith"/>
    <n v="2.2222222222222223E-4"/>
    <n v="4500"/>
    <s v="music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68006345"/>
    <n v="1470598345"/>
    <b v="0"/>
    <n v="2"/>
    <b v="0"/>
    <s v="music/faith"/>
    <n v="0.11"/>
    <n v="500"/>
    <s v="music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4423233"/>
    <n v="1447018833"/>
    <b v="0"/>
    <n v="1"/>
    <b v="0"/>
    <s v="music/faith"/>
    <n v="7.3333333333333332E-3"/>
    <n v="3000"/>
    <s v="music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4840392"/>
    <n v="1437432392"/>
    <b v="0"/>
    <n v="15"/>
    <b v="0"/>
    <s v="music/faith"/>
    <n v="0.21249999999999999"/>
    <n v="266.66666666666669"/>
    <s v="music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09691542"/>
    <n v="1412283542"/>
    <b v="0"/>
    <n v="1"/>
    <b v="0"/>
    <s v="music/faith"/>
    <n v="4.0000000000000001E-3"/>
    <n v="5000"/>
    <s v="music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57297932"/>
    <n v="1462391932"/>
    <b v="0"/>
    <n v="1"/>
    <b v="0"/>
    <s v="music/faith"/>
    <n v="1E-3"/>
    <n v="1000"/>
    <s v="music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4483422"/>
    <n v="1437075422"/>
    <b v="0"/>
    <n v="0"/>
    <b v="0"/>
    <s v="music/faith"/>
    <n v="0"/>
    <e v="#DIV/0!"/>
    <s v="music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0060671"/>
    <n v="1433948671"/>
    <b v="0"/>
    <n v="52"/>
    <b v="1"/>
    <s v="photography/photobooks"/>
    <n v="1.1083333333333334"/>
    <n v="23.076923076923077"/>
    <s v="photography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1058170"/>
    <n v="1483822800"/>
    <b v="0"/>
    <n v="34"/>
    <b v="1"/>
    <s v="photography/photobooks"/>
    <n v="1.0874999999999999"/>
    <n v="58.823529411764703"/>
    <s v="photography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0348775"/>
    <n v="1472270340"/>
    <b v="0"/>
    <n v="67"/>
    <b v="1"/>
    <s v="photography/photobooks"/>
    <n v="1.0041666666666667"/>
    <n v="89.552238805970148"/>
    <s v="photography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1937077"/>
    <n v="1425821477"/>
    <b v="0"/>
    <n v="70"/>
    <b v="1"/>
    <s v="photography/photobooks"/>
    <n v="1.1845454545454546"/>
    <n v="78.571428571428569"/>
    <s v="photography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79276838"/>
    <n v="1482372000"/>
    <b v="0"/>
    <n v="89"/>
    <b v="1"/>
    <s v="photography/photobooks"/>
    <n v="1.1401428571428571"/>
    <n v="78.651685393258433"/>
    <s v="photography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7368867"/>
    <n v="1479952800"/>
    <b v="0"/>
    <n v="107"/>
    <b v="1"/>
    <s v="photography/photobooks"/>
    <n v="1.4810000000000001"/>
    <n v="140.18691588785046"/>
    <s v="photography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4904830"/>
    <n v="1447426800"/>
    <b v="0"/>
    <n v="159"/>
    <b v="1"/>
    <s v="photography/photobooks"/>
    <n v="1.0495555555555556"/>
    <n v="56.60377358490566"/>
    <s v="photography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38642143"/>
    <n v="1441234143"/>
    <b v="0"/>
    <n v="181"/>
    <b v="1"/>
    <s v="photography/photobooks"/>
    <n v="1.29948"/>
    <n v="276.24309392265195"/>
    <s v="photography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5213921"/>
    <n v="1488394800"/>
    <b v="0"/>
    <n v="131"/>
    <b v="1"/>
    <s v="photography/photobooks"/>
    <n v="1.2348756218905472"/>
    <n v="76.717557251908403"/>
    <s v="photography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58936304"/>
    <n v="1461096304"/>
    <b v="0"/>
    <n v="125"/>
    <b v="1"/>
    <s v="photography/photobooks"/>
    <n v="2.0162"/>
    <n v="40"/>
    <s v="photography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4198723"/>
    <n v="1426787123"/>
    <b v="0"/>
    <n v="61"/>
    <b v="1"/>
    <s v="photography/photobooks"/>
    <n v="1.0289999999999999"/>
    <n v="163.9344262295082"/>
    <s v="photography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3833082"/>
    <n v="1476425082"/>
    <b v="0"/>
    <n v="90"/>
    <b v="1"/>
    <s v="photography/photobooks"/>
    <n v="2.6016666666666666"/>
    <n v="13.333333333333334"/>
    <s v="photography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5991168"/>
    <n v="1458579568"/>
    <b v="0"/>
    <n v="35"/>
    <b v="1"/>
    <s v="photography/photobooks"/>
    <n v="1.08"/>
    <n v="428.57142857142856"/>
    <s v="photography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5502953"/>
    <n v="1428091353"/>
    <b v="0"/>
    <n v="90"/>
    <b v="1"/>
    <s v="photography/photobooks"/>
    <n v="1.1052941176470588"/>
    <n v="94.444444444444443"/>
    <s v="photography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1479361"/>
    <n v="1444071361"/>
    <b v="0"/>
    <n v="4"/>
    <b v="1"/>
    <s v="photography/photobooks"/>
    <n v="1.2"/>
    <n v="6.25"/>
    <s v="photography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68987269"/>
    <n v="1472443269"/>
    <b v="0"/>
    <n v="120"/>
    <b v="1"/>
    <s v="photography/photobooks"/>
    <n v="1.0282909090909091"/>
    <n v="45.833333333333336"/>
    <s v="photography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3041083"/>
    <n v="1485631740"/>
    <b v="0"/>
    <n v="14"/>
    <b v="1"/>
    <s v="photography/photobooks"/>
    <n v="1.1599999999999999"/>
    <n v="357.14285714285717"/>
    <s v="photography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3352992"/>
    <n v="1468536992"/>
    <b v="0"/>
    <n v="27"/>
    <b v="1"/>
    <s v="photography/photobooks"/>
    <n v="1.147"/>
    <n v="37.037037037037038"/>
    <s v="photography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5585229"/>
    <n v="1427309629"/>
    <b v="0"/>
    <n v="49"/>
    <b v="1"/>
    <s v="photography/photobooks"/>
    <n v="1.0660000000000001"/>
    <n v="102.04081632653062"/>
    <s v="photography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4688513"/>
    <n v="1456416513"/>
    <b v="0"/>
    <n v="102"/>
    <b v="1"/>
    <s v="photography/photobooks"/>
    <n v="1.6544000000000001"/>
    <n v="49.019607843137258"/>
    <s v="photography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37745060"/>
    <n v="1442065060"/>
    <b v="0"/>
    <n v="3"/>
    <b v="1"/>
    <s v="photography/photobooks"/>
    <n v="1.55"/>
    <n v="33.333333333333336"/>
    <s v="photography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5147245"/>
    <n v="1457739245"/>
    <b v="0"/>
    <n v="25"/>
    <b v="1"/>
    <s v="photography/photobooks"/>
    <n v="8.85"/>
    <n v="4"/>
    <s v="photography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4663840"/>
    <n v="1477255840"/>
    <b v="0"/>
    <n v="118"/>
    <b v="1"/>
    <s v="photography/photobooks"/>
    <n v="1.0190833333333333"/>
    <n v="101.69491525423729"/>
    <s v="photography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4560379"/>
    <n v="1407065979"/>
    <b v="1"/>
    <n v="39"/>
    <b v="0"/>
    <s v="photography/photobooks"/>
    <n v="0.19600000000000001"/>
    <n v="282.05128205128204"/>
    <s v="photography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5380712"/>
    <n v="1407972712"/>
    <b v="1"/>
    <n v="103"/>
    <b v="0"/>
    <s v="photography/photobooks"/>
    <n v="0.59467839999999994"/>
    <n v="121.35922330097087"/>
    <s v="photography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7184688"/>
    <n v="1408999088"/>
    <b v="1"/>
    <n v="0"/>
    <b v="0"/>
    <s v="photography/photobooks"/>
    <n v="0"/>
    <e v="#DIV/0!"/>
    <s v="photography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4488884"/>
    <n v="1407080884"/>
    <b v="1"/>
    <n v="39"/>
    <b v="0"/>
    <s v="photography/photobooks"/>
    <n v="0.4572"/>
    <n v="128.2051282051282"/>
    <s v="photography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06640444"/>
    <n v="1411824444"/>
    <b v="1"/>
    <n v="15"/>
    <b v="0"/>
    <s v="photography/photobooks"/>
    <n v="3.7400000000000003E-2"/>
    <n v="333.33333333333331"/>
    <s v="photography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18585959"/>
    <n v="1421177959"/>
    <b v="1"/>
    <n v="22"/>
    <b v="0"/>
    <s v="photography/photobooks"/>
    <n v="2.7025E-2"/>
    <n v="1818.1818181818182"/>
    <s v="photography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0288194"/>
    <n v="1413312194"/>
    <b v="1"/>
    <n v="92"/>
    <b v="0"/>
    <s v="photography/photobooks"/>
    <n v="0.56514285714285717"/>
    <n v="266.30434782608694"/>
    <s v="photography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1515040"/>
    <n v="1414107040"/>
    <b v="1"/>
    <n v="25"/>
    <b v="0"/>
    <s v="photography/photobooks"/>
    <n v="0.21309523809523809"/>
    <n v="168"/>
    <s v="photography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399482836"/>
    <n v="1404666836"/>
    <b v="1"/>
    <n v="19"/>
    <b v="0"/>
    <s v="photography/photobooks"/>
    <n v="0.156"/>
    <n v="289.4736842105263"/>
    <s v="photography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17803298"/>
    <n v="1421691298"/>
    <b v="1"/>
    <n v="19"/>
    <b v="0"/>
    <s v="photography/photobooks"/>
    <n v="6.2566666666666673E-2"/>
    <n v="1578.9473684210527"/>
    <s v="photography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3609292"/>
    <n v="1417273140"/>
    <b v="1"/>
    <n v="13"/>
    <b v="0"/>
    <s v="photography/photobooks"/>
    <n v="0.4592"/>
    <n v="192.30769230769232"/>
    <s v="photography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0305160"/>
    <n v="1414193160"/>
    <b v="1"/>
    <n v="124"/>
    <b v="0"/>
    <s v="photography/photobooks"/>
    <n v="0.65101538461538466"/>
    <n v="262.09677419354841"/>
    <s v="photography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1513071"/>
    <n v="1414623471"/>
    <b v="1"/>
    <n v="4"/>
    <b v="0"/>
    <s v="photography/photobooks"/>
    <n v="6.7000000000000004E-2"/>
    <n v="1250"/>
    <s v="photography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1829253"/>
    <n v="1424421253"/>
    <b v="1"/>
    <n v="10"/>
    <b v="0"/>
    <s v="photography/photobooks"/>
    <n v="0.135625"/>
    <n v="480"/>
    <s v="photography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3600995"/>
    <n v="1427485395"/>
    <b v="1"/>
    <n v="15"/>
    <b v="0"/>
    <s v="photography/photobooks"/>
    <n v="1.9900000000000001E-2"/>
    <n v="3333.3333333333335"/>
    <s v="photography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0242180"/>
    <n v="1472834180"/>
    <b v="1"/>
    <n v="38"/>
    <b v="0"/>
    <s v="photography/photobooks"/>
    <n v="0.36236363636363639"/>
    <n v="289.4736842105263"/>
    <s v="photography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2285510"/>
    <n v="1467469510"/>
    <b v="1"/>
    <n v="152"/>
    <b v="0"/>
    <s v="photography/photobooks"/>
    <n v="0.39743333333333336"/>
    <n v="197.36842105263159"/>
    <s v="photography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1272545"/>
    <n v="1473950945"/>
    <b v="1"/>
    <n v="24"/>
    <b v="0"/>
    <s v="photography/photobooks"/>
    <n v="0.25763636363636366"/>
    <n v="229.16666666666666"/>
    <s v="photography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3211289"/>
    <n v="1456062489"/>
    <b v="1"/>
    <n v="76"/>
    <b v="0"/>
    <s v="photography/photobooks"/>
    <n v="0.15491428571428573"/>
    <n v="460.5263157894737"/>
    <s v="photography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29656478"/>
    <n v="1432248478"/>
    <b v="1"/>
    <n v="185"/>
    <b v="0"/>
    <s v="photography/photobooks"/>
    <n v="0.236925"/>
    <n v="216.21621621621622"/>
    <s v="photography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19954240"/>
    <n v="1422674700"/>
    <b v="1"/>
    <n v="33"/>
    <b v="0"/>
    <s v="photography/photobooks"/>
    <n v="0.39760000000000001"/>
    <n v="151.5151515151515"/>
    <s v="photography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0750855"/>
    <n v="1413417600"/>
    <b v="1"/>
    <n v="108"/>
    <b v="0"/>
    <s v="photography/photobooks"/>
    <n v="0.20220833333333332"/>
    <n v="222.22222222222223"/>
    <s v="photography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6057177"/>
    <n v="1418649177"/>
    <b v="1"/>
    <n v="29"/>
    <b v="0"/>
    <s v="photography/photobooks"/>
    <n v="0.47631578947368419"/>
    <n v="65.517241379310349"/>
    <s v="photography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5570237"/>
    <n v="1428158637"/>
    <b v="1"/>
    <n v="24"/>
    <b v="0"/>
    <s v="photography/photobooks"/>
    <n v="0.15329999999999999"/>
    <n v="416.66666666666669"/>
    <s v="photography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2203542"/>
    <n v="1414795542"/>
    <b v="1"/>
    <n v="4"/>
    <b v="0"/>
    <s v="photography/photobooks"/>
    <n v="1.3818181818181818E-2"/>
    <n v="1375"/>
    <s v="photography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15858403"/>
    <n v="1421042403"/>
    <b v="1"/>
    <n v="4"/>
    <b v="0"/>
    <s v="photography/photobooks"/>
    <n v="5.0000000000000001E-3"/>
    <n v="2000"/>
    <s v="photography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0560678"/>
    <n v="1423152678"/>
    <b v="1"/>
    <n v="15"/>
    <b v="0"/>
    <s v="photography/photobooks"/>
    <n v="4.9575757575757579E-2"/>
    <n v="2200"/>
    <s v="photography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17369565"/>
    <n v="1422553565"/>
    <b v="1"/>
    <n v="4"/>
    <b v="0"/>
    <s v="photography/photobooks"/>
    <n v="3.5666666666666666E-2"/>
    <n v="750"/>
    <s v="photography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5970682"/>
    <n v="1439189940"/>
    <b v="1"/>
    <n v="139"/>
    <b v="0"/>
    <s v="photography/photobooks"/>
    <n v="0.61124000000000001"/>
    <n v="179.85611510791367"/>
    <s v="photography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4531440"/>
    <n v="1417127040"/>
    <b v="1"/>
    <n v="2"/>
    <b v="0"/>
    <s v="photography/photobooks"/>
    <n v="1.3333333333333334E-2"/>
    <n v="1500"/>
    <s v="photography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0636422"/>
    <n v="1423660422"/>
    <b v="1"/>
    <n v="18"/>
    <b v="0"/>
    <s v="photography/photobooks"/>
    <n v="0.11077777777777778"/>
    <n v="500"/>
    <s v="photography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3922541"/>
    <n v="1476460800"/>
    <b v="1"/>
    <n v="81"/>
    <b v="0"/>
    <s v="photography/photobooks"/>
    <n v="0.38735714285714284"/>
    <n v="345.67901234567898"/>
    <s v="photography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4172366"/>
    <n v="1469356366"/>
    <b v="1"/>
    <n v="86"/>
    <b v="0"/>
    <s v="photography/photobooks"/>
    <n v="0.22052631578947368"/>
    <n v="220.93023255813952"/>
    <s v="photography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79217189"/>
    <n v="1481809189"/>
    <b v="1"/>
    <n v="140"/>
    <b v="0"/>
    <s v="photography/photobooks"/>
    <n v="0.67549999999999999"/>
    <n v="71.428571428571431"/>
    <s v="photography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49388233"/>
    <n v="1454572233"/>
    <b v="1"/>
    <n v="37"/>
    <b v="0"/>
    <s v="photography/photobooks"/>
    <n v="0.136375"/>
    <n v="432.43243243243245"/>
    <s v="photography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4008808"/>
    <n v="1415740408"/>
    <b v="1"/>
    <n v="6"/>
    <b v="0"/>
    <s v="photography/photobooks"/>
    <n v="1.7457500000000001E-2"/>
    <n v="666.66666666666663"/>
    <s v="photography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3517970"/>
    <n v="1476109970"/>
    <b v="1"/>
    <n v="113"/>
    <b v="0"/>
    <s v="photography/photobooks"/>
    <n v="0.20449632511889321"/>
    <n v="409.3805309734513"/>
    <s v="photography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47429868"/>
    <n v="1450181400"/>
    <b v="1"/>
    <n v="37"/>
    <b v="0"/>
    <s v="photography/photobooks"/>
    <n v="0.13852941176470587"/>
    <n v="459.45945945945948"/>
    <s v="photography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3416830"/>
    <n v="1435442340"/>
    <b v="1"/>
    <n v="18"/>
    <b v="0"/>
    <s v="photography/photobooks"/>
    <n v="0.48485714285714288"/>
    <n v="194.44444444444446"/>
    <s v="photography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1199782"/>
    <n v="1423878182"/>
    <b v="1"/>
    <n v="75"/>
    <b v="0"/>
    <s v="photography/photobooks"/>
    <n v="0.308"/>
    <n v="233.33333333333334"/>
    <s v="photography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4061804"/>
    <n v="1447521404"/>
    <b v="1"/>
    <n v="52"/>
    <b v="0"/>
    <s v="photography/photobooks"/>
    <n v="0.35174193548387095"/>
    <n v="298.07692307692309"/>
    <s v="photography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1048658"/>
    <n v="1443808800"/>
    <b v="1"/>
    <n v="122"/>
    <b v="0"/>
    <s v="photography/photobooks"/>
    <n v="0.36404444444444445"/>
    <n v="184.42622950819671"/>
    <s v="photography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09066349"/>
    <n v="1412090349"/>
    <b v="1"/>
    <n v="8"/>
    <b v="0"/>
    <s v="photography/photobooks"/>
    <n v="2.955E-2"/>
    <n v="2500"/>
    <s v="photography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09276313"/>
    <n v="1411868313"/>
    <b v="1"/>
    <n v="8"/>
    <b v="0"/>
    <s v="photography/photobooks"/>
    <n v="0.1106"/>
    <n v="625"/>
    <s v="photography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3806030"/>
    <n v="1486830030"/>
    <b v="1"/>
    <n v="96"/>
    <b v="0"/>
    <s v="photography/photobooks"/>
    <n v="0.41407142857142859"/>
    <n v="291.66666666666669"/>
    <s v="photography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2222439"/>
    <n v="1425246439"/>
    <b v="1"/>
    <n v="9"/>
    <b v="0"/>
    <s v="photography/photobooks"/>
    <n v="0.10857142857142857"/>
    <n v="388.88888888888891"/>
    <s v="photography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7621026"/>
    <n v="1408657826"/>
    <b v="0"/>
    <n v="2"/>
    <b v="0"/>
    <s v="photography/photobooks"/>
    <n v="3.3333333333333333E-2"/>
    <n v="225"/>
    <s v="photography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08962270"/>
    <n v="1414123200"/>
    <b v="0"/>
    <n v="26"/>
    <b v="0"/>
    <s v="photography/photobooks"/>
    <n v="7.407407407407407E-4"/>
    <n v="2076.9230769230771"/>
    <s v="photography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4939536"/>
    <n v="1467531536"/>
    <b v="0"/>
    <n v="23"/>
    <b v="0"/>
    <s v="photography/photobooks"/>
    <n v="0.13307692307692306"/>
    <n v="282.60869565217394"/>
    <s v="photography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4940812"/>
    <n v="1407532812"/>
    <b v="0"/>
    <n v="0"/>
    <b v="0"/>
    <s v="photography/photobooks"/>
    <n v="0"/>
    <e v="#DIV/0!"/>
    <s v="photography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2516736"/>
    <n v="1425108736"/>
    <b v="0"/>
    <n v="140"/>
    <b v="0"/>
    <s v="photography/photobooks"/>
    <n v="0.49183333333333334"/>
    <n v="85.714285714285708"/>
    <s v="photography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4577537"/>
    <n v="1435787137"/>
    <b v="0"/>
    <n v="0"/>
    <b v="0"/>
    <s v="photography/photobooks"/>
    <n v="0"/>
    <e v="#DIV/0!"/>
    <s v="photography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7061303"/>
    <n v="1469473200"/>
    <b v="0"/>
    <n v="6"/>
    <b v="0"/>
    <s v="photography/photobooks"/>
    <n v="2.036E-2"/>
    <n v="4166.666666666667"/>
    <s v="photography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0607607"/>
    <n v="1485759540"/>
    <b v="0"/>
    <n v="100"/>
    <b v="0"/>
    <s v="photography/photobooks"/>
    <n v="0.52327777777777773"/>
    <n v="180"/>
    <s v="photography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5447450"/>
    <n v="1428035850"/>
    <b v="0"/>
    <n v="0"/>
    <b v="0"/>
    <s v="photography/photobooks"/>
    <n v="0"/>
    <e v="#DIV/0!"/>
    <s v="photography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4151396"/>
    <n v="1406743396"/>
    <b v="0"/>
    <n v="4"/>
    <b v="0"/>
    <s v="photography/photobooks"/>
    <n v="2.0833333333333332E-2"/>
    <n v="300"/>
    <s v="photography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5261690"/>
    <n v="1427850090"/>
    <b v="0"/>
    <n v="8"/>
    <b v="0"/>
    <s v="photography/photobooks"/>
    <n v="6.565384615384616E-2"/>
    <n v="3250"/>
    <s v="photography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26872367"/>
    <n v="1330760367"/>
    <b v="0"/>
    <n v="57"/>
    <b v="1"/>
    <s v="music/rock"/>
    <n v="1.3489"/>
    <n v="43.859649122807021"/>
    <s v="music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88084862"/>
    <n v="1391194860"/>
    <b v="0"/>
    <n v="11"/>
    <b v="1"/>
    <s v="music/rock"/>
    <n v="1"/>
    <n v="27.272727272727273"/>
    <s v="music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48503976"/>
    <n v="1351095976"/>
    <b v="0"/>
    <n v="33"/>
    <b v="1"/>
    <s v="music/rock"/>
    <n v="1.1585714285714286"/>
    <n v="21.212121212121211"/>
    <s v="music"/>
    <s v="rock"/>
    <d v="2012-09-24T16:26:16"/>
    <x v="1822"/>
  </r>
  <r>
    <n v="1824"/>
    <s v="Tin Man's Broken Wisdom Fund"/>
    <s v="cd fund raiser"/>
    <n v="3000"/>
    <n v="3002"/>
    <x v="0"/>
    <s v="US"/>
    <s v="USD"/>
    <n v="1387403967"/>
    <n v="1389146880"/>
    <b v="0"/>
    <n v="40"/>
    <b v="1"/>
    <s v="music/rock"/>
    <n v="1.0006666666666666"/>
    <n v="75"/>
    <s v="music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1585703"/>
    <n v="1373572903"/>
    <b v="0"/>
    <n v="50"/>
    <b v="1"/>
    <s v="music/rock"/>
    <n v="1.0505"/>
    <n v="40"/>
    <s v="music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0083017"/>
    <n v="1392675017"/>
    <b v="0"/>
    <n v="38"/>
    <b v="1"/>
    <s v="music/rock"/>
    <n v="1.01"/>
    <n v="52.631578947368418"/>
    <s v="music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4818561"/>
    <n v="1299138561"/>
    <b v="0"/>
    <n v="96"/>
    <b v="1"/>
    <s v="music/rock"/>
    <n v="1.0066250000000001"/>
    <n v="83.333333333333329"/>
    <s v="music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6906530"/>
    <n v="1399672800"/>
    <b v="0"/>
    <n v="48"/>
    <b v="1"/>
    <s v="music/rock"/>
    <n v="1.0016"/>
    <n v="416.66666666666669"/>
    <s v="music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1428371"/>
    <n v="1295647200"/>
    <b v="0"/>
    <n v="33"/>
    <b v="1"/>
    <s v="music/rock"/>
    <n v="1.6668333333333334"/>
    <n v="45.454545454545453"/>
    <s v="music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0667107"/>
    <n v="1393259107"/>
    <b v="0"/>
    <n v="226"/>
    <b v="1"/>
    <s v="music/rock"/>
    <n v="1.0153333333333334"/>
    <n v="66.371681415929203"/>
    <s v="music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5570863"/>
    <n v="1336866863"/>
    <b v="0"/>
    <n v="14"/>
    <b v="1"/>
    <s v="music/rock"/>
    <n v="1.03"/>
    <n v="71.428571428571431"/>
    <s v="music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6651427"/>
    <n v="1299243427"/>
    <b v="0"/>
    <n v="20"/>
    <b v="1"/>
    <s v="music/rock"/>
    <n v="1.4285714285714286"/>
    <n v="17.5"/>
    <s v="music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59421403"/>
    <n v="1362211140"/>
    <b v="0"/>
    <n v="25"/>
    <b v="1"/>
    <s v="music/rock"/>
    <n v="2.625"/>
    <n v="16"/>
    <s v="music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18684895"/>
    <n v="1422140895"/>
    <b v="0"/>
    <n v="90"/>
    <b v="1"/>
    <s v="music/rock"/>
    <n v="1.1805000000000001"/>
    <n v="111.11111111111111"/>
    <s v="music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6851071"/>
    <n v="1459439471"/>
    <b v="0"/>
    <n v="11"/>
    <b v="1"/>
    <s v="music/rock"/>
    <n v="1.04"/>
    <n v="45.454545454545453"/>
    <s v="music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59660329"/>
    <n v="1361129129"/>
    <b v="0"/>
    <n v="55"/>
    <b v="1"/>
    <s v="music/rock"/>
    <n v="2.0034000000000001"/>
    <n v="90.909090909090907"/>
    <s v="music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26848935"/>
    <n v="1332029335"/>
    <b v="0"/>
    <n v="30"/>
    <b v="1"/>
    <s v="music/rock"/>
    <n v="3.0683333333333334"/>
    <n v="20"/>
    <s v="music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4989557"/>
    <n v="1317438000"/>
    <b v="0"/>
    <n v="28"/>
    <b v="1"/>
    <s v="music/rock"/>
    <n v="1.00149"/>
    <n v="35.714285714285715"/>
    <s v="music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2750382"/>
    <n v="1475342382"/>
    <b v="0"/>
    <n v="45"/>
    <b v="1"/>
    <s v="music/rock"/>
    <n v="2.0529999999999999"/>
    <n v="22.222222222222221"/>
    <s v="music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6251510"/>
    <n v="1367902740"/>
    <b v="0"/>
    <n v="13"/>
    <b v="1"/>
    <s v="music/rock"/>
    <n v="1.0888888888888888"/>
    <n v="69.230769230769226"/>
    <s v="music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397679445"/>
    <n v="1400561940"/>
    <b v="0"/>
    <n v="40"/>
    <b v="1"/>
    <s v="music/rock"/>
    <n v="1.0175000000000001"/>
    <n v="50"/>
    <s v="music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2371381"/>
    <n v="1425275940"/>
    <b v="0"/>
    <n v="21"/>
    <b v="1"/>
    <s v="music/rock"/>
    <n v="1.2524999999999999"/>
    <n v="95.238095238095241"/>
    <s v="music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5653954"/>
    <n v="1298245954"/>
    <b v="0"/>
    <n v="134"/>
    <b v="1"/>
    <s v="music/rock"/>
    <n v="1.2400610000000001"/>
    <n v="74.626865671641795"/>
    <s v="music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4464914"/>
    <n v="1307761200"/>
    <b v="0"/>
    <n v="20"/>
    <b v="1"/>
    <s v="music/rock"/>
    <n v="1.014"/>
    <n v="75"/>
    <s v="music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4854398"/>
    <n v="1466139300"/>
    <b v="0"/>
    <n v="19"/>
    <b v="1"/>
    <s v="music/rock"/>
    <n v="1"/>
    <n v="52.631578947368418"/>
    <s v="music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2993777"/>
    <n v="1355585777"/>
    <b v="0"/>
    <n v="209"/>
    <b v="1"/>
    <s v="music/rock"/>
    <n v="1.3792666666666666"/>
    <n v="71.770334928229659"/>
    <s v="music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7780432"/>
    <n v="1429594832"/>
    <b v="0"/>
    <n v="38"/>
    <b v="1"/>
    <s v="music/rock"/>
    <n v="1.2088000000000001"/>
    <n v="65.78947368421052"/>
    <s v="music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06608888"/>
    <n v="1312095540"/>
    <b v="0"/>
    <n v="24"/>
    <b v="1"/>
    <s v="music/rock"/>
    <n v="1.0736666666666668"/>
    <n v="125"/>
    <s v="music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47913059"/>
    <n v="1350505059"/>
    <b v="0"/>
    <n v="8"/>
    <b v="1"/>
    <s v="music/rock"/>
    <n v="1.0033333333333334"/>
    <n v="37.5"/>
    <s v="music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2441300"/>
    <n v="1405033300"/>
    <b v="0"/>
    <n v="179"/>
    <b v="1"/>
    <s v="music/rock"/>
    <n v="1.0152222222222222"/>
    <n v="50.279329608938546"/>
    <s v="music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4769538"/>
    <n v="1406509200"/>
    <b v="0"/>
    <n v="26"/>
    <b v="1"/>
    <s v="music/rock"/>
    <n v="1.0007692307692309"/>
    <n v="50"/>
    <s v="music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6703452"/>
    <n v="1429920000"/>
    <b v="0"/>
    <n v="131"/>
    <b v="1"/>
    <s v="music/rock"/>
    <n v="1.1696666666666666"/>
    <n v="114.50381679389314"/>
    <s v="music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48536417"/>
    <n v="1352860017"/>
    <b v="0"/>
    <n v="14"/>
    <b v="1"/>
    <s v="music/rock"/>
    <n v="1.01875"/>
    <n v="57.142857142857146"/>
    <s v="music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6763437"/>
    <n v="1369355437"/>
    <b v="0"/>
    <n v="174"/>
    <b v="1"/>
    <s v="music/rock"/>
    <n v="1.0212366666666666"/>
    <n v="86.206896551724142"/>
    <s v="music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5124940"/>
    <n v="1389012940"/>
    <b v="0"/>
    <n v="191"/>
    <b v="1"/>
    <s v="music/rock"/>
    <n v="1.5405897142857143"/>
    <n v="45.811518324607327"/>
    <s v="music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3901072"/>
    <n v="1405715472"/>
    <b v="0"/>
    <n v="38"/>
    <b v="1"/>
    <s v="music/rock"/>
    <n v="1.0125"/>
    <n v="52.631578947368418"/>
    <s v="music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07954413"/>
    <n v="1410546413"/>
    <b v="0"/>
    <n v="22"/>
    <b v="1"/>
    <s v="music/rock"/>
    <n v="1"/>
    <n v="136.36363636363637"/>
    <s v="music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18826921"/>
    <n v="1324014521"/>
    <b v="0"/>
    <n v="149"/>
    <b v="1"/>
    <s v="music/rock"/>
    <n v="1.0874800874800874"/>
    <n v="37.285570469798657"/>
    <s v="music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4124129"/>
    <n v="1316716129"/>
    <b v="0"/>
    <n v="56"/>
    <b v="1"/>
    <s v="music/rock"/>
    <n v="1.3183333333333334"/>
    <n v="53.571428571428569"/>
    <s v="music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89891684"/>
    <n v="1391706084"/>
    <b v="0"/>
    <n v="19"/>
    <b v="1"/>
    <s v="music/rock"/>
    <n v="1.3346666666666667"/>
    <n v="39.473684210526315"/>
    <s v="music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19664341"/>
    <n v="1422256341"/>
    <b v="0"/>
    <n v="0"/>
    <b v="0"/>
    <s v="games/mobile games"/>
    <n v="0"/>
    <e v="#DIV/0!"/>
    <s v="games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4912974"/>
    <n v="1488958200"/>
    <b v="0"/>
    <n v="16"/>
    <b v="0"/>
    <s v="games/mobile games"/>
    <n v="8.0833333333333326E-2"/>
    <n v="1125"/>
    <s v="games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0008085"/>
    <n v="1402600085"/>
    <b v="0"/>
    <n v="2"/>
    <b v="0"/>
    <s v="games/mobile games"/>
    <n v="4.0000000000000001E-3"/>
    <n v="1250"/>
    <s v="games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6631500"/>
    <n v="1399223500"/>
    <b v="0"/>
    <n v="48"/>
    <b v="0"/>
    <s v="games/mobile games"/>
    <n v="0.42892307692307691"/>
    <n v="135.41666666666666"/>
    <s v="games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5398147"/>
    <n v="1478425747"/>
    <b v="0"/>
    <n v="2"/>
    <b v="0"/>
    <s v="games/mobile games"/>
    <n v="3.6363636363636364E-5"/>
    <n v="55000"/>
    <s v="games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3768497"/>
    <n v="1488340800"/>
    <b v="0"/>
    <n v="2"/>
    <b v="0"/>
    <s v="games/mobile games"/>
    <n v="5.0000000000000001E-3"/>
    <n v="12500"/>
    <s v="games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5791912"/>
    <n v="1478383912"/>
    <b v="0"/>
    <n v="1"/>
    <b v="0"/>
    <s v="games/mobile games"/>
    <n v="5.0000000000000001E-4"/>
    <n v="20000"/>
    <s v="games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48044925"/>
    <n v="1450166340"/>
    <b v="0"/>
    <n v="17"/>
    <b v="0"/>
    <s v="games/mobile games"/>
    <n v="4.8680000000000001E-2"/>
    <n v="1470.5882352941176"/>
    <s v="games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0896249"/>
    <n v="1483488249"/>
    <b v="0"/>
    <n v="0"/>
    <b v="0"/>
    <s v="games/mobile games"/>
    <n v="0"/>
    <e v="#DIV/0!"/>
    <s v="games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1723535"/>
    <n v="1454213820"/>
    <b v="0"/>
    <n v="11"/>
    <b v="0"/>
    <s v="games/mobile games"/>
    <n v="0.10314285714285715"/>
    <n v="318.18181818181819"/>
    <s v="games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3053301"/>
    <n v="1416512901"/>
    <b v="0"/>
    <n v="95"/>
    <b v="0"/>
    <s v="games/mobile games"/>
    <n v="0.7178461538461538"/>
    <n v="68.421052631578945"/>
    <s v="games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3041602"/>
    <n v="1435633602"/>
    <b v="0"/>
    <n v="13"/>
    <b v="0"/>
    <s v="games/mobile games"/>
    <n v="1.06E-2"/>
    <n v="1538.4615384615386"/>
    <s v="games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3861210"/>
    <n v="1436373900"/>
    <b v="0"/>
    <n v="2"/>
    <b v="0"/>
    <s v="games/mobile games"/>
    <n v="4.4999999999999997E-3"/>
    <n v="4000"/>
    <s v="games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5427733"/>
    <n v="1467155733"/>
    <b v="0"/>
    <n v="2"/>
    <b v="0"/>
    <s v="games/mobile games"/>
    <n v="1.6249999999999999E-4"/>
    <n v="80000"/>
    <s v="games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65335308"/>
    <n v="1470519308"/>
    <b v="0"/>
    <n v="3"/>
    <b v="0"/>
    <s v="games/mobile games"/>
    <n v="5.1000000000000004E-3"/>
    <n v="3333.3333333333335"/>
    <s v="games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0309405"/>
    <n v="1402901405"/>
    <b v="0"/>
    <n v="0"/>
    <b v="0"/>
    <s v="games/mobile games"/>
    <n v="0"/>
    <e v="#DIV/0!"/>
    <s v="games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2664925"/>
    <n v="1425170525"/>
    <b v="0"/>
    <n v="0"/>
    <b v="0"/>
    <s v="games/mobile games"/>
    <n v="0"/>
    <e v="#DIV/0!"/>
    <s v="games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0026355"/>
    <n v="1402618355"/>
    <b v="0"/>
    <n v="0"/>
    <b v="0"/>
    <s v="games/mobile games"/>
    <n v="0"/>
    <e v="#DIV/0!"/>
    <s v="games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5377729"/>
    <n v="1457966129"/>
    <b v="0"/>
    <n v="2"/>
    <b v="0"/>
    <s v="games/mobile games"/>
    <n v="1.1999999999999999E-3"/>
    <n v="2500"/>
    <s v="games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6839380"/>
    <n v="1459341380"/>
    <b v="0"/>
    <n v="24"/>
    <b v="0"/>
    <s v="games/mobile games"/>
    <n v="0.20080000000000001"/>
    <n v="208.33333333333334"/>
    <s v="games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3366789"/>
    <n v="1425955189"/>
    <b v="0"/>
    <n v="70"/>
    <b v="1"/>
    <s v="music/indie rock"/>
    <n v="1.726845"/>
    <n v="28.571428571428573"/>
    <s v="music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39109212"/>
    <n v="1341964080"/>
    <b v="0"/>
    <n v="81"/>
    <b v="1"/>
    <s v="music/indie rock"/>
    <n v="1.008955223880597"/>
    <n v="41.358024691358025"/>
    <s v="music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1333108"/>
    <n v="1333921508"/>
    <b v="0"/>
    <n v="32"/>
    <b v="1"/>
    <s v="music/indie rock"/>
    <n v="1.0480480480480481"/>
    <n v="31.21875"/>
    <s v="music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0967535"/>
    <n v="1354017600"/>
    <b v="0"/>
    <n v="26"/>
    <b v="1"/>
    <s v="music/indie rock"/>
    <n v="1.351"/>
    <n v="38.46153846153846"/>
    <s v="music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1800110"/>
    <n v="1344636000"/>
    <b v="0"/>
    <n v="105"/>
    <b v="1"/>
    <s v="music/indie rock"/>
    <n v="1.1632786885245903"/>
    <n v="43.571428571428569"/>
    <s v="music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3236738"/>
    <n v="1415832338"/>
    <b v="0"/>
    <n v="29"/>
    <b v="1"/>
    <s v="music/indie rock"/>
    <n v="1.0208333333333333"/>
    <n v="41.379310344827587"/>
    <s v="music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7614732"/>
    <n v="1449178200"/>
    <b v="0"/>
    <n v="8"/>
    <b v="1"/>
    <s v="music/indie rock"/>
    <n v="1.1116666666666666"/>
    <n v="375"/>
    <s v="music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2692732"/>
    <n v="1275368340"/>
    <b v="0"/>
    <n v="89"/>
    <b v="1"/>
    <s v="music/indie rock"/>
    <n v="1.6608000000000001"/>
    <n v="28.089887640449437"/>
    <s v="music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59140546"/>
    <n v="1363024946"/>
    <b v="0"/>
    <n v="44"/>
    <b v="1"/>
    <s v="music/indie rock"/>
    <n v="1.0660000000000001"/>
    <n v="45.454545454545453"/>
    <s v="music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3005528"/>
    <n v="1355597528"/>
    <b v="0"/>
    <n v="246"/>
    <b v="1"/>
    <s v="music/indie rock"/>
    <n v="1.4458441666666668"/>
    <n v="48.780487804878049"/>
    <s v="music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5851354"/>
    <n v="1279778400"/>
    <b v="0"/>
    <n v="120"/>
    <b v="1"/>
    <s v="music/indie rock"/>
    <n v="1.0555000000000001"/>
    <n v="83.333333333333329"/>
    <s v="music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4867881"/>
    <n v="1307459881"/>
    <b v="0"/>
    <n v="26"/>
    <b v="1"/>
    <s v="music/indie rock"/>
    <n v="1.3660000000000001"/>
    <n v="19.23076923076923"/>
    <s v="music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1524585"/>
    <n v="1302926340"/>
    <b v="0"/>
    <n v="45"/>
    <b v="1"/>
    <s v="music/indie rock"/>
    <n v="1.04"/>
    <n v="55.555555555555557"/>
    <s v="music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6404583"/>
    <n v="1329082983"/>
    <b v="0"/>
    <n v="20"/>
    <b v="1"/>
    <s v="music/indie rock"/>
    <n v="1.145"/>
    <n v="50"/>
    <s v="music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2771722"/>
    <n v="1445363722"/>
    <b v="0"/>
    <n v="47"/>
    <b v="1"/>
    <s v="music/indie rock"/>
    <n v="1.0171957671957672"/>
    <n v="193.02127659574469"/>
    <s v="music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1658165"/>
    <n v="1334250165"/>
    <b v="0"/>
    <n v="13"/>
    <b v="1"/>
    <s v="music/indie rock"/>
    <n v="1.2394678492239468"/>
    <n v="34.692307692307693"/>
    <s v="music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2040806"/>
    <n v="1393966800"/>
    <b v="0"/>
    <n v="183"/>
    <b v="1"/>
    <s v="music/indie rock"/>
    <n v="1.0245669291338582"/>
    <n v="34.699453551912569"/>
    <s v="music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1277473"/>
    <n v="1454349600"/>
    <b v="0"/>
    <n v="21"/>
    <b v="1"/>
    <s v="music/indie rock"/>
    <n v="1.4450000000000001"/>
    <n v="47.61904761904762"/>
    <s v="music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4730966"/>
    <n v="1427319366"/>
    <b v="0"/>
    <n v="42"/>
    <b v="1"/>
    <s v="music/indie rock"/>
    <n v="1.3333333333333333"/>
    <n v="21.428571428571427"/>
    <s v="music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7137731"/>
    <n v="1349517540"/>
    <b v="0"/>
    <n v="54"/>
    <b v="1"/>
    <s v="music/indie rock"/>
    <n v="1.0936440000000001"/>
    <n v="46.296296296296298"/>
    <s v="music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29707729"/>
    <n v="1432299600"/>
    <b v="0"/>
    <n v="25"/>
    <b v="0"/>
    <s v="technology/gadgets"/>
    <n v="2.696969696969697E-2"/>
    <n v="3960"/>
    <s v="technology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2903447"/>
    <n v="1425495447"/>
    <b v="0"/>
    <n v="3"/>
    <b v="0"/>
    <s v="technology/gadgets"/>
    <n v="1.2E-2"/>
    <n v="333.33333333333331"/>
    <s v="technology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0357791"/>
    <n v="1485541791"/>
    <b v="0"/>
    <n v="41"/>
    <b v="0"/>
    <s v="technology/gadgets"/>
    <n v="0.46600000000000003"/>
    <n v="73.170731707317074"/>
    <s v="technology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47864021"/>
    <n v="1451752021"/>
    <b v="0"/>
    <n v="2"/>
    <b v="0"/>
    <s v="technology/gadgets"/>
    <n v="1E-3"/>
    <n v="25000"/>
    <s v="technology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07535994"/>
    <n v="1410127994"/>
    <b v="0"/>
    <n v="4"/>
    <b v="0"/>
    <s v="technology/gadgets"/>
    <n v="1.6800000000000001E-3"/>
    <n v="6250"/>
    <s v="technology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4105983"/>
    <n v="1466697983"/>
    <b v="0"/>
    <n v="99"/>
    <b v="0"/>
    <s v="technology/gadgets"/>
    <n v="0.42759999999999998"/>
    <n v="505.05050505050502"/>
    <s v="technology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399557925"/>
    <n v="1400853925"/>
    <b v="0"/>
    <n v="4"/>
    <b v="0"/>
    <s v="technology/gadgets"/>
    <n v="2.8333333333333335E-3"/>
    <n v="7500"/>
    <s v="technology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0456900"/>
    <n v="1483048900"/>
    <b v="0"/>
    <n v="4"/>
    <b v="0"/>
    <s v="technology/gadgets"/>
    <n v="1.7319999999999999E-2"/>
    <n v="6250"/>
    <s v="technology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1467479"/>
    <n v="1414059479"/>
    <b v="0"/>
    <n v="38"/>
    <b v="0"/>
    <s v="technology/gadgets"/>
    <n v="0.14111428571428572"/>
    <n v="921.0526315789474"/>
    <s v="technology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2531217"/>
    <n v="1446331500"/>
    <b v="0"/>
    <n v="285"/>
    <b v="0"/>
    <s v="technology/gadgets"/>
    <n v="0.39395294117647056"/>
    <n v="298.24561403508773"/>
    <s v="technology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4953334"/>
    <n v="1407545334"/>
    <b v="0"/>
    <n v="1"/>
    <b v="0"/>
    <s v="technology/gadgets"/>
    <n v="2.3529411764705883E-4"/>
    <n v="42500"/>
    <s v="technology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0803560"/>
    <n v="1433395560"/>
    <b v="0"/>
    <n v="42"/>
    <b v="0"/>
    <s v="technology/gadgets"/>
    <n v="0.59299999999999997"/>
    <n v="119.04761904761905"/>
    <s v="technology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0178578"/>
    <n v="1412770578"/>
    <b v="0"/>
    <n v="26"/>
    <b v="0"/>
    <s v="technology/gadgets"/>
    <n v="1.3270833333333334E-2"/>
    <n v="1846.1538461538462"/>
    <s v="technology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3519073"/>
    <n v="1414814340"/>
    <b v="0"/>
    <n v="2"/>
    <b v="0"/>
    <s v="technology/gadgets"/>
    <n v="9.0090090090090086E-2"/>
    <n v="333"/>
    <s v="technology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7892222"/>
    <n v="1409620222"/>
    <b v="0"/>
    <n v="4"/>
    <b v="0"/>
    <s v="technology/gadgets"/>
    <n v="1.6E-2"/>
    <n v="125"/>
    <s v="technology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6378775"/>
    <n v="1478542375"/>
    <b v="0"/>
    <n v="6"/>
    <b v="0"/>
    <s v="technology/gadgets"/>
    <n v="5.1000000000000004E-3"/>
    <n v="3333.3333333333335"/>
    <s v="technology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4116133"/>
    <n v="1486708133"/>
    <b v="0"/>
    <n v="70"/>
    <b v="0"/>
    <s v="technology/gadgets"/>
    <n v="0.52570512820512816"/>
    <n v="5571.4285714285716"/>
    <s v="technology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4845851"/>
    <n v="1407869851"/>
    <b v="0"/>
    <n v="9"/>
    <b v="0"/>
    <s v="technology/gadgets"/>
    <n v="1.04E-2"/>
    <n v="2777.7777777777778"/>
    <s v="technology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29477249"/>
    <n v="1432069249"/>
    <b v="0"/>
    <n v="8"/>
    <b v="0"/>
    <s v="technology/gadgets"/>
    <n v="0.47399999999999998"/>
    <n v="62.5"/>
    <s v="technology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3042061"/>
    <n v="1445468400"/>
    <b v="0"/>
    <n v="105"/>
    <b v="0"/>
    <s v="technology/gadgets"/>
    <n v="0.43030000000000002"/>
    <n v="95.238095238095241"/>
    <s v="technology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39651143"/>
    <n v="1342243143"/>
    <b v="0"/>
    <n v="38"/>
    <b v="1"/>
    <s v="music/indie rock"/>
    <n v="1.3680000000000001"/>
    <n v="39.473684210526315"/>
    <s v="music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4236507"/>
    <n v="1386828507"/>
    <b v="0"/>
    <n v="64"/>
    <b v="1"/>
    <s v="music/indie rock"/>
    <n v="1.1555"/>
    <n v="31.25"/>
    <s v="music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3612532"/>
    <n v="1317099540"/>
    <b v="0"/>
    <n v="13"/>
    <b v="1"/>
    <s v="music/indie rock"/>
    <n v="2.4079999999999999"/>
    <n v="9.615384615384615"/>
    <s v="music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7390555"/>
    <n v="1389814380"/>
    <b v="0"/>
    <n v="33"/>
    <b v="1"/>
    <s v="music/indie rock"/>
    <n v="1.1439999999999999"/>
    <n v="90.909090909090907"/>
    <s v="music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79540288"/>
    <n v="1381449600"/>
    <b v="0"/>
    <n v="52"/>
    <b v="1"/>
    <s v="music/indie rock"/>
    <n v="1.1033333333333333"/>
    <n v="28.846153846153847"/>
    <s v="music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6319256"/>
    <n v="1288657560"/>
    <b v="0"/>
    <n v="107"/>
    <b v="1"/>
    <s v="music/indie rock"/>
    <n v="1.9537933333333333"/>
    <n v="14.018691588785046"/>
    <s v="music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29856839"/>
    <n v="1331182740"/>
    <b v="0"/>
    <n v="11"/>
    <b v="1"/>
    <s v="music/indie rock"/>
    <n v="1.0333333333333334"/>
    <n v="54.545454545454547"/>
    <s v="music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5348794"/>
    <n v="1367940794"/>
    <b v="0"/>
    <n v="34"/>
    <b v="1"/>
    <s v="music/indie rock"/>
    <n v="1.031372549019608"/>
    <n v="75"/>
    <s v="music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6197066"/>
    <n v="1309825866"/>
    <b v="0"/>
    <n v="75"/>
    <b v="1"/>
    <s v="music/indie rock"/>
    <n v="1.003125"/>
    <n v="42.666666666666664"/>
    <s v="music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68019482"/>
    <n v="1373203482"/>
    <b v="0"/>
    <n v="26"/>
    <b v="1"/>
    <s v="music/indie rock"/>
    <n v="1.27"/>
    <n v="38.46153846153846"/>
    <s v="music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6512309"/>
    <n v="1337657400"/>
    <b v="0"/>
    <n v="50"/>
    <b v="1"/>
    <s v="music/indie rock"/>
    <n v="1.20601"/>
    <n v="40"/>
    <s v="music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5618773"/>
    <n v="1327433173"/>
    <b v="0"/>
    <n v="80"/>
    <b v="1"/>
    <s v="music/indie rock"/>
    <n v="1.0699047619047619"/>
    <n v="65.625"/>
    <s v="music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09195307"/>
    <n v="1411787307"/>
    <b v="0"/>
    <n v="110"/>
    <b v="1"/>
    <s v="music/indie rock"/>
    <n v="1.7243333333333333"/>
    <n v="54.545454545454547"/>
    <s v="music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1649321"/>
    <n v="1324789200"/>
    <b v="0"/>
    <n v="77"/>
    <b v="1"/>
    <s v="music/indie rock"/>
    <n v="1.2362"/>
    <n v="64.935064935064929"/>
    <s v="music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0106171"/>
    <n v="1403326740"/>
    <b v="0"/>
    <n v="50"/>
    <b v="1"/>
    <s v="music/indie rock"/>
    <n v="1.0840000000000001"/>
    <n v="50"/>
    <s v="music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0528070"/>
    <n v="1323151140"/>
    <b v="0"/>
    <n v="145"/>
    <b v="1"/>
    <s v="music/indie rock"/>
    <n v="1.1652013333333333"/>
    <n v="51.724137931034484"/>
    <s v="music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8346281"/>
    <n v="1339732740"/>
    <b v="0"/>
    <n v="29"/>
    <b v="1"/>
    <s v="music/indie rock"/>
    <n v="1.8724499999999999"/>
    <n v="20.689655172413794"/>
    <s v="music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0067231"/>
    <n v="1372741200"/>
    <b v="0"/>
    <n v="114"/>
    <b v="1"/>
    <s v="music/indie rock"/>
    <n v="1.1593333333333333"/>
    <n v="131.57894736842104"/>
    <s v="music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0366708"/>
    <n v="1362955108"/>
    <b v="0"/>
    <n v="96"/>
    <b v="1"/>
    <s v="music/indie rock"/>
    <n v="1.107"/>
    <n v="104.16666666666667"/>
    <s v="music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4770233"/>
    <n v="1308110340"/>
    <b v="0"/>
    <n v="31"/>
    <b v="1"/>
    <s v="music/indie rock"/>
    <n v="1.7092307692307693"/>
    <n v="20.967741935483872"/>
    <s v="music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397545131"/>
    <n v="1400137131"/>
    <b v="1"/>
    <n v="4883"/>
    <b v="1"/>
    <s v="technology/hardware"/>
    <n v="1.2611835600000001"/>
    <n v="51.198033995494576"/>
    <s v="technology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2033140"/>
    <n v="1309809140"/>
    <b v="1"/>
    <n v="95"/>
    <b v="1"/>
    <s v="technology/hardware"/>
    <n v="1.3844033333333334"/>
    <n v="63.157894736842103"/>
    <s v="technology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67008916"/>
    <n v="1470896916"/>
    <b v="1"/>
    <n v="2478"/>
    <b v="1"/>
    <s v="technology/hardware"/>
    <n v="17.052499999999998"/>
    <n v="4.0355125100887816"/>
    <s v="technology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6360890"/>
    <n v="1398952890"/>
    <b v="1"/>
    <n v="1789"/>
    <b v="1"/>
    <s v="technology/hardware"/>
    <n v="7.8805550000000002"/>
    <n v="22.358859698155396"/>
    <s v="technology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3224958"/>
    <n v="1436680958"/>
    <b v="1"/>
    <n v="680"/>
    <b v="1"/>
    <s v="technology/hardware"/>
    <n v="3.4801799999999998"/>
    <n v="147.05882352941177"/>
    <s v="technology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2780961"/>
    <n v="1397961361"/>
    <b v="1"/>
    <n v="70"/>
    <b v="1"/>
    <s v="technology/hardware"/>
    <n v="1.4974666666666667"/>
    <n v="107.14285714285714"/>
    <s v="technology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5730520"/>
    <n v="1258955940"/>
    <b v="1"/>
    <n v="23"/>
    <b v="1"/>
    <s v="technology/hardware"/>
    <n v="1.0063375000000001"/>
    <n v="34.782608695652172"/>
    <s v="technology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0557809"/>
    <n v="1465232520"/>
    <b v="1"/>
    <n v="4245"/>
    <b v="1"/>
    <s v="technology/hardware"/>
    <n v="8.0021100000000001"/>
    <n v="23.557126030624264"/>
    <s v="technology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2394951"/>
    <n v="1404986951"/>
    <b v="1"/>
    <n v="943"/>
    <b v="1"/>
    <s v="technology/hardware"/>
    <n v="1.0600260000000001"/>
    <n v="53.022269353128316"/>
    <s v="technology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0767673"/>
    <n v="1303446073"/>
    <b v="1"/>
    <n v="1876"/>
    <b v="1"/>
    <s v="technology/hardware"/>
    <n v="2.0051866666666669"/>
    <n v="25.586353944562898"/>
    <s v="technology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5921137"/>
    <n v="1478516737"/>
    <b v="1"/>
    <n v="834"/>
    <b v="1"/>
    <s v="technology/hardware"/>
    <n v="2.1244399999999999"/>
    <n v="59.952038369304553"/>
    <s v="technology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78737215"/>
    <n v="1381934015"/>
    <b v="1"/>
    <n v="682"/>
    <b v="1"/>
    <s v="technology/hardware"/>
    <n v="1.9847237142857144"/>
    <n v="51.319648093841643"/>
    <s v="technology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28158065"/>
    <n v="1330657200"/>
    <b v="1"/>
    <n v="147"/>
    <b v="1"/>
    <s v="technology/hardware"/>
    <n v="2.2594666666666665"/>
    <n v="102.04081632653062"/>
    <s v="technology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3730176"/>
    <n v="1457758800"/>
    <b v="1"/>
    <n v="415"/>
    <b v="1"/>
    <s v="technology/hardware"/>
    <n v="6.9894800000000004"/>
    <n v="120.48192771084338"/>
    <s v="technology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4989881"/>
    <n v="1337799600"/>
    <b v="1"/>
    <n v="290"/>
    <b v="1"/>
    <s v="technology/hardware"/>
    <n v="3.9859528571428569"/>
    <n v="144.82758620689654"/>
    <s v="technology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5507005"/>
    <n v="1429391405"/>
    <b v="1"/>
    <n v="365"/>
    <b v="1"/>
    <s v="technology/hardware"/>
    <n v="2.9403333333333332"/>
    <n v="164.38356164383561"/>
    <s v="technology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48712513"/>
    <n v="1351304513"/>
    <b v="1"/>
    <n v="660"/>
    <b v="1"/>
    <s v="technology/hardware"/>
    <n v="1.6750470000000002"/>
    <n v="45.454545454545453"/>
    <s v="technology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1490161"/>
    <n v="1364078561"/>
    <b v="1"/>
    <n v="1356"/>
    <b v="1"/>
    <s v="technology/hardware"/>
    <n v="14.355717142857143"/>
    <n v="5.1622418879056049"/>
    <s v="technology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08565860"/>
    <n v="1412121600"/>
    <b v="1"/>
    <n v="424"/>
    <b v="1"/>
    <s v="technology/hardware"/>
    <n v="1.5673440000000001"/>
    <n v="23.584905660377359"/>
    <s v="technology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6559341"/>
    <n v="1419151341"/>
    <b v="1"/>
    <n v="33"/>
    <b v="1"/>
    <s v="technology/hardware"/>
    <n v="1.1790285714285715"/>
    <n v="2121.212121212121"/>
    <s v="technology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6042417"/>
    <n v="1349495940"/>
    <b v="1"/>
    <n v="1633"/>
    <b v="1"/>
    <s v="technology/hardware"/>
    <n v="11.053811999999999"/>
    <n v="6.1236987140232699"/>
    <s v="technology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397414636"/>
    <n v="1400006636"/>
    <b v="1"/>
    <n v="306"/>
    <b v="1"/>
    <s v="technology/hardware"/>
    <n v="1.9292499999999999"/>
    <n v="32.679738562091501"/>
    <s v="technology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07838734"/>
    <n v="1410862734"/>
    <b v="1"/>
    <n v="205"/>
    <b v="1"/>
    <s v="technology/hardware"/>
    <n v="1.268842105263158"/>
    <n v="92.682926829268297"/>
    <s v="technology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58714772"/>
    <n v="1461306772"/>
    <b v="1"/>
    <n v="1281"/>
    <b v="1"/>
    <s v="technology/hardware"/>
    <n v="2.5957748878923765"/>
    <n v="69.633099141295858"/>
    <s v="technology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4433310"/>
    <n v="1326330000"/>
    <b v="1"/>
    <n v="103"/>
    <b v="1"/>
    <s v="technology/hardware"/>
    <n v="2.6227999999999998"/>
    <n v="48.543689320388353"/>
    <s v="technology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5429098"/>
    <n v="1408021098"/>
    <b v="1"/>
    <n v="1513"/>
    <b v="1"/>
    <s v="technology/hardware"/>
    <n v="2.0674309000000002"/>
    <n v="66.093853271645742"/>
    <s v="technology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6367729"/>
    <n v="1398959729"/>
    <b v="1"/>
    <n v="405"/>
    <b v="1"/>
    <s v="technology/hardware"/>
    <n v="3.7012999999999998"/>
    <n v="49.382716049382715"/>
    <s v="technology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78095515"/>
    <n v="1480777515"/>
    <b v="1"/>
    <n v="510"/>
    <b v="1"/>
    <s v="technology/hardware"/>
    <n v="2.8496600000000001"/>
    <n v="98.039215686274517"/>
    <s v="technology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67831668"/>
    <n v="1470423668"/>
    <b v="1"/>
    <n v="1887"/>
    <b v="1"/>
    <s v="technology/hardware"/>
    <n v="5.7907999999999999"/>
    <n v="10.598834128245892"/>
    <s v="technology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1248701"/>
    <n v="1366429101"/>
    <b v="1"/>
    <n v="701"/>
    <b v="1"/>
    <s v="technology/hardware"/>
    <n v="11.318"/>
    <n v="7.132667617689016"/>
    <s v="technology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1752061"/>
    <n v="1384488000"/>
    <b v="1"/>
    <n v="3863"/>
    <b v="1"/>
    <s v="technology/hardware"/>
    <n v="2.6302771750000002"/>
    <n v="103.54646647683148"/>
    <s v="technology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0605844"/>
    <n v="1353201444"/>
    <b v="1"/>
    <n v="238"/>
    <b v="1"/>
    <s v="technology/hardware"/>
    <n v="6.7447999999999997"/>
    <n v="10.504201680672269"/>
    <s v="technology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67134464"/>
    <n v="1470466800"/>
    <b v="1"/>
    <n v="2051"/>
    <b v="1"/>
    <s v="technology/hardware"/>
    <n v="2.5683081313131315"/>
    <n v="96.538274012676737"/>
    <s v="technology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1715269"/>
    <n v="1376899269"/>
    <b v="1"/>
    <n v="402"/>
    <b v="1"/>
    <s v="technology/hardware"/>
    <n v="3.7549600000000001"/>
    <n v="49.75124378109453"/>
    <s v="technology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0346851"/>
    <n v="1362938851"/>
    <b v="1"/>
    <n v="253"/>
    <b v="1"/>
    <s v="technology/hardware"/>
    <n v="2.0870837499999997"/>
    <n v="63.241106719367586"/>
    <s v="technology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1159325"/>
    <n v="1373751325"/>
    <b v="1"/>
    <n v="473"/>
    <b v="1"/>
    <s v="technology/hardware"/>
    <n v="3.4660000000000002"/>
    <n v="8.456659619450317"/>
    <s v="technology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46527540"/>
    <n v="1450511940"/>
    <b v="1"/>
    <n v="821"/>
    <b v="1"/>
    <s v="technology/hardware"/>
    <n v="4.0232999999999999"/>
    <n v="60.90133982947625"/>
    <s v="technology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6627492"/>
    <n v="1339484400"/>
    <b v="1"/>
    <n v="388"/>
    <b v="1"/>
    <s v="technology/hardware"/>
    <n v="10.2684514"/>
    <n v="128.86597938144331"/>
    <s v="technology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4734146"/>
    <n v="1447909140"/>
    <b v="1"/>
    <n v="813"/>
    <b v="1"/>
    <s v="technology/hardware"/>
    <n v="1.14901155"/>
    <n v="246.00246002460025"/>
    <s v="technology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6232462"/>
    <n v="1459684862"/>
    <b v="1"/>
    <n v="1945"/>
    <b v="1"/>
    <s v="technology/hardware"/>
    <n v="3.5482402000000004"/>
    <n v="25.70694087403599"/>
    <s v="technology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2334665"/>
    <n v="1404926665"/>
    <b v="0"/>
    <n v="12"/>
    <b v="0"/>
    <s v="photography/people"/>
    <n v="5.0799999999999998E-2"/>
    <n v="625"/>
    <s v="photography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78268287"/>
    <n v="1480863887"/>
    <b v="0"/>
    <n v="0"/>
    <b v="0"/>
    <s v="photography/people"/>
    <n v="0"/>
    <e v="#DIV/0!"/>
    <s v="photography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0874618"/>
    <n v="1472799600"/>
    <b v="0"/>
    <n v="16"/>
    <b v="0"/>
    <s v="photography/people"/>
    <n v="4.2999999999999997E-2"/>
    <n v="2062.5"/>
    <s v="photography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2189881"/>
    <n v="1417377481"/>
    <b v="0"/>
    <n v="7"/>
    <b v="0"/>
    <s v="photography/people"/>
    <n v="0.21146666666666666"/>
    <n v="2142.8571428571427"/>
    <s v="photography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67650771"/>
    <n v="1470178800"/>
    <b v="0"/>
    <n v="4"/>
    <b v="0"/>
    <s v="photography/people"/>
    <n v="3.1875000000000001E-2"/>
    <n v="400"/>
    <s v="photography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5359083"/>
    <n v="1457947483"/>
    <b v="0"/>
    <n v="1"/>
    <b v="0"/>
    <s v="photography/people"/>
    <n v="5.0000000000000001E-4"/>
    <n v="2000"/>
    <s v="photography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2631276"/>
    <n v="1425223276"/>
    <b v="0"/>
    <n v="28"/>
    <b v="0"/>
    <s v="photography/people"/>
    <n v="0.42472727272727273"/>
    <n v="196.42857142857142"/>
    <s v="photography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37502742"/>
    <n v="1440094742"/>
    <b v="0"/>
    <n v="1"/>
    <b v="0"/>
    <s v="photography/people"/>
    <n v="4.1666666666666666E-3"/>
    <n v="6000"/>
    <s v="photography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78881208"/>
    <n v="1481473208"/>
    <b v="0"/>
    <n v="1"/>
    <b v="0"/>
    <s v="photography/people"/>
    <n v="0.01"/>
    <n v="5000"/>
    <s v="photography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4042532"/>
    <n v="1455338532"/>
    <b v="0"/>
    <n v="5"/>
    <b v="0"/>
    <s v="photography/people"/>
    <n v="0.16966666666666666"/>
    <n v="600"/>
    <s v="photography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4144386"/>
    <n v="1435958786"/>
    <b v="0"/>
    <n v="3"/>
    <b v="0"/>
    <s v="photography/people"/>
    <n v="7.0000000000000007E-2"/>
    <n v="666.66666666666663"/>
    <s v="photography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1637991"/>
    <n v="1424229991"/>
    <b v="0"/>
    <n v="2"/>
    <b v="0"/>
    <s v="photography/people"/>
    <n v="1.3333333333333333E-3"/>
    <n v="750"/>
    <s v="photography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48114837"/>
    <n v="1450706837"/>
    <b v="0"/>
    <n v="0"/>
    <b v="0"/>
    <s v="photography/people"/>
    <n v="0"/>
    <e v="#DIV/0!"/>
    <s v="photography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75885342"/>
    <n v="1481072942"/>
    <b v="0"/>
    <n v="0"/>
    <b v="0"/>
    <s v="photography/people"/>
    <n v="0"/>
    <e v="#DIV/0!"/>
    <s v="photography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5354736"/>
    <n v="1437082736"/>
    <b v="0"/>
    <n v="3"/>
    <b v="0"/>
    <s v="photography/people"/>
    <n v="7.8E-2"/>
    <n v="333.33333333333331"/>
    <s v="photography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2429211"/>
    <n v="1405021211"/>
    <b v="0"/>
    <n v="0"/>
    <b v="0"/>
    <s v="photography/people"/>
    <n v="0"/>
    <e v="#DIV/0!"/>
    <s v="photography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6499612"/>
    <n v="1409091612"/>
    <b v="0"/>
    <n v="0"/>
    <b v="0"/>
    <s v="photography/people"/>
    <n v="0"/>
    <e v="#DIV/0!"/>
    <s v="photography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2973438"/>
    <n v="1406861438"/>
    <b v="0"/>
    <n v="3"/>
    <b v="0"/>
    <s v="photography/people"/>
    <n v="0.26200000000000001"/>
    <n v="833.33333333333337"/>
    <s v="photography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3286508"/>
    <n v="1415882108"/>
    <b v="0"/>
    <n v="7"/>
    <b v="0"/>
    <s v="photography/people"/>
    <n v="7.6129032258064515E-3"/>
    <n v="4428.5714285714284"/>
    <s v="photography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49528613"/>
    <n v="1452120613"/>
    <b v="0"/>
    <n v="25"/>
    <b v="0"/>
    <s v="photography/people"/>
    <n v="0.125"/>
    <n v="200"/>
    <s v="photography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1406916"/>
    <n v="1434139200"/>
    <b v="1"/>
    <n v="1637"/>
    <b v="1"/>
    <s v="technology/hardware"/>
    <n v="3.8212909090909091"/>
    <n v="33.598045204642638"/>
    <s v="technology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2599143"/>
    <n v="1485191143"/>
    <b v="1"/>
    <n v="1375"/>
    <b v="1"/>
    <s v="technology/hardware"/>
    <n v="2.1679422000000002"/>
    <n v="36.363636363636367"/>
    <s v="technology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6830052"/>
    <n v="1278111600"/>
    <b v="1"/>
    <n v="17"/>
    <b v="1"/>
    <s v="technology/hardware"/>
    <n v="3.12"/>
    <n v="29.411764705882351"/>
    <s v="technology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2410663"/>
    <n v="1405002663"/>
    <b v="1"/>
    <n v="354"/>
    <b v="1"/>
    <s v="technology/hardware"/>
    <n v="2.3442048"/>
    <n v="141.24293785310735"/>
    <s v="technology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79532618"/>
    <n v="1381895940"/>
    <b v="1"/>
    <n v="191"/>
    <b v="1"/>
    <s v="technology/hardware"/>
    <n v="1.236801"/>
    <n v="157.06806282722513"/>
    <s v="technology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4584045"/>
    <n v="1417611645"/>
    <b v="1"/>
    <n v="303"/>
    <b v="1"/>
    <s v="technology/hardware"/>
    <n v="2.4784000000000002"/>
    <n v="165.01650165016503"/>
    <s v="technology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76891586"/>
    <n v="1282622400"/>
    <b v="1"/>
    <n v="137"/>
    <b v="1"/>
    <s v="technology/hardware"/>
    <n v="1.157092"/>
    <n v="72.992700729927009"/>
    <s v="technology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2641022"/>
    <n v="1316442622"/>
    <b v="1"/>
    <n v="41"/>
    <b v="1"/>
    <s v="technology/hardware"/>
    <n v="1.1707484768810599"/>
    <n v="38.311951219512196"/>
    <s v="technology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6776743"/>
    <n v="1479890743"/>
    <b v="1"/>
    <n v="398"/>
    <b v="1"/>
    <s v="technology/hardware"/>
    <n v="3.05158"/>
    <n v="125.62814070351759"/>
    <s v="technology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68972491"/>
    <n v="1471564491"/>
    <b v="1"/>
    <n v="1737"/>
    <b v="1"/>
    <s v="technology/hardware"/>
    <n v="3.2005299999999997"/>
    <n v="17.271157167530223"/>
    <s v="technology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49650173"/>
    <n v="1452553200"/>
    <b v="1"/>
    <n v="971"/>
    <b v="1"/>
    <s v="technology/hardware"/>
    <n v="8.1956399999999991"/>
    <n v="51.493305870236867"/>
    <s v="technology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0573441"/>
    <n v="1423165441"/>
    <b v="1"/>
    <n v="183"/>
    <b v="1"/>
    <s v="technology/hardware"/>
    <n v="2.3490000000000002"/>
    <n v="27.3224043715847"/>
    <s v="technology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2835014"/>
    <n v="1468019014"/>
    <b v="1"/>
    <n v="4562"/>
    <b v="1"/>
    <s v="technology/hardware"/>
    <n v="4.9491375"/>
    <n v="35.072336694432266"/>
    <s v="technology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1250539"/>
    <n v="1364184539"/>
    <b v="1"/>
    <n v="26457"/>
    <b v="1"/>
    <s v="technology/hardware"/>
    <n v="78.137822333333332"/>
    <n v="1.1339154099104207"/>
    <s v="technology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3010163"/>
    <n v="1315602163"/>
    <b v="1"/>
    <n v="162"/>
    <b v="1"/>
    <s v="technology/hardware"/>
    <n v="1.1300013888888889"/>
    <n v="44.444444444444443"/>
    <s v="technology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0271299"/>
    <n v="1362863299"/>
    <b v="1"/>
    <n v="479"/>
    <b v="1"/>
    <s v="technology/hardware"/>
    <n v="9.2154220000000002"/>
    <n v="20.876826722338205"/>
    <s v="technology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29873755"/>
    <n v="1332561600"/>
    <b v="1"/>
    <n v="426"/>
    <b v="1"/>
    <s v="technology/hardware"/>
    <n v="1.2510239999999999"/>
    <n v="58.685446009389672"/>
    <s v="technology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6863609"/>
    <n v="1439455609"/>
    <b v="1"/>
    <n v="450"/>
    <b v="1"/>
    <s v="technology/hardware"/>
    <n v="1.0224343076923077"/>
    <n v="144.44444444444446"/>
    <s v="technology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1971621"/>
    <n v="1474563621"/>
    <b v="1"/>
    <n v="1780"/>
    <b v="1"/>
    <s v="technology/hardware"/>
    <n v="4.8490975000000001"/>
    <n v="22.471910112359552"/>
    <s v="technology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396923624"/>
    <n v="1400108640"/>
    <b v="1"/>
    <n v="122"/>
    <b v="1"/>
    <s v="technology/hardware"/>
    <n v="1.9233333333333333"/>
    <n v="12.295081967213115"/>
    <s v="technology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07634897"/>
    <n v="1411522897"/>
    <b v="1"/>
    <n v="95"/>
    <b v="1"/>
    <s v="technology/hardware"/>
    <n v="2.8109999999999999"/>
    <n v="52.631578947368418"/>
    <s v="technology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3060372"/>
    <n v="1465652372"/>
    <b v="1"/>
    <n v="325"/>
    <b v="1"/>
    <s v="technology/hardware"/>
    <n v="1.2513700000000001"/>
    <n v="307.69230769230768"/>
    <s v="technology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1425153"/>
    <n v="1434017153"/>
    <b v="1"/>
    <n v="353"/>
    <b v="1"/>
    <s v="technology/hardware"/>
    <n v="1.61459"/>
    <n v="283.28611898016999"/>
    <s v="technology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1875544"/>
    <n v="1344826800"/>
    <b v="1"/>
    <n v="105"/>
    <b v="1"/>
    <s v="technology/hardware"/>
    <n v="5.8535000000000004"/>
    <n v="38.095238095238095"/>
    <s v="technology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1404746"/>
    <n v="1433996746"/>
    <b v="1"/>
    <n v="729"/>
    <b v="1"/>
    <s v="technology/hardware"/>
    <n v="2.0114999999999998"/>
    <n v="109.73936899862825"/>
    <s v="technology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4127585"/>
    <n v="1398052740"/>
    <b v="1"/>
    <n v="454"/>
    <b v="1"/>
    <s v="technology/hardware"/>
    <n v="1.3348307999999998"/>
    <n v="55.066079295154182"/>
    <s v="technology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3855919"/>
    <n v="1427740319"/>
    <b v="1"/>
    <n v="539"/>
    <b v="1"/>
    <s v="technology/hardware"/>
    <n v="1.2024900000000001"/>
    <n v="185.5287569573284"/>
    <s v="technology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5493806"/>
    <n v="1268690100"/>
    <b v="1"/>
    <n v="79"/>
    <b v="1"/>
    <s v="technology/hardware"/>
    <n v="1.2616666666666667"/>
    <n v="37.974683544303801"/>
    <s v="technology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6507481"/>
    <n v="1409099481"/>
    <b v="1"/>
    <n v="94"/>
    <b v="1"/>
    <s v="technology/hardware"/>
    <n v="3.6120000000000001"/>
    <n v="26.595744680851062"/>
    <s v="technology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1641296"/>
    <n v="1354233296"/>
    <b v="1"/>
    <n v="625"/>
    <b v="1"/>
    <s v="technology/hardware"/>
    <n v="2.26239013671875"/>
    <n v="52.428800000000003"/>
    <s v="technology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17506853"/>
    <n v="1420765200"/>
    <b v="1"/>
    <n v="508"/>
    <b v="1"/>
    <s v="technology/hardware"/>
    <n v="1.2035"/>
    <n v="98.425196850393704"/>
    <s v="technology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79216874"/>
    <n v="1481778000"/>
    <b v="1"/>
    <n v="531"/>
    <b v="1"/>
    <s v="technology/hardware"/>
    <n v="3.0418799999999999"/>
    <n v="47.080979284369114"/>
    <s v="technology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5885518"/>
    <n v="1398477518"/>
    <b v="1"/>
    <n v="158"/>
    <b v="1"/>
    <s v="technology/hardware"/>
    <n v="1.7867599999999999"/>
    <n v="158.22784810126583"/>
    <s v="technology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26216033"/>
    <n v="1430981880"/>
    <b v="1"/>
    <n v="508"/>
    <b v="1"/>
    <s v="technology/hardware"/>
    <n v="3.868199871794872"/>
    <n v="153.54330708661416"/>
    <s v="technology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46562807"/>
    <n v="1450486800"/>
    <b v="1"/>
    <n v="644"/>
    <b v="1"/>
    <s v="technology/hardware"/>
    <n v="2.1103642500000004"/>
    <n v="124.22360248447205"/>
    <s v="technology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7076319"/>
    <n v="1399668319"/>
    <b v="1"/>
    <n v="848"/>
    <b v="1"/>
    <s v="technology/hardware"/>
    <n v="1.3166833333333334"/>
    <n v="35.377358490566039"/>
    <s v="technology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3195753"/>
    <n v="1388383353"/>
    <b v="1"/>
    <n v="429"/>
    <b v="1"/>
    <s v="technology/hardware"/>
    <n v="3.0047639999999998"/>
    <n v="23.310023310023311"/>
    <s v="technology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69895421"/>
    <n v="1372701600"/>
    <b v="1"/>
    <n v="204"/>
    <b v="1"/>
    <s v="technology/hardware"/>
    <n v="4.2051249999999998"/>
    <n v="39.215686274509807"/>
    <s v="technology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77996325"/>
    <n v="1480568340"/>
    <b v="1"/>
    <n v="379"/>
    <b v="1"/>
    <s v="technology/hardware"/>
    <n v="1.362168"/>
    <n v="329.81530343007915"/>
    <s v="technology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3257703"/>
    <n v="1384557303"/>
    <b v="1"/>
    <n v="271"/>
    <b v="1"/>
    <s v="technology/hardware"/>
    <n v="2.4817133333333334"/>
    <n v="11.07011070110701"/>
    <s v="technology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6189427"/>
    <n v="1478785027"/>
    <b v="0"/>
    <n v="120"/>
    <b v="1"/>
    <s v="technology/hardware"/>
    <n v="1.8186315789473684"/>
    <n v="79.166666666666671"/>
    <s v="technology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48297974"/>
    <n v="1453481974"/>
    <b v="0"/>
    <n v="140"/>
    <b v="1"/>
    <s v="technology/hardware"/>
    <n v="1.2353000000000001"/>
    <n v="71.428571428571431"/>
    <s v="technology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76764077"/>
    <n v="1481432340"/>
    <b v="0"/>
    <n v="193"/>
    <b v="1"/>
    <s v="technology/hardware"/>
    <n v="5.0620938628158845"/>
    <n v="7.176165803108808"/>
    <s v="technology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1620714"/>
    <n v="1434212714"/>
    <b v="0"/>
    <n v="180"/>
    <b v="1"/>
    <s v="technology/hardware"/>
    <n v="1.0821333333333334"/>
    <n v="83.333333333333329"/>
    <s v="technology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39207647"/>
    <n v="1341799647"/>
    <b v="0"/>
    <n v="263"/>
    <b v="1"/>
    <s v="technology/hardware"/>
    <n v="8.1918387755102042"/>
    <n v="18.631178707224336"/>
    <s v="technology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6690044"/>
    <n v="1369282044"/>
    <b v="0"/>
    <n v="217"/>
    <b v="1"/>
    <s v="technology/hardware"/>
    <n v="1.2110000000000001"/>
    <n v="46.082949308755758"/>
    <s v="technology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6714870"/>
    <n v="1429228800"/>
    <b v="0"/>
    <n v="443"/>
    <b v="1"/>
    <s v="technology/hardware"/>
    <n v="1.0299897959183673"/>
    <n v="221.21896162528216"/>
    <s v="technology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6731491"/>
    <n v="1369323491"/>
    <b v="0"/>
    <n v="1373"/>
    <b v="1"/>
    <s v="technology/hardware"/>
    <n v="1.4833229411764706"/>
    <n v="61.908230152949749"/>
    <s v="technology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2963963"/>
    <n v="1386025140"/>
    <b v="0"/>
    <n v="742"/>
    <b v="1"/>
    <s v="technology/hardware"/>
    <n v="1.2019070000000001"/>
    <n v="67.385444743935309"/>
    <s v="technology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29580578"/>
    <n v="1433036578"/>
    <b v="0"/>
    <n v="170"/>
    <b v="1"/>
    <s v="technology/hardware"/>
    <n v="4.7327000000000004"/>
    <n v="58.823529411764703"/>
    <s v="technology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5425937"/>
    <n v="1388017937"/>
    <b v="0"/>
    <n v="242"/>
    <b v="1"/>
    <s v="technology/hardware"/>
    <n v="1.303625"/>
    <n v="33.057851239669418"/>
    <s v="technology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2045653"/>
    <n v="1455933653"/>
    <b v="0"/>
    <n v="541"/>
    <b v="1"/>
    <s v="technology/hardware"/>
    <n v="3.5304799999999998"/>
    <n v="92.421441774491683"/>
    <s v="technology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5870951"/>
    <n v="1448466551"/>
    <b v="0"/>
    <n v="121"/>
    <b v="1"/>
    <s v="technology/hardware"/>
    <n v="1.0102"/>
    <n v="41.32231404958678"/>
    <s v="technology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6441810"/>
    <n v="1399033810"/>
    <b v="0"/>
    <n v="621"/>
    <b v="1"/>
    <s v="technology/hardware"/>
    <n v="1.1359142857142857"/>
    <n v="56.36070853462158"/>
    <s v="technology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5031043"/>
    <n v="1417579200"/>
    <b v="0"/>
    <n v="101"/>
    <b v="1"/>
    <s v="technology/hardware"/>
    <n v="1.6741666666666666"/>
    <n v="59.405940594059409"/>
    <s v="technology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3630542"/>
    <n v="1366222542"/>
    <b v="0"/>
    <n v="554"/>
    <b v="1"/>
    <s v="technology/hardware"/>
    <n v="1.5345200000000001"/>
    <n v="90.25270758122744"/>
    <s v="technology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3895532"/>
    <n v="1456487532"/>
    <b v="0"/>
    <n v="666"/>
    <b v="1"/>
    <s v="technology/hardware"/>
    <n v="2.022322"/>
    <n v="22.522522522522522"/>
    <s v="technology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1916830"/>
    <n v="1425326400"/>
    <b v="0"/>
    <n v="410"/>
    <b v="1"/>
    <s v="technology/hardware"/>
    <n v="1.6828125"/>
    <n v="6.2439024390243905"/>
    <s v="technology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0880854"/>
    <n v="1454277540"/>
    <b v="0"/>
    <n v="375"/>
    <b v="1"/>
    <s v="technology/hardware"/>
    <n v="1.4345666666666668"/>
    <n v="80"/>
    <s v="technology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0945150"/>
    <n v="1406129150"/>
    <b v="0"/>
    <n v="1364"/>
    <b v="1"/>
    <s v="technology/hardware"/>
    <n v="1.964"/>
    <n v="18.328445747800586"/>
    <s v="technology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0616454"/>
    <n v="1483208454"/>
    <b v="0"/>
    <n v="35"/>
    <b v="1"/>
    <s v="technology/hardware"/>
    <n v="1.0791999999999999"/>
    <n v="142.85714285714286"/>
    <s v="technology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6218698"/>
    <n v="1458807098"/>
    <b v="0"/>
    <n v="203"/>
    <b v="1"/>
    <s v="technology/hardware"/>
    <n v="1.14977"/>
    <n v="492.61083743842363"/>
    <s v="technology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0482501"/>
    <n v="1463333701"/>
    <b v="0"/>
    <n v="49"/>
    <b v="1"/>
    <s v="technology/hardware"/>
    <n v="1.4804999999999999"/>
    <n v="81.632653061224488"/>
    <s v="technology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66879523"/>
    <n v="1370001600"/>
    <b v="0"/>
    <n v="5812"/>
    <b v="1"/>
    <s v="technology/hardware"/>
    <n v="1.9116676082790633"/>
    <n v="45.072608396421195"/>
    <s v="technology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5366429"/>
    <n v="1387958429"/>
    <b v="0"/>
    <n v="1556"/>
    <b v="1"/>
    <s v="technology/hardware"/>
    <n v="1.99215125"/>
    <n v="25.70694087403599"/>
    <s v="technology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6226683"/>
    <n v="1408818683"/>
    <b v="0"/>
    <n v="65"/>
    <b v="1"/>
    <s v="technology/hardware"/>
    <n v="2.1859999999999999"/>
    <n v="30.76923076923077"/>
    <s v="technology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29648176"/>
    <n v="1432499376"/>
    <b v="0"/>
    <n v="10"/>
    <b v="1"/>
    <s v="technology/hardware"/>
    <n v="1.2686868686868686"/>
    <n v="49.5"/>
    <s v="technology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4402315"/>
    <n v="1476994315"/>
    <b v="0"/>
    <n v="76"/>
    <b v="1"/>
    <s v="technology/hardware"/>
    <n v="1.0522388"/>
    <n v="328.94736842105266"/>
    <s v="technology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49098391"/>
    <n v="1451776791"/>
    <b v="0"/>
    <n v="263"/>
    <b v="1"/>
    <s v="technology/hardware"/>
    <n v="1.2840666000000001"/>
    <n v="190.11406844106463"/>
    <s v="technology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4536723"/>
    <n v="1467128723"/>
    <b v="0"/>
    <n v="1530"/>
    <b v="1"/>
    <s v="technology/hardware"/>
    <n v="3.1732719999999999"/>
    <n v="81.699346405228752"/>
    <s v="technology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1502484"/>
    <n v="1475390484"/>
    <b v="0"/>
    <n v="278"/>
    <b v="1"/>
    <s v="technology/hardware"/>
    <n v="2.8073000000000001"/>
    <n v="71.942446043165461"/>
    <s v="technology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0037432"/>
    <n v="1462629432"/>
    <b v="0"/>
    <n v="350"/>
    <b v="1"/>
    <s v="technology/hardware"/>
    <n v="1.1073146853146854"/>
    <n v="204.28571428571428"/>
    <s v="technology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27212918"/>
    <n v="1431100918"/>
    <b v="0"/>
    <n v="470"/>
    <b v="1"/>
    <s v="technology/hardware"/>
    <n v="1.5260429999999998"/>
    <n v="212.7659574468085"/>
    <s v="technology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59972182"/>
    <n v="1462564182"/>
    <b v="0"/>
    <n v="3"/>
    <b v="1"/>
    <s v="technology/hardware"/>
    <n v="1.0249999999999999"/>
    <n v="200"/>
    <s v="technology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2177288"/>
    <n v="1374769288"/>
    <b v="0"/>
    <n v="8200"/>
    <b v="1"/>
    <s v="technology/hardware"/>
    <n v="16.783738373837384"/>
    <n v="1.2193902439024391"/>
    <s v="technology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2693689"/>
    <n v="1406149689"/>
    <b v="0"/>
    <n v="8359"/>
    <b v="1"/>
    <s v="technology/hardware"/>
    <n v="5.4334915642458101"/>
    <n v="21.414044742194044"/>
    <s v="technology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28541276"/>
    <n v="1433538000"/>
    <b v="0"/>
    <n v="188"/>
    <b v="1"/>
    <s v="technology/hardware"/>
    <n v="1.1550800000000001"/>
    <n v="265.95744680851061"/>
    <s v="technology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79493857"/>
    <n v="1482085857"/>
    <b v="0"/>
    <n v="48"/>
    <b v="1"/>
    <s v="technology/hardware"/>
    <n v="1.3120499999999999"/>
    <n v="416.66666666666669"/>
    <s v="technology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2659793"/>
    <n v="1435258800"/>
    <b v="0"/>
    <n v="607"/>
    <b v="1"/>
    <s v="technology/hardware"/>
    <n v="2.8816999999999999"/>
    <n v="16.474464579901152"/>
    <s v="technology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4690700"/>
    <n v="1447286300"/>
    <b v="0"/>
    <n v="50"/>
    <b v="1"/>
    <s v="technology/hardware"/>
    <n v="5.0780000000000003"/>
    <n v="20"/>
    <s v="technology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3597555"/>
    <n v="1337144340"/>
    <b v="0"/>
    <n v="55"/>
    <b v="1"/>
    <s v="music/indie rock"/>
    <n v="1.1457142857142857"/>
    <n v="63.636363636363633"/>
    <s v="music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16919196"/>
    <n v="1322106796"/>
    <b v="0"/>
    <n v="38"/>
    <b v="1"/>
    <s v="music/indie rock"/>
    <n v="1.1073333333333333"/>
    <n v="39.473684210526315"/>
    <s v="music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6238395"/>
    <n v="1338830395"/>
    <b v="0"/>
    <n v="25"/>
    <b v="1"/>
    <s v="music/indie rock"/>
    <n v="1.1333333333333333"/>
    <n v="30"/>
    <s v="music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6468782"/>
    <n v="1399186740"/>
    <b v="0"/>
    <n v="46"/>
    <b v="1"/>
    <s v="music/indie rock"/>
    <n v="1.0833333333333333"/>
    <n v="65.217391304347828"/>
    <s v="music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39790587"/>
    <n v="1342382587"/>
    <b v="0"/>
    <n v="83"/>
    <b v="1"/>
    <s v="music/indie rock"/>
    <n v="1.2353333333333334"/>
    <n v="72.289156626506028"/>
    <s v="music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1200332"/>
    <n v="1323838740"/>
    <b v="0"/>
    <n v="35"/>
    <b v="1"/>
    <s v="music/indie rock"/>
    <n v="1.0069999999999999"/>
    <n v="114.28571428571429"/>
    <s v="music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2865658"/>
    <n v="1315457658"/>
    <b v="0"/>
    <n v="25"/>
    <b v="1"/>
    <s v="music/indie rock"/>
    <n v="1.0353333333333334"/>
    <n v="60"/>
    <s v="music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1028152"/>
    <n v="1284177540"/>
    <b v="0"/>
    <n v="75"/>
    <b v="1"/>
    <s v="music/indie rock"/>
    <n v="1.1551066666666667"/>
    <n v="40"/>
    <s v="music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2384194"/>
    <n v="1375408194"/>
    <b v="0"/>
    <n v="62"/>
    <b v="1"/>
    <s v="music/indie rock"/>
    <n v="1.2040040000000001"/>
    <n v="40.322580645161288"/>
    <s v="music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59104955"/>
    <n v="1361696955"/>
    <b v="0"/>
    <n v="160"/>
    <b v="1"/>
    <s v="music/indie rock"/>
    <n v="1.1504037499999999"/>
    <n v="50"/>
    <s v="music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4818278"/>
    <n v="1299009600"/>
    <b v="0"/>
    <n v="246"/>
    <b v="1"/>
    <s v="music/indie rock"/>
    <n v="1.2046777777777777"/>
    <n v="73.170731707317074"/>
    <s v="music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2822732"/>
    <n v="1318006732"/>
    <b v="0"/>
    <n v="55"/>
    <b v="1"/>
    <s v="music/indie rock"/>
    <n v="1.0128333333333333"/>
    <n v="109.09090909090909"/>
    <s v="music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1024232"/>
    <n v="1356211832"/>
    <b v="0"/>
    <n v="23"/>
    <b v="1"/>
    <s v="music/indie rock"/>
    <n v="1.0246666666666666"/>
    <n v="65.217391304347828"/>
    <s v="music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27969730"/>
    <n v="1330916400"/>
    <b v="0"/>
    <n v="72"/>
    <b v="1"/>
    <s v="music/indie rock"/>
    <n v="1.2054285714285715"/>
    <n v="48.611111111111114"/>
    <s v="music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2392973"/>
    <n v="1317576973"/>
    <b v="0"/>
    <n v="22"/>
    <b v="1"/>
    <s v="music/indie rock"/>
    <n v="1"/>
    <n v="113.63636363636364"/>
    <s v="music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49892735"/>
    <n v="1351223940"/>
    <b v="0"/>
    <n v="14"/>
    <b v="1"/>
    <s v="music/indie rock"/>
    <n v="1.0166666666666666"/>
    <n v="42.857142857142854"/>
    <s v="music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17564135"/>
    <n v="1322751735"/>
    <b v="0"/>
    <n v="38"/>
    <b v="1"/>
    <s v="music/indie rock"/>
    <n v="1"/>
    <n v="78.94736842105263"/>
    <s v="music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28582635"/>
    <n v="1331174635"/>
    <b v="0"/>
    <n v="32"/>
    <b v="1"/>
    <s v="music/indie rock"/>
    <n v="1.0033333333333334"/>
    <n v="187.5"/>
    <s v="music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4650084"/>
    <n v="1435808400"/>
    <b v="0"/>
    <n v="63"/>
    <b v="1"/>
    <s v="music/indie rock"/>
    <n v="1.3236666666666668"/>
    <n v="47.61904761904762"/>
    <s v="music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39704141"/>
    <n v="1341028740"/>
    <b v="0"/>
    <n v="27"/>
    <b v="1"/>
    <s v="music/indie rock"/>
    <n v="1.3666666666666667"/>
    <n v="22.222222222222221"/>
    <s v="music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3920114"/>
    <n v="1329104114"/>
    <b v="0"/>
    <n v="44"/>
    <b v="1"/>
    <s v="music/indie rock"/>
    <n v="1.1325000000000001"/>
    <n v="45.454545454545453"/>
    <s v="music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2036648"/>
    <n v="1304628648"/>
    <b v="0"/>
    <n v="38"/>
    <b v="1"/>
    <s v="music/indie rock"/>
    <n v="1.36"/>
    <n v="26.315789473684209"/>
    <s v="music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49892427"/>
    <n v="1352488027"/>
    <b v="0"/>
    <n v="115"/>
    <b v="1"/>
    <s v="music/indie rock"/>
    <n v="1.4612318374694613"/>
    <n v="67.626086956521746"/>
    <s v="music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7286434"/>
    <n v="1369958400"/>
    <b v="0"/>
    <n v="37"/>
    <b v="1"/>
    <s v="music/indie rock"/>
    <n v="1.2949999999999999"/>
    <n v="21.621621621621621"/>
    <s v="music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5472953"/>
    <n v="1416542400"/>
    <b v="0"/>
    <n v="99"/>
    <b v="1"/>
    <s v="music/indie rock"/>
    <n v="2.54"/>
    <n v="20.202020202020201"/>
    <s v="music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6584974"/>
    <n v="1359176974"/>
    <b v="0"/>
    <n v="44"/>
    <b v="1"/>
    <s v="music/indie rock"/>
    <n v="1.0704545454545455"/>
    <n v="50"/>
    <s v="music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3997393"/>
    <n v="1415815393"/>
    <b v="0"/>
    <n v="58"/>
    <b v="1"/>
    <s v="music/indie rock"/>
    <n v="1.0773299999999999"/>
    <n v="34.482758620689658"/>
    <s v="music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4917580"/>
    <n v="1347249300"/>
    <b v="0"/>
    <n v="191"/>
    <b v="1"/>
    <s v="music/indie rock"/>
    <n v="1.0731250000000001"/>
    <n v="83.769633507853399"/>
    <s v="music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3523617"/>
    <n v="1436115617"/>
    <b v="0"/>
    <n v="40"/>
    <b v="1"/>
    <s v="music/indie rock"/>
    <n v="1.06525"/>
    <n v="100"/>
    <s v="music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398873969"/>
    <n v="1401253140"/>
    <b v="0"/>
    <n v="38"/>
    <b v="1"/>
    <s v="music/indie rock"/>
    <n v="1.0035000000000001"/>
    <n v="52.631578947368418"/>
    <s v="music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07594625"/>
    <n v="1313370000"/>
    <b v="0"/>
    <n v="39"/>
    <b v="1"/>
    <s v="music/indie rock"/>
    <n v="1.0649999999999999"/>
    <n v="51.282051282051285"/>
    <s v="music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4854593"/>
    <n v="1366064193"/>
    <b v="0"/>
    <n v="11"/>
    <b v="1"/>
    <s v="music/indie rock"/>
    <n v="1"/>
    <n v="27.272727272727273"/>
    <s v="music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08481176"/>
    <n v="1411505176"/>
    <b v="0"/>
    <n v="107"/>
    <b v="1"/>
    <s v="music/indie rock"/>
    <n v="1.0485714285714285"/>
    <n v="65.420560747663558"/>
    <s v="music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86480070"/>
    <n v="1291870740"/>
    <b v="0"/>
    <n v="147"/>
    <b v="1"/>
    <s v="music/indie rock"/>
    <n v="1.0469999999999999"/>
    <n v="34.013605442176868"/>
    <s v="music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5575001"/>
    <n v="1298167001"/>
    <b v="0"/>
    <n v="36"/>
    <b v="1"/>
    <s v="music/indie rock"/>
    <n v="2.2566666666666668"/>
    <n v="41.666666666666664"/>
    <s v="music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5056003"/>
    <n v="1349203203"/>
    <b v="0"/>
    <n v="92"/>
    <b v="1"/>
    <s v="music/indie rock"/>
    <n v="1.0090416666666666"/>
    <n v="521.73913043478262"/>
    <s v="music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4699549"/>
    <n v="1445921940"/>
    <b v="0"/>
    <n v="35"/>
    <b v="1"/>
    <s v="music/indie rock"/>
    <n v="1.4775"/>
    <n v="34.285714285714285"/>
    <s v="music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08946136"/>
    <n v="1311538136"/>
    <b v="0"/>
    <n v="17"/>
    <b v="1"/>
    <s v="music/indie rock"/>
    <n v="1.3461099999999999"/>
    <n v="58.823529411764703"/>
    <s v="music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2494445"/>
    <n v="1345086445"/>
    <b v="0"/>
    <n v="22"/>
    <b v="1"/>
    <s v="music/indie rock"/>
    <n v="1.0075000000000001"/>
    <n v="90.909090909090907"/>
    <s v="music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4384136"/>
    <n v="1388617736"/>
    <b v="0"/>
    <n v="69"/>
    <b v="1"/>
    <s v="music/indie rock"/>
    <n v="1.00880375"/>
    <n v="115.94202898550725"/>
    <s v="music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1564948"/>
    <n v="1484156948"/>
    <b v="0"/>
    <n v="10"/>
    <b v="0"/>
    <s v="games/video games"/>
    <n v="5.6800000000000002E-3"/>
    <n v="5000"/>
    <s v="games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1181169"/>
    <n v="1483773169"/>
    <b v="0"/>
    <n v="3"/>
    <b v="0"/>
    <s v="games/video games"/>
    <n v="3.875E-3"/>
    <n v="26666.666666666668"/>
    <s v="games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3982307"/>
    <n v="1268636340"/>
    <b v="0"/>
    <n v="5"/>
    <b v="0"/>
    <s v="games/video games"/>
    <n v="0.1"/>
    <n v="100"/>
    <s v="games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86930435"/>
    <n v="1291093200"/>
    <b v="0"/>
    <n v="5"/>
    <b v="0"/>
    <s v="games/video games"/>
    <n v="0.10454545454545454"/>
    <n v="220"/>
    <s v="games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6142833"/>
    <n v="1438734833"/>
    <b v="0"/>
    <n v="27"/>
    <b v="0"/>
    <s v="games/video games"/>
    <n v="1.4200000000000001E-2"/>
    <n v="2222.2222222222222"/>
    <s v="games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5488887"/>
    <n v="1418080887"/>
    <b v="0"/>
    <n v="2"/>
    <b v="0"/>
    <s v="games/video games"/>
    <n v="5.0000000000000001E-4"/>
    <n v="10000"/>
    <s v="games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3570063"/>
    <n v="1426158463"/>
    <b v="0"/>
    <n v="236"/>
    <b v="0"/>
    <s v="games/video games"/>
    <n v="0.28842857142857142"/>
    <n v="118.64406779661017"/>
    <s v="games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06140369"/>
    <n v="1411324369"/>
    <b v="0"/>
    <n v="1"/>
    <b v="0"/>
    <s v="games/video games"/>
    <n v="1.6666666666666668E-3"/>
    <n v="15000"/>
    <s v="games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4978100"/>
    <n v="1457570100"/>
    <b v="0"/>
    <n v="12"/>
    <b v="0"/>
    <s v="games/video games"/>
    <n v="0.11799999999999999"/>
    <n v="166.66666666666666"/>
    <s v="games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5130663"/>
    <n v="1408154663"/>
    <b v="0"/>
    <n v="4"/>
    <b v="0"/>
    <s v="games/video games"/>
    <n v="2.0238095238095236E-3"/>
    <n v="10500"/>
    <s v="games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4085091"/>
    <n v="1436677091"/>
    <b v="0"/>
    <n v="3"/>
    <b v="0"/>
    <s v="games/video games"/>
    <n v="0.05"/>
    <n v="166.66666666666666"/>
    <s v="games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88835692"/>
    <n v="1391427692"/>
    <b v="0"/>
    <n v="99"/>
    <b v="0"/>
    <s v="games/video games"/>
    <n v="2.1129899999999997E-2"/>
    <n v="1010.10101010101"/>
    <s v="games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0328399"/>
    <n v="1303628340"/>
    <b v="0"/>
    <n v="3"/>
    <b v="0"/>
    <s v="games/video games"/>
    <n v="1.6E-2"/>
    <n v="333.33333333333331"/>
    <s v="games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4505391"/>
    <n v="1367097391"/>
    <b v="0"/>
    <n v="3"/>
    <b v="0"/>
    <s v="games/video games"/>
    <n v="1.7333333333333333E-2"/>
    <n v="2000"/>
    <s v="games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6800033"/>
    <n v="1349392033"/>
    <b v="0"/>
    <n v="22"/>
    <b v="0"/>
    <s v="games/video games"/>
    <n v="9.5600000000000004E-2"/>
    <n v="227.27272727272728"/>
    <s v="games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79592786"/>
    <n v="1382184786"/>
    <b v="0"/>
    <n v="4"/>
    <b v="0"/>
    <s v="games/video games"/>
    <n v="5.9612499999999998E-4"/>
    <n v="20000"/>
    <s v="games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5212229"/>
    <n v="1417804229"/>
    <b v="0"/>
    <n v="534"/>
    <b v="0"/>
    <s v="games/video games"/>
    <n v="0.28405999999999998"/>
    <n v="93.632958801498134"/>
    <s v="games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1364339"/>
    <n v="1383959939"/>
    <b v="0"/>
    <n v="12"/>
    <b v="0"/>
    <s v="games/video games"/>
    <n v="0.128"/>
    <n v="83.333333333333329"/>
    <s v="games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5604008"/>
    <n v="1478196008"/>
    <b v="0"/>
    <n v="56"/>
    <b v="0"/>
    <s v="games/video games"/>
    <n v="5.4199999999999998E-2"/>
    <n v="535.71428571428567"/>
    <s v="games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5342424"/>
    <n v="1357934424"/>
    <b v="0"/>
    <n v="11"/>
    <b v="0"/>
    <s v="games/video games"/>
    <n v="1.1199999999999999E-3"/>
    <n v="45454.545454545456"/>
    <s v="games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3351559"/>
    <n v="1415947159"/>
    <b v="0"/>
    <n v="0"/>
    <b v="0"/>
    <s v="games/video games"/>
    <n v="0"/>
    <e v="#DIV/0!"/>
    <s v="games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49075010"/>
    <n v="1451494210"/>
    <b v="0"/>
    <n v="12"/>
    <b v="0"/>
    <s v="games/video games"/>
    <n v="5.7238095238095241E-2"/>
    <n v="875"/>
    <s v="games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5599812"/>
    <n v="1279738800"/>
    <b v="0"/>
    <n v="5"/>
    <b v="0"/>
    <s v="games/video games"/>
    <n v="0.1125"/>
    <n v="400"/>
    <s v="games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6399240"/>
    <n v="1379164040"/>
    <b v="0"/>
    <n v="24"/>
    <b v="0"/>
    <s v="games/video games"/>
    <n v="1.7098591549295775E-2"/>
    <n v="1479.1666666666667"/>
    <s v="games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2938914"/>
    <n v="1385534514"/>
    <b v="0"/>
    <n v="89"/>
    <b v="0"/>
    <s v="games/video games"/>
    <n v="0.30433333333333334"/>
    <n v="168.53932584269663"/>
    <s v="games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3997910"/>
    <n v="1455207510"/>
    <b v="0"/>
    <n v="1"/>
    <b v="0"/>
    <s v="games/video games"/>
    <n v="2.0000000000000001E-4"/>
    <n v="5000"/>
    <s v="games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3356748"/>
    <n v="1416125148"/>
    <b v="0"/>
    <n v="55"/>
    <b v="0"/>
    <s v="games/video games"/>
    <n v="6.9641025641025639E-3"/>
    <n v="7090.909090909091"/>
    <s v="games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5404182"/>
    <n v="1427992582"/>
    <b v="0"/>
    <n v="2"/>
    <b v="0"/>
    <s v="games/video games"/>
    <n v="0.02"/>
    <n v="50"/>
    <s v="games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77512556"/>
    <n v="1280534400"/>
    <b v="0"/>
    <n v="0"/>
    <b v="0"/>
    <s v="games/video games"/>
    <n v="0"/>
    <e v="#DIV/0!"/>
    <s v="games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5800599"/>
    <n v="1468392599"/>
    <b v="0"/>
    <n v="4"/>
    <b v="0"/>
    <s v="games/video games"/>
    <n v="8.0999999999999996E-3"/>
    <n v="12500"/>
    <s v="games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4639614"/>
    <n v="1467231614"/>
    <b v="0"/>
    <n v="6"/>
    <b v="0"/>
    <s v="games/video games"/>
    <n v="2.6222222222222224E-3"/>
    <n v="7500"/>
    <s v="games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2321509"/>
    <n v="1394909909"/>
    <b v="0"/>
    <n v="4"/>
    <b v="0"/>
    <s v="games/video games"/>
    <n v="1.6666666666666668E-3"/>
    <n v="7500"/>
    <s v="games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17470718"/>
    <n v="1420876740"/>
    <b v="0"/>
    <n v="4"/>
    <b v="0"/>
    <s v="games/video games"/>
    <n v="9.1244548809124457E-5"/>
    <n v="93156.25"/>
    <s v="games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89193827"/>
    <n v="1390921827"/>
    <b v="0"/>
    <n v="2"/>
    <b v="0"/>
    <s v="games/video games"/>
    <n v="8.0000000000000002E-3"/>
    <n v="125"/>
    <s v="games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6854985"/>
    <n v="1459443385"/>
    <b v="0"/>
    <n v="5"/>
    <b v="0"/>
    <s v="games/video games"/>
    <n v="2.3E-2"/>
    <n v="1000"/>
    <s v="games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5475406"/>
    <n v="1379363406"/>
    <b v="0"/>
    <n v="83"/>
    <b v="0"/>
    <s v="games/video games"/>
    <n v="2.6660714285714284E-2"/>
    <n v="674.69879518072287"/>
    <s v="games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79684783"/>
    <n v="1482479940"/>
    <b v="0"/>
    <n v="57"/>
    <b v="0"/>
    <s v="games/video games"/>
    <n v="0.28192"/>
    <n v="1315.7894736842106"/>
    <s v="games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56121774"/>
    <n v="1360009774"/>
    <b v="0"/>
    <n v="311"/>
    <b v="0"/>
    <s v="games/video games"/>
    <n v="6.5900366666666668E-2"/>
    <n v="964.6302250803858"/>
    <s v="games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08245574"/>
    <n v="1310837574"/>
    <b v="0"/>
    <n v="2"/>
    <b v="0"/>
    <s v="games/video games"/>
    <n v="7.2222222222222219E-3"/>
    <n v="1800"/>
    <s v="games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4855105"/>
    <n v="1337447105"/>
    <b v="0"/>
    <n v="16"/>
    <b v="0"/>
    <s v="games/video games"/>
    <n v="8.5000000000000006E-3"/>
    <n v="625"/>
    <s v="games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0448059"/>
    <n v="1443040059"/>
    <b v="0"/>
    <n v="13"/>
    <b v="1"/>
    <s v="music/rock"/>
    <n v="1.1575"/>
    <n v="30.76923076923077"/>
    <s v="music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3547791"/>
    <n v="1406226191"/>
    <b v="0"/>
    <n v="58"/>
    <b v="1"/>
    <s v="music/rock"/>
    <n v="1.1226666666666667"/>
    <n v="77.58620689655173"/>
    <s v="music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29306520"/>
    <n v="1433735400"/>
    <b v="0"/>
    <n v="44"/>
    <b v="1"/>
    <s v="music/rock"/>
    <n v="1.3220000000000001"/>
    <n v="56.81818181818182"/>
    <s v="music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4196414"/>
    <n v="1466827140"/>
    <b v="0"/>
    <n v="83"/>
    <b v="1"/>
    <s v="music/rock"/>
    <n v="1.0263636363636364"/>
    <n v="66.265060240963862"/>
    <s v="music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57539235"/>
    <n v="1460127635"/>
    <b v="0"/>
    <n v="117"/>
    <b v="1"/>
    <s v="music/rock"/>
    <n v="1.3864000000000001"/>
    <n v="21.367521367521366"/>
    <s v="music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3922018"/>
    <n v="1417813618"/>
    <b v="0"/>
    <n v="32"/>
    <b v="1"/>
    <s v="music/rock"/>
    <n v="1.466"/>
    <n v="62.5"/>
    <s v="music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6463337"/>
    <n v="1347672937"/>
    <b v="0"/>
    <n v="8"/>
    <b v="1"/>
    <s v="music/rock"/>
    <n v="1.2"/>
    <n v="18.75"/>
    <s v="music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4058261"/>
    <n v="1486702800"/>
    <b v="0"/>
    <n v="340"/>
    <b v="1"/>
    <s v="music/rock"/>
    <n v="1.215816111111111"/>
    <n v="52.941176470588232"/>
    <s v="music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214151"/>
    <n v="1488473351"/>
    <b v="0"/>
    <n v="7"/>
    <b v="1"/>
    <s v="music/rock"/>
    <n v="1"/>
    <n v="21.857142857142858"/>
    <s v="music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6810422"/>
    <n v="1440266422"/>
    <b v="0"/>
    <n v="19"/>
    <b v="1"/>
    <s v="music/rock"/>
    <n v="1.8085714285714285"/>
    <n v="18.421052631578949"/>
    <s v="music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1903495"/>
    <n v="1434949200"/>
    <b v="0"/>
    <n v="47"/>
    <b v="1"/>
    <s v="music/rock"/>
    <n v="1.0607500000000001"/>
    <n v="85.106382978723403"/>
    <s v="music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6773320"/>
    <n v="1429365320"/>
    <b v="0"/>
    <n v="13"/>
    <b v="1"/>
    <s v="music/rock"/>
    <n v="1"/>
    <n v="76.92307692307692"/>
    <s v="music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6066243"/>
    <n v="1378785540"/>
    <b v="0"/>
    <n v="90"/>
    <b v="1"/>
    <s v="music/rock"/>
    <n v="1.2692857142857144"/>
    <n v="46.666666666666664"/>
    <s v="music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59861307"/>
    <n v="1462453307"/>
    <b v="0"/>
    <n v="63"/>
    <b v="1"/>
    <s v="music/rock"/>
    <n v="1.0297499999999999"/>
    <n v="63.492063492063494"/>
    <s v="music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8455186"/>
    <n v="1469059986"/>
    <b v="0"/>
    <n v="26"/>
    <b v="1"/>
    <s v="music/rock"/>
    <n v="2.5"/>
    <n v="26.923076923076923"/>
    <s v="music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27987509"/>
    <n v="1430579509"/>
    <b v="0"/>
    <n v="71"/>
    <b v="1"/>
    <s v="music/rock"/>
    <n v="1.2602"/>
    <n v="70.422535211267601"/>
    <s v="music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3032867"/>
    <n v="1465192867"/>
    <b v="0"/>
    <n v="38"/>
    <b v="1"/>
    <s v="music/rock"/>
    <n v="1.0012000000000001"/>
    <n v="65.78947368421052"/>
    <s v="music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2160597"/>
    <n v="1484752597"/>
    <b v="0"/>
    <n v="859"/>
    <b v="1"/>
    <s v="music/rock"/>
    <n v="1.3864000000000001"/>
    <n v="29.103608847497089"/>
    <s v="music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6133192"/>
    <n v="1428725192"/>
    <b v="0"/>
    <n v="21"/>
    <b v="1"/>
    <s v="music/rock"/>
    <n v="1.6140000000000001"/>
    <n v="47.61904761904762"/>
    <s v="music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3801868"/>
    <n v="1447434268"/>
    <b v="0"/>
    <n v="78"/>
    <b v="1"/>
    <s v="music/rock"/>
    <n v="1.071842"/>
    <n v="64.102564102564102"/>
    <s v="music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6426053"/>
    <n v="1487635653"/>
    <b v="0"/>
    <n v="53"/>
    <b v="1"/>
    <s v="games/tabletop games"/>
    <n v="1.5309999999999999"/>
    <n v="37.735849056603776"/>
    <s v="games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09261825"/>
    <n v="1412285825"/>
    <b v="0"/>
    <n v="356"/>
    <b v="1"/>
    <s v="games/tabletop games"/>
    <n v="5.2416666666666663"/>
    <n v="8.4269662921348321"/>
    <s v="games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4037977"/>
    <n v="1486616400"/>
    <b v="0"/>
    <n v="279"/>
    <b v="1"/>
    <s v="games/tabletop games"/>
    <n v="4.8927777777777779"/>
    <n v="6.4516129032258061"/>
    <s v="games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2530041"/>
    <n v="1453737600"/>
    <b v="1"/>
    <n v="266"/>
    <b v="1"/>
    <s v="games/tabletop games"/>
    <n v="2.8473999999999999"/>
    <n v="37.593984962406012"/>
    <s v="games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0830239"/>
    <n v="1364286239"/>
    <b v="0"/>
    <n v="623"/>
    <b v="1"/>
    <s v="games/tabletop games"/>
    <n v="18.569700000000001"/>
    <n v="8.0256821829855536"/>
    <s v="games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0062743"/>
    <n v="1473213600"/>
    <b v="0"/>
    <n v="392"/>
    <b v="1"/>
    <s v="games/tabletop games"/>
    <n v="1.0967499999999999"/>
    <n v="51.020408163265309"/>
    <s v="games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5531666"/>
    <n v="1428033540"/>
    <b v="1"/>
    <n v="3562"/>
    <b v="1"/>
    <s v="games/tabletop games"/>
    <n v="10.146425000000001"/>
    <n v="5.6148231330713081"/>
    <s v="games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4380241"/>
    <n v="1477414800"/>
    <b v="0"/>
    <n v="514"/>
    <b v="1"/>
    <s v="games/tabletop games"/>
    <n v="4.1217692027666546"/>
    <n v="10.688715953307392"/>
    <s v="games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0055300"/>
    <n v="1461276000"/>
    <b v="0"/>
    <n v="88"/>
    <b v="1"/>
    <s v="games/tabletop games"/>
    <n v="5.0324999999999998"/>
    <n v="13.636363636363637"/>
    <s v="games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5721204"/>
    <n v="1458716340"/>
    <b v="0"/>
    <n v="537"/>
    <b v="1"/>
    <s v="games/tabletop games"/>
    <n v="1.8461052631578947"/>
    <n v="35.381750465549345"/>
    <s v="games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6065627"/>
    <n v="1487102427"/>
    <b v="0"/>
    <n v="25"/>
    <b v="1"/>
    <s v="games/tabletop games"/>
    <n v="1.1973333333333334"/>
    <n v="30"/>
    <s v="games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79414344"/>
    <n v="1481842800"/>
    <b v="0"/>
    <n v="3238"/>
    <b v="1"/>
    <s v="games/tabletop games"/>
    <n v="10.812401666666668"/>
    <n v="3.7059913526868438"/>
    <s v="games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7043072"/>
    <n v="1479704340"/>
    <b v="0"/>
    <n v="897"/>
    <b v="1"/>
    <s v="games/tabletop games"/>
    <n v="4.5237333333333334"/>
    <n v="16.722408026755854"/>
    <s v="games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6423890"/>
    <n v="1459012290"/>
    <b v="0"/>
    <n v="878"/>
    <b v="1"/>
    <s v="games/tabletop games"/>
    <n v="5.3737000000000004"/>
    <n v="11.389521640091116"/>
    <s v="games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6725900"/>
    <n v="1439317900"/>
    <b v="0"/>
    <n v="115"/>
    <b v="1"/>
    <s v="games/tabletop games"/>
    <n v="1.2032608695652174"/>
    <n v="40"/>
    <s v="games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78000502"/>
    <n v="1480662000"/>
    <b v="0"/>
    <n v="234"/>
    <b v="1"/>
    <s v="games/tabletop games"/>
    <n v="1.1383571428571428"/>
    <n v="59.82905982905983"/>
    <s v="games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2540059"/>
    <n v="1425132059"/>
    <b v="0"/>
    <n v="4330"/>
    <b v="1"/>
    <s v="games/tabletop games"/>
    <n v="9.5103109999999997"/>
    <n v="6.9284064665127021"/>
    <s v="games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4911600"/>
    <n v="1447507200"/>
    <b v="0"/>
    <n v="651"/>
    <b v="1"/>
    <s v="games/tabletop games"/>
    <n v="1.3289249999999999"/>
    <n v="61.443932411674346"/>
    <s v="games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2311198"/>
    <n v="1444903198"/>
    <b v="1"/>
    <n v="251"/>
    <b v="1"/>
    <s v="games/tabletop games"/>
    <n v="1.4697777777777778"/>
    <n v="35.856573705179279"/>
    <s v="games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3775668"/>
    <n v="1436151600"/>
    <b v="0"/>
    <n v="263"/>
    <b v="1"/>
    <s v="games/tabletop games"/>
    <n v="5.4215"/>
    <n v="7.6045627376425857"/>
    <s v="games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7157965"/>
    <n v="1358367565"/>
    <b v="0"/>
    <n v="28"/>
    <b v="1"/>
    <s v="music/electronic music"/>
    <n v="3.8271818181818182"/>
    <n v="3.9285714285714284"/>
    <s v="music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49209368"/>
    <n v="1351801368"/>
    <b v="0"/>
    <n v="721"/>
    <b v="1"/>
    <s v="music/electronic music"/>
    <n v="7.0418124999999998"/>
    <n v="5.547850208044383"/>
    <s v="music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0535082"/>
    <n v="1443127082"/>
    <b v="0"/>
    <n v="50"/>
    <b v="1"/>
    <s v="music/electronic music"/>
    <n v="1.0954999999999999"/>
    <n v="40"/>
    <s v="music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0222119"/>
    <n v="1362814119"/>
    <b v="0"/>
    <n v="73"/>
    <b v="1"/>
    <s v="music/electronic music"/>
    <n v="1.3286666666666667"/>
    <n v="20.547945205479451"/>
    <s v="music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5987789"/>
    <n v="1338579789"/>
    <b v="0"/>
    <n v="27"/>
    <b v="1"/>
    <s v="music/electronic music"/>
    <n v="1.52"/>
    <n v="27.777777777777779"/>
    <s v="music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3001424"/>
    <n v="1334556624"/>
    <b v="0"/>
    <n v="34"/>
    <b v="1"/>
    <s v="music/electronic music"/>
    <n v="1.0272727272727273"/>
    <n v="32.352941176470587"/>
    <s v="music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1984773"/>
    <n v="1384580373"/>
    <b v="0"/>
    <n v="7"/>
    <b v="1"/>
    <s v="music/electronic music"/>
    <n v="1"/>
    <n v="285.71428571428572"/>
    <s v="music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28649026"/>
    <n v="1333771200"/>
    <b v="0"/>
    <n v="24"/>
    <b v="1"/>
    <s v="music/electronic music"/>
    <n v="1.016"/>
    <n v="41.666666666666664"/>
    <s v="music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6524644"/>
    <n v="1397516400"/>
    <b v="0"/>
    <n v="15"/>
    <b v="1"/>
    <s v="music/electronic music"/>
    <n v="1.508"/>
    <n v="33.333333333333336"/>
    <s v="music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29442510"/>
    <n v="1334424960"/>
    <b v="0"/>
    <n v="72"/>
    <b v="1"/>
    <s v="music/electronic music"/>
    <n v="1.11425"/>
    <n v="55.555555555555557"/>
    <s v="music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5168625"/>
    <n v="1397113140"/>
    <b v="0"/>
    <n v="120"/>
    <b v="1"/>
    <s v="music/electronic music"/>
    <n v="1.956"/>
    <n v="20.833333333333332"/>
    <s v="music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0650177"/>
    <n v="1383526800"/>
    <b v="0"/>
    <n v="123"/>
    <b v="1"/>
    <s v="music/electronic music"/>
    <n v="1.1438333333333333"/>
    <n v="48.780487804878049"/>
    <s v="music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29127379"/>
    <n v="1431719379"/>
    <b v="0"/>
    <n v="1"/>
    <b v="1"/>
    <s v="music/electronic music"/>
    <n v="2"/>
    <n v="5"/>
    <s v="music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89121248"/>
    <n v="1391713248"/>
    <b v="0"/>
    <n v="24"/>
    <b v="1"/>
    <s v="music/electronic music"/>
    <n v="2.9250166666666666"/>
    <n v="25"/>
    <s v="music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29671572"/>
    <n v="1331621940"/>
    <b v="0"/>
    <n v="33"/>
    <b v="1"/>
    <s v="music/electronic music"/>
    <n v="1.5636363636363637"/>
    <n v="16.666666666666668"/>
    <s v="music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6464945"/>
    <n v="1437674545"/>
    <b v="0"/>
    <n v="14"/>
    <b v="1"/>
    <s v="music/electronic music"/>
    <n v="1.0566666666666666"/>
    <n v="21.428571428571427"/>
    <s v="music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5539113"/>
    <n v="1446451200"/>
    <b v="0"/>
    <n v="9"/>
    <b v="1"/>
    <s v="music/electronic music"/>
    <n v="1.0119047619047619"/>
    <n v="46.666666666666664"/>
    <s v="music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4281383"/>
    <n v="1346198400"/>
    <b v="0"/>
    <n v="76"/>
    <b v="1"/>
    <s v="music/electronic music"/>
    <n v="1.2283299999999999"/>
    <n v="26.315789473684209"/>
    <s v="music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412512"/>
    <n v="1440004512"/>
    <b v="0"/>
    <n v="19"/>
    <b v="1"/>
    <s v="music/electronic music"/>
    <n v="1.0149999999999999"/>
    <n v="52.631578947368418"/>
    <s v="music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2296436"/>
    <n v="1374888436"/>
    <b v="0"/>
    <n v="69"/>
    <b v="1"/>
    <s v="music/electronic music"/>
    <n v="1.0114285714285713"/>
    <n v="50.724637681159422"/>
    <s v="music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58748809"/>
    <n v="1461369600"/>
    <b v="0"/>
    <n v="218"/>
    <b v="1"/>
    <s v="games/tabletop games"/>
    <n v="1.0811999999999999"/>
    <n v="34.403669724770644"/>
    <s v="games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5184847"/>
    <n v="1327776847"/>
    <b v="0"/>
    <n v="30"/>
    <b v="1"/>
    <s v="games/tabletop games"/>
    <n v="1.6259999999999999"/>
    <n v="16.666666666666668"/>
    <s v="games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2826568"/>
    <n v="1435418568"/>
    <b v="0"/>
    <n v="100"/>
    <b v="1"/>
    <s v="games/tabletop games"/>
    <n v="1.0580000000000001"/>
    <n v="195"/>
    <s v="games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5337675"/>
    <n v="1477767600"/>
    <b v="0"/>
    <n v="296"/>
    <b v="1"/>
    <s v="games/tabletop games"/>
    <n v="2.4315000000000002"/>
    <n v="33.783783783783782"/>
    <s v="games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08734015"/>
    <n v="1411326015"/>
    <b v="0"/>
    <n v="1204"/>
    <b v="1"/>
    <s v="games/tabletop games"/>
    <n v="9.4483338095238096"/>
    <n v="17.441860465116278"/>
    <s v="games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2625822"/>
    <n v="1455253140"/>
    <b v="0"/>
    <n v="321"/>
    <b v="1"/>
    <s v="games/tabletop games"/>
    <n v="1.0846283333333333"/>
    <n v="56.074766355140184"/>
    <s v="games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1778555"/>
    <n v="1384374155"/>
    <b v="0"/>
    <n v="301"/>
    <b v="1"/>
    <s v="games/tabletop games"/>
    <n v="1.5737692307692308"/>
    <n v="43.189368770764119"/>
    <s v="games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115236"/>
    <n v="1439707236"/>
    <b v="0"/>
    <n v="144"/>
    <b v="1"/>
    <s v="games/tabletop games"/>
    <n v="11.744899999999999"/>
    <n v="6.9444444444444446"/>
    <s v="games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5113391"/>
    <n v="1378180800"/>
    <b v="0"/>
    <n v="539"/>
    <b v="1"/>
    <s v="games/tabletop games"/>
    <n v="1.7104755366949576"/>
    <n v="14.86456400742115"/>
    <s v="games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5868127"/>
    <n v="1398460127"/>
    <b v="0"/>
    <n v="498"/>
    <b v="1"/>
    <s v="games/tabletop games"/>
    <n v="1.2595294117647058"/>
    <n v="17.068273092369477"/>
    <s v="games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69864301"/>
    <n v="1372136400"/>
    <b v="0"/>
    <n v="1113"/>
    <b v="1"/>
    <s v="games/tabletop games"/>
    <n v="12.121296000000001"/>
    <n v="2.2461814914645104"/>
    <s v="games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2945408"/>
    <n v="1405738800"/>
    <b v="0"/>
    <n v="988"/>
    <b v="1"/>
    <s v="games/tabletop games"/>
    <n v="4.9580000000000002"/>
    <n v="5.0607287449392713"/>
    <s v="games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48269539"/>
    <n v="1450051200"/>
    <b v="0"/>
    <n v="391"/>
    <b v="1"/>
    <s v="games/tabletop games"/>
    <n v="3.3203999999999998"/>
    <n v="6.3938618925831205"/>
    <s v="games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1053647"/>
    <n v="1483645647"/>
    <b v="0"/>
    <n v="28"/>
    <b v="1"/>
    <s v="games/tabletop games"/>
    <n v="11.65"/>
    <n v="3.5714285714285716"/>
    <s v="games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4997111"/>
    <n v="1427585511"/>
    <b v="0"/>
    <n v="147"/>
    <b v="1"/>
    <s v="games/tabletop games"/>
    <n v="1.5331538461538461"/>
    <n v="88.435374149659864"/>
    <s v="games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1746123"/>
    <n v="1454338123"/>
    <b v="0"/>
    <n v="680"/>
    <b v="1"/>
    <s v="games/tabletop games"/>
    <n v="5.3710714285714287"/>
    <n v="4.117647058823529"/>
    <s v="games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2294683"/>
    <n v="1415779140"/>
    <b v="0"/>
    <n v="983"/>
    <b v="1"/>
    <s v="games/tabletop games"/>
    <n v="3.5292777777777777"/>
    <n v="18.311291963377418"/>
    <s v="games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6565716"/>
    <n v="1489157716"/>
    <b v="0"/>
    <n v="79"/>
    <b v="1"/>
    <s v="games/tabletop games"/>
    <n v="1.3740000000000001"/>
    <n v="50.632911392405063"/>
    <s v="games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2742014"/>
    <n v="1385870520"/>
    <b v="0"/>
    <n v="426"/>
    <b v="1"/>
    <s v="games/tabletop games"/>
    <n v="1.2802667999999999"/>
    <n v="58.685446009389672"/>
    <s v="games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58762544"/>
    <n v="1461354544"/>
    <b v="0"/>
    <n v="96"/>
    <b v="1"/>
    <s v="games/tabletop games"/>
    <n v="2.7067999999999999"/>
    <n v="52.083333333333336"/>
    <s v="games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5892300"/>
    <n v="1488484300"/>
    <b v="0"/>
    <n v="163"/>
    <b v="1"/>
    <s v="games/tabletop games"/>
    <n v="8.0640000000000001"/>
    <n v="6.1349693251533743"/>
    <s v="games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2449733"/>
    <n v="1385521320"/>
    <b v="0"/>
    <n v="2525"/>
    <b v="1"/>
    <s v="games/tabletop games"/>
    <n v="13.600976000000001"/>
    <n v="3.9603960396039604"/>
    <s v="games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8823290"/>
    <n v="1489374000"/>
    <b v="0"/>
    <n v="2035"/>
    <b v="1"/>
    <s v="games/tabletop games"/>
    <n v="9302.5"/>
    <n v="4.9140049140049139E-4"/>
    <s v="games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5609946"/>
    <n v="1476649800"/>
    <b v="0"/>
    <n v="290"/>
    <b v="1"/>
    <s v="games/tabletop games"/>
    <n v="3.7702"/>
    <n v="17.241379310344829"/>
    <s v="games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0323617"/>
    <n v="1393005600"/>
    <b v="0"/>
    <n v="1980"/>
    <b v="1"/>
    <s v="games/tabletop games"/>
    <n v="26.47025"/>
    <n v="2.0202020202020203"/>
    <s v="games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8801210"/>
    <n v="1441393210"/>
    <b v="0"/>
    <n v="57"/>
    <b v="1"/>
    <s v="games/tabletop games"/>
    <n v="1.0012000000000001"/>
    <n v="43.859649122807021"/>
    <s v="games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6975965"/>
    <n v="1438185565"/>
    <b v="0"/>
    <n v="380"/>
    <b v="1"/>
    <s v="games/tabletop games"/>
    <n v="1.0445405405405406"/>
    <n v="48.684210526315788"/>
    <s v="games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79157278"/>
    <n v="1481749278"/>
    <b v="0"/>
    <n v="128"/>
    <b v="1"/>
    <s v="games/tabletop games"/>
    <n v="1.0721428571428571"/>
    <n v="54.6875"/>
    <s v="games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2329565"/>
    <n v="1364917965"/>
    <b v="0"/>
    <n v="180"/>
    <b v="1"/>
    <s v="games/tabletop games"/>
    <n v="1.6877142857142857"/>
    <n v="19.444444444444443"/>
    <s v="games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78131673"/>
    <n v="1480727273"/>
    <b v="0"/>
    <n v="571"/>
    <b v="1"/>
    <s v="games/tabletop games"/>
    <n v="9.7511200000000002"/>
    <n v="43.782837127845887"/>
    <s v="games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6362677"/>
    <n v="1408177077"/>
    <b v="0"/>
    <n v="480"/>
    <b v="1"/>
    <s v="games/tabletop games"/>
    <n v="1.3444929411764706"/>
    <n v="17.708333333333332"/>
    <s v="games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69173938"/>
    <n v="1470469938"/>
    <b v="0"/>
    <n v="249"/>
    <b v="1"/>
    <s v="games/tabletop games"/>
    <n v="2.722777777777778"/>
    <n v="36.144578313253014"/>
    <s v="games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5267347"/>
    <n v="1447862947"/>
    <b v="0"/>
    <n v="84"/>
    <b v="1"/>
    <s v="games/tabletop games"/>
    <n v="1.1268750000000001"/>
    <n v="95.238095238095241"/>
    <s v="games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4667168"/>
    <n v="1485271968"/>
    <b v="0"/>
    <n v="197"/>
    <b v="1"/>
    <s v="games/tabletop games"/>
    <n v="4.5979999999999999"/>
    <n v="2.5380710659898478"/>
    <s v="games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0069451"/>
    <n v="1462661451"/>
    <b v="0"/>
    <n v="271"/>
    <b v="1"/>
    <s v="games/tabletop games"/>
    <n v="2.8665822784810127"/>
    <n v="14.575645756457565"/>
    <s v="games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8602246"/>
    <n v="1479811846"/>
    <b v="0"/>
    <n v="50"/>
    <b v="1"/>
    <s v="games/tabletop games"/>
    <n v="2.2270833333333333"/>
    <n v="9.6"/>
    <s v="games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3351329"/>
    <n v="1466377200"/>
    <b v="0"/>
    <n v="169"/>
    <b v="1"/>
    <s v="games/tabletop games"/>
    <n v="6.3613999999999997"/>
    <n v="14.792899408284024"/>
    <s v="games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1453687"/>
    <n v="1434045687"/>
    <b v="0"/>
    <n v="205"/>
    <b v="1"/>
    <s v="games/tabletop games"/>
    <n v="1.4650000000000001"/>
    <n v="10.731707317073171"/>
    <s v="games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0360736"/>
    <n v="1481224736"/>
    <b v="0"/>
    <n v="206"/>
    <b v="1"/>
    <s v="games/tabletop games"/>
    <n v="18.670999999999999"/>
    <n v="4.8543689320388346"/>
    <s v="games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3287850"/>
    <n v="1395876250"/>
    <b v="0"/>
    <n v="84"/>
    <b v="1"/>
    <s v="games/tabletop games"/>
    <n v="3.2692000000000001"/>
    <n v="29.761904761904763"/>
    <s v="games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5278620"/>
    <n v="1487093020"/>
    <b v="0"/>
    <n v="210"/>
    <b v="1"/>
    <s v="games/tabletop games"/>
    <n v="7.7949999999999999"/>
    <n v="4.7619047619047619"/>
    <s v="games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3295358"/>
    <n v="1416268800"/>
    <b v="0"/>
    <n v="181"/>
    <b v="1"/>
    <s v="games/tabletop games"/>
    <n v="1.5415151515151515"/>
    <n v="18.232044198895029"/>
    <s v="games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0919913"/>
    <n v="1422734313"/>
    <b v="0"/>
    <n v="60"/>
    <b v="1"/>
    <s v="games/tabletop games"/>
    <n v="1.1554666666666666"/>
    <n v="125"/>
    <s v="games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2543114"/>
    <n v="1463972400"/>
    <b v="0"/>
    <n v="445"/>
    <b v="1"/>
    <s v="games/tabletop games"/>
    <n v="1.8003333333333333"/>
    <n v="13.48314606741573"/>
    <s v="games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241707"/>
    <n v="1479846507"/>
    <b v="0"/>
    <n v="17"/>
    <b v="1"/>
    <s v="games/tabletop games"/>
    <n v="2.9849999999999999"/>
    <n v="11.764705882352942"/>
    <s v="games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0235592"/>
    <n v="1461722400"/>
    <b v="0"/>
    <n v="194"/>
    <b v="1"/>
    <s v="games/tabletop games"/>
    <n v="3.2026666666666666"/>
    <n v="7.731958762886598"/>
    <s v="games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6945297"/>
    <n v="1419123600"/>
    <b v="0"/>
    <n v="404"/>
    <b v="1"/>
    <s v="games/tabletop games"/>
    <n v="3.80525"/>
    <n v="49.504950495049506"/>
    <s v="games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6691915"/>
    <n v="1489283915"/>
    <b v="0"/>
    <n v="194"/>
    <b v="1"/>
    <s v="games/tabletop games"/>
    <n v="1.026"/>
    <n v="144.32989690721649"/>
    <s v="games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6745663"/>
    <n v="1488862800"/>
    <b v="0"/>
    <n v="902"/>
    <b v="1"/>
    <s v="games/tabletop games"/>
    <n v="18.016400000000001"/>
    <n v="2.7716186252771617"/>
    <s v="games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2353513"/>
    <n v="1484085540"/>
    <b v="0"/>
    <n v="1670"/>
    <b v="1"/>
    <s v="games/tabletop games"/>
    <n v="7.2024800000000004"/>
    <n v="14.970059880239521"/>
    <s v="games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78736004"/>
    <n v="1481328004"/>
    <b v="0"/>
    <n v="1328"/>
    <b v="1"/>
    <s v="games/tabletop games"/>
    <n v="2.8309000000000002"/>
    <n v="15.060240963855422"/>
    <s v="games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6914836"/>
    <n v="1449506836"/>
    <b v="0"/>
    <n v="944"/>
    <b v="1"/>
    <s v="games/tabletop games"/>
    <n v="13.566000000000001"/>
    <n v="1.0593220338983051"/>
    <s v="games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7164242"/>
    <n v="1489320642"/>
    <b v="0"/>
    <n v="147"/>
    <b v="1"/>
    <s v="games/tabletop games"/>
    <n v="2.2035999999999998"/>
    <n v="17.006802721088434"/>
    <s v="games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0564857"/>
    <n v="1393156857"/>
    <b v="0"/>
    <n v="99"/>
    <b v="1"/>
    <s v="games/tabletop games"/>
    <n v="1.196"/>
    <n v="25.252525252525253"/>
    <s v="games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6667679"/>
    <n v="1419259679"/>
    <b v="0"/>
    <n v="79"/>
    <b v="1"/>
    <s v="games/tabletop games"/>
    <n v="4.0776923076923079"/>
    <n v="8.2278481012658222"/>
    <s v="games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6344289"/>
    <n v="1388936289"/>
    <b v="0"/>
    <n v="75"/>
    <b v="1"/>
    <s v="games/tabletop games"/>
    <n v="1.0581826105905425"/>
    <n v="61.186666666666667"/>
    <s v="games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27767423"/>
    <n v="1330359423"/>
    <b v="0"/>
    <n v="207"/>
    <b v="1"/>
    <s v="games/tabletop games"/>
    <n v="1.4108235294117648"/>
    <n v="41.062801932367151"/>
    <s v="games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48902867"/>
    <n v="1451861940"/>
    <b v="0"/>
    <n v="102"/>
    <b v="1"/>
    <s v="games/tabletop games"/>
    <n v="2.7069999999999999"/>
    <n v="19.607843137254903"/>
    <s v="games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1436099"/>
    <n v="1423022400"/>
    <b v="0"/>
    <n v="32"/>
    <b v="1"/>
    <s v="games/tabletop games"/>
    <n v="1.538"/>
    <n v="31.25"/>
    <s v="games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9909991"/>
    <n v="1442501991"/>
    <b v="0"/>
    <n v="480"/>
    <b v="1"/>
    <s v="games/tabletop games"/>
    <n v="4.0357653061224488"/>
    <n v="20.416666666666668"/>
    <s v="games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06219897"/>
    <n v="1311576600"/>
    <b v="0"/>
    <n v="11"/>
    <b v="1"/>
    <s v="music/rock"/>
    <n v="1.85"/>
    <n v="27.272727272727273"/>
    <s v="music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47560686"/>
    <n v="1452744686"/>
    <b v="0"/>
    <n v="12"/>
    <b v="1"/>
    <s v="music/rock"/>
    <n v="1.8533333333333333"/>
    <n v="62.5"/>
    <s v="music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1348404"/>
    <n v="1336528804"/>
    <b v="0"/>
    <n v="48"/>
    <b v="1"/>
    <s v="music/rock"/>
    <n v="1.0085533333333332"/>
    <n v="62.5"/>
    <s v="music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7451245"/>
    <n v="1299902400"/>
    <b v="0"/>
    <n v="59"/>
    <b v="1"/>
    <s v="music/rock"/>
    <n v="1.0622116666666668"/>
    <n v="101.69491525423729"/>
    <s v="music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38352043"/>
    <n v="1340944043"/>
    <b v="0"/>
    <n v="79"/>
    <b v="1"/>
    <s v="music/rock"/>
    <n v="1.2136666666666667"/>
    <n v="37.974683544303801"/>
    <s v="music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6003254"/>
    <n v="1378439940"/>
    <b v="0"/>
    <n v="14"/>
    <b v="1"/>
    <s v="music/rock"/>
    <n v="1.0006666666666666"/>
    <n v="107.14285714285714"/>
    <s v="music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1724860"/>
    <n v="1403539260"/>
    <b v="0"/>
    <n v="106"/>
    <b v="1"/>
    <s v="music/rock"/>
    <n v="1.1997755555555556"/>
    <n v="42.452830188679243"/>
    <s v="music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39098689"/>
    <n v="1340733600"/>
    <b v="0"/>
    <n v="25"/>
    <b v="1"/>
    <s v="music/rock"/>
    <n v="1.0009999999999999"/>
    <n v="40"/>
    <s v="music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2659060"/>
    <n v="1386372120"/>
    <b v="0"/>
    <n v="25"/>
    <b v="1"/>
    <s v="music/rock"/>
    <n v="1.0740000000000001"/>
    <n v="60"/>
    <s v="music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2908330"/>
    <n v="1259686800"/>
    <b v="0"/>
    <n v="29"/>
    <b v="1"/>
    <s v="music/rock"/>
    <n v="1.0406666666666666"/>
    <n v="51.724137931034484"/>
    <s v="music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2199618"/>
    <n v="1335153600"/>
    <b v="0"/>
    <n v="43"/>
    <b v="1"/>
    <s v="music/rock"/>
    <n v="1.728"/>
    <n v="58.139534883720927"/>
    <s v="music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2175476"/>
    <n v="1334767476"/>
    <b v="0"/>
    <n v="46"/>
    <b v="1"/>
    <s v="music/rock"/>
    <n v="1.072505"/>
    <n v="43.478260869565219"/>
    <s v="music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6345999"/>
    <n v="1348545540"/>
    <b v="0"/>
    <n v="27"/>
    <b v="1"/>
    <s v="music/rock"/>
    <n v="1.0823529411764705"/>
    <n v="31.481481481481481"/>
    <s v="music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6110480"/>
    <n v="1358702480"/>
    <b v="0"/>
    <n v="112"/>
    <b v="1"/>
    <s v="music/rock"/>
    <n v="1.4608079999999999"/>
    <n v="44.642857142857146"/>
    <s v="music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6648856"/>
    <n v="1359240856"/>
    <b v="0"/>
    <n v="34"/>
    <b v="1"/>
    <s v="music/rock"/>
    <n v="1.2524999999999999"/>
    <n v="35.294117647058826"/>
    <s v="music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26994426"/>
    <n v="1330018426"/>
    <b v="0"/>
    <n v="145"/>
    <b v="1"/>
    <s v="music/rock"/>
    <n v="1.4907142857142857"/>
    <n v="48.275862068965516"/>
    <s v="music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28749249"/>
    <n v="1331697540"/>
    <b v="0"/>
    <n v="19"/>
    <b v="1"/>
    <s v="music/rock"/>
    <n v="1.006"/>
    <n v="52.631578947368418"/>
    <s v="music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3272633"/>
    <n v="1395861033"/>
    <b v="0"/>
    <n v="288"/>
    <b v="1"/>
    <s v="music/rock"/>
    <n v="1.0507333333333333"/>
    <n v="104.16666666666667"/>
    <s v="music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5657209"/>
    <n v="1296953209"/>
    <b v="0"/>
    <n v="14"/>
    <b v="1"/>
    <s v="music/rock"/>
    <n v="3.5016666666666665"/>
    <n v="21.428571428571427"/>
    <s v="music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39694816"/>
    <n v="1340904416"/>
    <b v="0"/>
    <n v="7"/>
    <b v="1"/>
    <s v="music/rock"/>
    <n v="1.0125"/>
    <n v="114.28571428571429"/>
    <s v="music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69193496"/>
    <n v="1371785496"/>
    <b v="1"/>
    <n v="211"/>
    <b v="1"/>
    <s v="music/indie rock"/>
    <n v="1.336044"/>
    <n v="23.696682464454977"/>
    <s v="music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5585434"/>
    <n v="1388473200"/>
    <b v="1"/>
    <n v="85"/>
    <b v="1"/>
    <s v="music/indie rock"/>
    <n v="1.7065217391304348"/>
    <n v="27.058823529411764"/>
    <s v="music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0287996"/>
    <n v="1323747596"/>
    <b v="1"/>
    <n v="103"/>
    <b v="1"/>
    <s v="music/indie rock"/>
    <n v="1.0935829457364341"/>
    <n v="62.621359223300971"/>
    <s v="music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0281691"/>
    <n v="1293857940"/>
    <b v="1"/>
    <n v="113"/>
    <b v="1"/>
    <s v="music/indie rock"/>
    <n v="1.0070033333333335"/>
    <n v="53.097345132743364"/>
    <s v="music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5356072"/>
    <n v="1407520800"/>
    <b v="1"/>
    <n v="167"/>
    <b v="1"/>
    <s v="music/indie rock"/>
    <n v="1.0122777777777778"/>
    <n v="107.78443113772455"/>
    <s v="music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28760129"/>
    <n v="1331352129"/>
    <b v="1"/>
    <n v="73"/>
    <b v="1"/>
    <s v="music/indie rock"/>
    <n v="1.0675857142857144"/>
    <n v="47.945205479452056"/>
    <s v="music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3653333"/>
    <n v="1336245328"/>
    <b v="1"/>
    <n v="75"/>
    <b v="1"/>
    <s v="music/indie rock"/>
    <n v="1.0665777537961894"/>
    <n v="26.192933333333333"/>
    <s v="music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6847996"/>
    <n v="1409274000"/>
    <b v="1"/>
    <n v="614"/>
    <b v="1"/>
    <s v="music/indie rock"/>
    <n v="1.0130622"/>
    <n v="81.433224755700323"/>
    <s v="music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59848537"/>
    <n v="1362872537"/>
    <b v="1"/>
    <n v="107"/>
    <b v="1"/>
    <s v="music/indie rock"/>
    <n v="1.0667450000000001"/>
    <n v="56.074766355140184"/>
    <s v="music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1300615"/>
    <n v="1363889015"/>
    <b v="1"/>
    <n v="1224"/>
    <b v="1"/>
    <s v="music/indie rock"/>
    <n v="4.288397837837838"/>
    <n v="15.11437908496732"/>
    <s v="music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6829189"/>
    <n v="1399421189"/>
    <b v="1"/>
    <n v="104"/>
    <b v="1"/>
    <s v="music/indie rock"/>
    <n v="1.0411111111111111"/>
    <n v="86.538461538461533"/>
    <s v="music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5155478"/>
    <n v="1397862000"/>
    <b v="1"/>
    <n v="79"/>
    <b v="1"/>
    <s v="music/indie rock"/>
    <n v="1.0786666666666667"/>
    <n v="37.974683544303801"/>
    <s v="music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3494026"/>
    <n v="1336086026"/>
    <b v="1"/>
    <n v="157"/>
    <b v="1"/>
    <s v="music/indie rock"/>
    <n v="1.7584040000000001"/>
    <n v="31.847133757961782"/>
    <s v="music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6482857"/>
    <n v="1339074857"/>
    <b v="1"/>
    <n v="50"/>
    <b v="1"/>
    <s v="music/indie rock"/>
    <n v="1.5697000000000001"/>
    <n v="24"/>
    <s v="music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3646743"/>
    <n v="1336238743"/>
    <b v="1"/>
    <n v="64"/>
    <b v="1"/>
    <s v="music/indie rock"/>
    <n v="1.026"/>
    <n v="39.0625"/>
    <s v="music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53726650"/>
    <n v="1260383040"/>
    <b v="1"/>
    <n v="200"/>
    <b v="1"/>
    <s v="music/indie rock"/>
    <n v="1.0404266666666666"/>
    <n v="75"/>
    <s v="music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3474049"/>
    <n v="1266210000"/>
    <b v="1"/>
    <n v="22"/>
    <b v="1"/>
    <s v="music/indie rock"/>
    <n v="1.04"/>
    <n v="18.181818181818183"/>
    <s v="music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1214014"/>
    <n v="1253937540"/>
    <b v="1"/>
    <n v="163"/>
    <b v="1"/>
    <s v="music/indie rock"/>
    <n v="1.2105999999999999"/>
    <n v="30.674846625766872"/>
    <s v="music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4480685"/>
    <n v="1387072685"/>
    <b v="1"/>
    <n v="77"/>
    <b v="1"/>
    <s v="music/indie rock"/>
    <n v="1.077"/>
    <n v="38.961038961038959"/>
    <s v="music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3443400"/>
    <n v="1396463800"/>
    <b v="1"/>
    <n v="89"/>
    <b v="1"/>
    <s v="music/indie rock"/>
    <n v="1.0866"/>
    <n v="56.179775280898873"/>
    <s v="music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88694501"/>
    <n v="1491282901"/>
    <b v="0"/>
    <n v="64"/>
    <b v="0"/>
    <s v="food/small batch"/>
    <n v="0.39120962394619685"/>
    <n v="164.953125"/>
    <s v="food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89181369"/>
    <n v="1491769769"/>
    <b v="0"/>
    <n v="4"/>
    <b v="0"/>
    <s v="food/small batch"/>
    <n v="3.1481481481481478E-2"/>
    <n v="675"/>
    <s v="food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89428447"/>
    <n v="1490033247"/>
    <b v="0"/>
    <n v="4"/>
    <b v="0"/>
    <s v="food/small batch"/>
    <n v="0.48"/>
    <n v="62.5"/>
    <s v="food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87970885"/>
    <n v="1490559285"/>
    <b v="0"/>
    <n v="61"/>
    <b v="0"/>
    <s v="food/small batch"/>
    <n v="0.20733333333333334"/>
    <n v="122.95081967213115"/>
    <s v="food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88241931"/>
    <n v="1490830331"/>
    <b v="0"/>
    <n v="7"/>
    <b v="0"/>
    <s v="food/small batch"/>
    <n v="0.08"/>
    <n v="142.85714285714286"/>
    <s v="food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89106948"/>
    <n v="1493571600"/>
    <b v="0"/>
    <n v="1"/>
    <b v="0"/>
    <s v="food/small batch"/>
    <n v="7.1999999999999998E-3"/>
    <n v="15000"/>
    <s v="food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6066440"/>
    <n v="1409090440"/>
    <b v="1"/>
    <n v="3355"/>
    <b v="1"/>
    <s v="food/small batch"/>
    <n v="5.2609431428571432"/>
    <n v="10.432190760059612"/>
    <s v="food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1715537"/>
    <n v="1434307537"/>
    <b v="1"/>
    <n v="537"/>
    <b v="1"/>
    <s v="food/small batch"/>
    <n v="2.5445000000000002"/>
    <n v="18.6219739292365"/>
    <s v="food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3017146"/>
    <n v="1405609146"/>
    <b v="1"/>
    <n v="125"/>
    <b v="1"/>
    <s v="food/small batch"/>
    <n v="1.0591999999999999"/>
    <n v="200"/>
    <s v="food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48400943"/>
    <n v="1451001600"/>
    <b v="1"/>
    <n v="163"/>
    <b v="1"/>
    <s v="food/small batch"/>
    <n v="1.0242285714285715"/>
    <n v="214.72392638036808"/>
    <s v="food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5728490"/>
    <n v="1408320490"/>
    <b v="1"/>
    <n v="283"/>
    <b v="1"/>
    <s v="food/small batch"/>
    <n v="1.4431375"/>
    <n v="28.268551236749115"/>
    <s v="food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0643071"/>
    <n v="1423235071"/>
    <b v="1"/>
    <n v="352"/>
    <b v="1"/>
    <s v="food/small batch"/>
    <n v="1.06308"/>
    <n v="71.022727272727266"/>
    <s v="food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399563390"/>
    <n v="1401385800"/>
    <b v="1"/>
    <n v="94"/>
    <b v="1"/>
    <s v="food/small batch"/>
    <n v="2.1216666666666666"/>
    <n v="6.3829787234042552"/>
    <s v="food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2611498"/>
    <n v="1415208840"/>
    <b v="1"/>
    <n v="67"/>
    <b v="1"/>
    <s v="food/small batch"/>
    <n v="1.0195000000000001"/>
    <n v="59.701492537313435"/>
    <s v="food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399902243"/>
    <n v="1402494243"/>
    <b v="1"/>
    <n v="221"/>
    <b v="1"/>
    <s v="food/small batch"/>
    <n v="1.0227200000000001"/>
    <n v="113.12217194570135"/>
    <s v="food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0860695"/>
    <n v="1394316695"/>
    <b v="1"/>
    <n v="2165"/>
    <b v="1"/>
    <s v="food/small batch"/>
    <n v="5.2073254999999996"/>
    <n v="9.2378752886836022"/>
    <s v="food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1204143"/>
    <n v="1403796143"/>
    <b v="1"/>
    <n v="179"/>
    <b v="1"/>
    <s v="food/small batch"/>
    <n v="1.1065833333333333"/>
    <n v="67.039106145251395"/>
    <s v="food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1485484"/>
    <n v="1404077484"/>
    <b v="1"/>
    <n v="123"/>
    <b v="1"/>
    <s v="food/small batch"/>
    <n v="1.0114333333333334"/>
    <n v="121.95121951219512"/>
    <s v="food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79496309"/>
    <n v="1482134340"/>
    <b v="1"/>
    <n v="1104"/>
    <b v="1"/>
    <s v="food/small batch"/>
    <n v="2.9420799999999998"/>
    <n v="22.644927536231883"/>
    <s v="food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5249138"/>
    <n v="1477841138"/>
    <b v="1"/>
    <n v="403"/>
    <b v="1"/>
    <s v="food/small batch"/>
    <n v="1.0577749999999999"/>
    <n v="99.255583126550874"/>
    <s v="food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4137504"/>
    <n v="1436729504"/>
    <b v="0"/>
    <n v="0"/>
    <b v="0"/>
    <s v="technology/web"/>
    <n v="0"/>
    <e v="#DIV/0!"/>
    <s v="technology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0799870"/>
    <n v="1412571600"/>
    <b v="0"/>
    <n v="0"/>
    <b v="0"/>
    <s v="technology/web"/>
    <n v="0"/>
    <e v="#DIV/0!"/>
    <s v="technology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47962505"/>
    <n v="1452282420"/>
    <b v="0"/>
    <n v="1"/>
    <b v="0"/>
    <s v="technology/web"/>
    <n v="0.03"/>
    <n v="10000"/>
    <s v="technology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4197269"/>
    <n v="1466789269"/>
    <b v="0"/>
    <n v="1"/>
    <b v="0"/>
    <s v="technology/web"/>
    <n v="1E-3"/>
    <n v="1000"/>
    <s v="technology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4822556"/>
    <n v="1427845140"/>
    <b v="0"/>
    <n v="0"/>
    <b v="0"/>
    <s v="technology/web"/>
    <n v="0"/>
    <e v="#DIV/0!"/>
    <s v="technology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2843431"/>
    <n v="1476731431"/>
    <b v="0"/>
    <n v="3"/>
    <b v="0"/>
    <s v="technology/web"/>
    <n v="6.4999999999999997E-4"/>
    <n v="20000"/>
    <s v="technology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69543676"/>
    <n v="1472135676"/>
    <b v="0"/>
    <n v="1"/>
    <b v="0"/>
    <s v="technology/web"/>
    <n v="1.4999999999999999E-2"/>
    <n v="1000"/>
    <s v="technology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0822938"/>
    <n v="1456006938"/>
    <b v="0"/>
    <n v="5"/>
    <b v="0"/>
    <s v="technology/web"/>
    <n v="3.8571428571428572E-3"/>
    <n v="14000"/>
    <s v="technology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6812628"/>
    <n v="1439318228"/>
    <b v="0"/>
    <n v="0"/>
    <b v="0"/>
    <s v="technology/web"/>
    <n v="0"/>
    <e v="#DIV/0!"/>
    <s v="technology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0882370"/>
    <n v="1483474370"/>
    <b v="0"/>
    <n v="0"/>
    <b v="0"/>
    <s v="technology/web"/>
    <n v="0"/>
    <e v="#DIV/0!"/>
    <s v="technology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27768739"/>
    <n v="1430360739"/>
    <b v="0"/>
    <n v="7"/>
    <b v="0"/>
    <s v="technology/web"/>
    <n v="5.7142857142857143E-3"/>
    <n v="2700"/>
    <s v="technology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28419552"/>
    <n v="1433603552"/>
    <b v="0"/>
    <n v="0"/>
    <b v="0"/>
    <s v="technology/web"/>
    <n v="0"/>
    <e v="#DIV/0!"/>
    <s v="technology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8596022"/>
    <n v="1429632822"/>
    <b v="0"/>
    <n v="0"/>
    <b v="0"/>
    <s v="technology/web"/>
    <n v="0"/>
    <e v="#DIV/0!"/>
    <s v="technology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15726460"/>
    <n v="1420910460"/>
    <b v="0"/>
    <n v="1"/>
    <b v="0"/>
    <s v="technology/web"/>
    <n v="7.1428571428571429E-4"/>
    <n v="35000"/>
    <s v="technology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28012136"/>
    <n v="1430604136"/>
    <b v="0"/>
    <n v="2"/>
    <b v="0"/>
    <s v="technology/web"/>
    <n v="6.875E-3"/>
    <n v="4000"/>
    <s v="technology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0938104"/>
    <n v="1433530104"/>
    <b v="0"/>
    <n v="0"/>
    <b v="0"/>
    <s v="technology/web"/>
    <n v="0"/>
    <e v="#DIV/0!"/>
    <s v="technology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2501578"/>
    <n v="1445093578"/>
    <b v="0"/>
    <n v="0"/>
    <b v="0"/>
    <s v="technology/web"/>
    <n v="0"/>
    <e v="#DIV/0!"/>
    <s v="technology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17818036"/>
    <n v="1422664740"/>
    <b v="0"/>
    <n v="0"/>
    <b v="0"/>
    <s v="technology/web"/>
    <n v="0"/>
    <e v="#DIV/0!"/>
    <s v="technology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3432124"/>
    <n v="1438616124"/>
    <b v="0"/>
    <n v="3"/>
    <b v="0"/>
    <s v="technology/web"/>
    <n v="0.14680000000000001"/>
    <n v="2500"/>
    <s v="technology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2272280"/>
    <n v="1454864280"/>
    <b v="0"/>
    <n v="1"/>
    <b v="0"/>
    <s v="technology/web"/>
    <n v="4.0000000000000002E-4"/>
    <n v="5000"/>
    <s v="technology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59975008"/>
    <n v="1462053600"/>
    <b v="0"/>
    <n v="0"/>
    <b v="0"/>
    <s v="technology/web"/>
    <n v="0"/>
    <e v="#DIV/0!"/>
    <s v="technology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5723470"/>
    <n v="1418315470"/>
    <b v="0"/>
    <n v="2"/>
    <b v="0"/>
    <s v="technology/web"/>
    <n v="0.2857142857142857"/>
    <n v="210"/>
    <s v="technology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47460200"/>
    <n v="1451348200"/>
    <b v="0"/>
    <n v="0"/>
    <b v="0"/>
    <s v="technology/web"/>
    <n v="0"/>
    <e v="#DIV/0!"/>
    <s v="technology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1146356"/>
    <n v="1445898356"/>
    <b v="0"/>
    <n v="0"/>
    <b v="0"/>
    <s v="technology/web"/>
    <n v="0"/>
    <e v="#DIV/0!"/>
    <s v="technology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49596425"/>
    <n v="1453071600"/>
    <b v="0"/>
    <n v="0"/>
    <b v="0"/>
    <s v="technology/web"/>
    <n v="0"/>
    <e v="#DIV/0!"/>
    <s v="technology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2839533"/>
    <n v="1445431533"/>
    <b v="0"/>
    <n v="27"/>
    <b v="0"/>
    <s v="technology/web"/>
    <n v="0.1052"/>
    <n v="925.92592592592598"/>
    <s v="technology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56442216"/>
    <n v="1461622616"/>
    <b v="0"/>
    <n v="14"/>
    <b v="0"/>
    <s v="technology/web"/>
    <n v="1.34E-2"/>
    <n v="3571.4285714285716"/>
    <s v="technology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5143965"/>
    <n v="1429028365"/>
    <b v="0"/>
    <n v="2"/>
    <b v="0"/>
    <s v="technology/web"/>
    <n v="2.5000000000000001E-3"/>
    <n v="20000"/>
    <s v="technology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2540611"/>
    <n v="1455132611"/>
    <b v="0"/>
    <n v="0"/>
    <b v="0"/>
    <s v="technology/web"/>
    <n v="0"/>
    <e v="#DIV/0!"/>
    <s v="technology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6285141"/>
    <n v="1418877141"/>
    <b v="0"/>
    <n v="4"/>
    <b v="0"/>
    <s v="technology/web"/>
    <n v="3.2799999999999999E-3"/>
    <n v="6250"/>
    <s v="technology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2665596"/>
    <n v="1435257596"/>
    <b v="0"/>
    <n v="0"/>
    <b v="0"/>
    <s v="technology/web"/>
    <n v="0"/>
    <e v="#DIV/0!"/>
    <s v="technology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7247571"/>
    <n v="1429839571"/>
    <b v="0"/>
    <n v="6"/>
    <b v="0"/>
    <s v="technology/web"/>
    <n v="3.272727272727273E-2"/>
    <n v="916.66666666666663"/>
    <s v="technology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38271624"/>
    <n v="1440863624"/>
    <b v="0"/>
    <n v="1"/>
    <b v="0"/>
    <s v="technology/web"/>
    <n v="5.8823529411764708E-5"/>
    <n v="850000"/>
    <s v="technology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1180060"/>
    <n v="1423772060"/>
    <b v="0"/>
    <n v="1"/>
    <b v="0"/>
    <s v="technology/web"/>
    <n v="4.5454545454545455E-4"/>
    <n v="22000"/>
    <s v="technology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0859437"/>
    <n v="1473451437"/>
    <b v="0"/>
    <n v="0"/>
    <b v="0"/>
    <s v="technology/web"/>
    <n v="0"/>
    <e v="#DIV/0!"/>
    <s v="technology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7193566"/>
    <n v="1449785566"/>
    <b v="0"/>
    <n v="4"/>
    <b v="0"/>
    <s v="technology/web"/>
    <n v="0.10877666666666666"/>
    <n v="750"/>
    <s v="technology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77515183"/>
    <n v="1480110783"/>
    <b v="0"/>
    <n v="0"/>
    <b v="0"/>
    <s v="technology/web"/>
    <n v="0"/>
    <e v="#DIV/0!"/>
    <s v="technology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38042730"/>
    <n v="1440548330"/>
    <b v="0"/>
    <n v="0"/>
    <b v="0"/>
    <s v="technology/web"/>
    <n v="0"/>
    <e v="#DIV/0!"/>
    <s v="technology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0116616"/>
    <n v="1444004616"/>
    <b v="0"/>
    <n v="0"/>
    <b v="0"/>
    <s v="technology/web"/>
    <n v="0"/>
    <e v="#DIV/0!"/>
    <s v="technology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1134142"/>
    <n v="1443726142"/>
    <b v="0"/>
    <n v="3"/>
    <b v="0"/>
    <s v="technology/web"/>
    <n v="3.6666666666666666E-3"/>
    <n v="5000"/>
    <s v="technology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6112848"/>
    <n v="1428704848"/>
    <b v="0"/>
    <n v="7"/>
    <b v="0"/>
    <s v="technology/web"/>
    <n v="1.8193398957730169E-2"/>
    <n v="12335.714285714286"/>
    <s v="technology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6502603"/>
    <n v="1438662603"/>
    <b v="0"/>
    <n v="2"/>
    <b v="0"/>
    <s v="technology/web"/>
    <n v="2.5000000000000001E-2"/>
    <n v="1500"/>
    <s v="technology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1976107"/>
    <n v="1424568107"/>
    <b v="0"/>
    <n v="3"/>
    <b v="0"/>
    <s v="technology/web"/>
    <n v="4.3499999999999997E-2"/>
    <n v="3333.3333333333335"/>
    <s v="technology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3337043"/>
    <n v="1415932643"/>
    <b v="0"/>
    <n v="8"/>
    <b v="0"/>
    <s v="technology/web"/>
    <n v="8.0000000000000002E-3"/>
    <n v="125"/>
    <s v="technology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6201432"/>
    <n v="1438793432"/>
    <b v="0"/>
    <n v="7"/>
    <b v="0"/>
    <s v="technology/web"/>
    <n v="1.2123076923076924E-2"/>
    <n v="9285.7142857142862"/>
    <s v="technology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15736424"/>
    <n v="1420920424"/>
    <b v="0"/>
    <n v="0"/>
    <b v="0"/>
    <s v="technology/web"/>
    <n v="0"/>
    <e v="#DIV/0!"/>
    <s v="technology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5311740"/>
    <n v="1469199740"/>
    <b v="0"/>
    <n v="3"/>
    <b v="0"/>
    <s v="technology/web"/>
    <n v="6.8399999999999997E-3"/>
    <n v="50000"/>
    <s v="technology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18761759"/>
    <n v="1421350140"/>
    <b v="0"/>
    <n v="8"/>
    <b v="0"/>
    <s v="technology/web"/>
    <n v="1.2513513513513513E-2"/>
    <n v="4625"/>
    <s v="technology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5160452"/>
    <n v="1437861540"/>
    <b v="0"/>
    <n v="1"/>
    <b v="0"/>
    <s v="technology/web"/>
    <n v="1.8749999999999999E-3"/>
    <n v="16000"/>
    <s v="technology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16896264"/>
    <n v="1420352264"/>
    <b v="0"/>
    <n v="0"/>
    <b v="0"/>
    <s v="technology/web"/>
    <n v="0"/>
    <e v="#DIV/0!"/>
    <s v="technology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5236644"/>
    <n v="1427825044"/>
    <b v="0"/>
    <n v="1"/>
    <b v="0"/>
    <s v="technology/web"/>
    <n v="1.25E-3"/>
    <n v="20000"/>
    <s v="technology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3495223"/>
    <n v="1446087223"/>
    <b v="0"/>
    <n v="0"/>
    <b v="0"/>
    <s v="technology/web"/>
    <n v="0"/>
    <e v="#DIV/0!"/>
    <s v="technology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6456017"/>
    <n v="1439048017"/>
    <b v="0"/>
    <n v="1"/>
    <b v="0"/>
    <s v="technology/web"/>
    <n v="5.0000000000000001E-4"/>
    <n v="100000"/>
    <s v="technology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2348093"/>
    <n v="1424940093"/>
    <b v="0"/>
    <n v="2"/>
    <b v="0"/>
    <s v="technology/web"/>
    <n v="5.9999999999999995E-4"/>
    <n v="2500"/>
    <s v="technology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1597687"/>
    <n v="1484038620"/>
    <b v="0"/>
    <n v="0"/>
    <b v="0"/>
    <s v="technology/web"/>
    <n v="0"/>
    <e v="#DIV/0!"/>
    <s v="technology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2348558"/>
    <n v="1444940558"/>
    <b v="0"/>
    <n v="1"/>
    <b v="0"/>
    <s v="technology/web"/>
    <n v="2E-3"/>
    <n v="5000"/>
    <s v="technology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17641256"/>
    <n v="1420233256"/>
    <b v="0"/>
    <n v="0"/>
    <b v="0"/>
    <s v="technology/web"/>
    <n v="0"/>
    <e v="#DIV/0!"/>
    <s v="technology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3282384"/>
    <n v="1435874384"/>
    <b v="0"/>
    <n v="0"/>
    <b v="0"/>
    <s v="technology/web"/>
    <n v="0"/>
    <e v="#DIV/0!"/>
    <s v="technology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5910506"/>
    <n v="1418934506"/>
    <b v="0"/>
    <n v="0"/>
    <b v="0"/>
    <s v="technology/web"/>
    <n v="0"/>
    <e v="#DIV/0!"/>
    <s v="technology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58023164"/>
    <n v="1460615164"/>
    <b v="0"/>
    <n v="0"/>
    <b v="0"/>
    <s v="technology/web"/>
    <n v="0"/>
    <e v="#DIV/0!"/>
    <s v="technology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2023096"/>
    <n v="1457207096"/>
    <b v="0"/>
    <n v="9"/>
    <b v="0"/>
    <s v="food/food trucks"/>
    <n v="7.1785714285714283E-3"/>
    <n v="3111.1111111111113"/>
    <s v="food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28941931"/>
    <n v="1431533931"/>
    <b v="0"/>
    <n v="1"/>
    <b v="0"/>
    <s v="food/food trucks"/>
    <n v="4.3333333333333331E-3"/>
    <n v="12000"/>
    <s v="food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4188258"/>
    <n v="1459368658"/>
    <b v="0"/>
    <n v="12"/>
    <b v="0"/>
    <s v="food/food trucks"/>
    <n v="0.16833333333333333"/>
    <n v="100"/>
    <s v="food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49190607"/>
    <n v="1451782607"/>
    <b v="0"/>
    <n v="0"/>
    <b v="0"/>
    <s v="food/food trucks"/>
    <n v="0"/>
    <e v="#DIV/0!"/>
    <s v="food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1096975"/>
    <n v="1472911375"/>
    <b v="0"/>
    <n v="20"/>
    <b v="0"/>
    <s v="food/food trucks"/>
    <n v="0.22520000000000001"/>
    <n v="250"/>
    <s v="food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18179190"/>
    <n v="1421635190"/>
    <b v="0"/>
    <n v="16"/>
    <b v="0"/>
    <s v="food/food trucks"/>
    <n v="0.41384615384615386"/>
    <n v="203.125"/>
    <s v="food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6772928"/>
    <n v="1428732000"/>
    <b v="0"/>
    <n v="33"/>
    <b v="0"/>
    <s v="food/food trucks"/>
    <n v="0.25259090909090909"/>
    <n v="666.66666666666663"/>
    <s v="food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2652157"/>
    <n v="1415247757"/>
    <b v="0"/>
    <n v="2"/>
    <b v="0"/>
    <s v="food/food trucks"/>
    <n v="2E-3"/>
    <n v="7500"/>
    <s v="food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7339675"/>
    <n v="1439931675"/>
    <b v="0"/>
    <n v="6"/>
    <b v="0"/>
    <s v="food/food trucks"/>
    <n v="1.84E-2"/>
    <n v="4166.666666666667"/>
    <s v="food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39027275"/>
    <n v="1441619275"/>
    <b v="0"/>
    <n v="0"/>
    <b v="0"/>
    <s v="food/food trucks"/>
    <n v="0"/>
    <e v="#DIV/0!"/>
    <s v="food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37932082"/>
    <n v="1440524082"/>
    <b v="0"/>
    <n v="3"/>
    <b v="0"/>
    <s v="food/food trucks"/>
    <n v="6.0400000000000002E-3"/>
    <n v="8333.3333333333339"/>
    <s v="food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76294073"/>
    <n v="1480185673"/>
    <b v="0"/>
    <n v="0"/>
    <b v="0"/>
    <s v="food/food trucks"/>
    <n v="0"/>
    <e v="#DIV/0!"/>
    <s v="food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398911882"/>
    <n v="1401579000"/>
    <b v="0"/>
    <n v="3"/>
    <b v="0"/>
    <s v="food/food trucks"/>
    <n v="8.3333333333333332E-3"/>
    <n v="1000"/>
    <s v="food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36805660"/>
    <n v="1440215940"/>
    <b v="0"/>
    <n v="13"/>
    <b v="0"/>
    <s v="food/food trucks"/>
    <n v="3.0666666666666665E-2"/>
    <n v="1153.8461538461538"/>
    <s v="food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6023346"/>
    <n v="1468615346"/>
    <b v="0"/>
    <n v="6"/>
    <b v="0"/>
    <s v="food/food trucks"/>
    <n v="5.5833333333333334E-3"/>
    <n v="10000"/>
    <s v="food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1343743"/>
    <n v="1426345200"/>
    <b v="0"/>
    <n v="1"/>
    <b v="0"/>
    <s v="food/food trucks"/>
    <n v="2.5000000000000001E-4"/>
    <n v="20000"/>
    <s v="food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5113187"/>
    <n v="1407705187"/>
    <b v="0"/>
    <n v="0"/>
    <b v="0"/>
    <s v="food/food trucks"/>
    <n v="0"/>
    <e v="#DIV/0!"/>
    <s v="food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2045244"/>
    <n v="1427225644"/>
    <b v="0"/>
    <n v="5"/>
    <b v="0"/>
    <s v="food/food trucks"/>
    <n v="2.0000000000000001E-4"/>
    <n v="5000"/>
    <s v="food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19097389"/>
    <n v="1424281389"/>
    <b v="0"/>
    <n v="0"/>
    <b v="0"/>
    <s v="food/food trucks"/>
    <n v="0"/>
    <e v="#DIV/0!"/>
    <s v="food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0396095"/>
    <n v="1415583695"/>
    <b v="0"/>
    <n v="36"/>
    <b v="0"/>
    <s v="food/food trucks"/>
    <n v="0.14825133372851215"/>
    <n v="468.61111111111109"/>
    <s v="food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1944196"/>
    <n v="1424536196"/>
    <b v="0"/>
    <n v="1"/>
    <b v="0"/>
    <s v="food/food trucks"/>
    <n v="1.6666666666666666E-4"/>
    <n v="6000"/>
    <s v="food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3502636"/>
    <n v="1426091036"/>
    <b v="0"/>
    <n v="1"/>
    <b v="0"/>
    <s v="food/food trucks"/>
    <n v="2E-3"/>
    <n v="500"/>
    <s v="food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17452890"/>
    <n v="1420044890"/>
    <b v="0"/>
    <n v="1"/>
    <b v="0"/>
    <s v="food/food trucks"/>
    <n v="1.3333333333333334E-4"/>
    <n v="60000"/>
    <s v="food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1853108"/>
    <n v="1414445108"/>
    <b v="0"/>
    <n v="9"/>
    <b v="0"/>
    <s v="food/food trucks"/>
    <n v="1.24E-2"/>
    <n v="2777.7777777777778"/>
    <s v="food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3090149"/>
    <n v="1464386640"/>
    <b v="0"/>
    <n v="1"/>
    <b v="0"/>
    <s v="food/food trucks"/>
    <n v="2.8571428571428574E-4"/>
    <n v="3500"/>
    <s v="food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3822692"/>
    <n v="1439006692"/>
    <b v="0"/>
    <n v="0"/>
    <b v="0"/>
    <s v="food/food trucks"/>
    <n v="0"/>
    <e v="#DIV/0!"/>
    <s v="food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5262733"/>
    <n v="1458715133"/>
    <b v="0"/>
    <n v="1"/>
    <b v="0"/>
    <s v="food/food trucks"/>
    <n v="2.0000000000000002E-5"/>
    <n v="50000"/>
    <s v="food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3594151"/>
    <n v="1426182551"/>
    <b v="0"/>
    <n v="1"/>
    <b v="0"/>
    <s v="food/food trucks"/>
    <n v="2.8571428571428571E-5"/>
    <n v="35000"/>
    <s v="food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3131966"/>
    <n v="1486313040"/>
    <b v="0"/>
    <n v="4"/>
    <b v="0"/>
    <s v="food/food trucks"/>
    <n v="1.4321428571428572E-2"/>
    <n v="35000"/>
    <s v="food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2654504"/>
    <n v="1455246504"/>
    <b v="0"/>
    <n v="2"/>
    <b v="0"/>
    <s v="food/food trucks"/>
    <n v="7.0000000000000001E-3"/>
    <n v="1500"/>
    <s v="food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1896613"/>
    <n v="1467080613"/>
    <b v="0"/>
    <n v="2"/>
    <b v="0"/>
    <s v="food/food trucks"/>
    <n v="2.0000000000000002E-5"/>
    <n v="50000"/>
    <s v="food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3199697"/>
    <n v="1425791697"/>
    <b v="0"/>
    <n v="2"/>
    <b v="0"/>
    <s v="food/food trucks"/>
    <n v="1.4285714285714287E-4"/>
    <n v="7000"/>
    <s v="food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4016943"/>
    <n v="1456608943"/>
    <b v="0"/>
    <n v="0"/>
    <b v="0"/>
    <s v="food/food trucks"/>
    <n v="0"/>
    <e v="#DIV/0!"/>
    <s v="food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5206474"/>
    <n v="1438662474"/>
    <b v="0"/>
    <n v="2"/>
    <b v="0"/>
    <s v="food/food trucks"/>
    <n v="1.2999999999999999E-3"/>
    <n v="10000"/>
    <s v="food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1435186"/>
    <n v="1444027186"/>
    <b v="0"/>
    <n v="4"/>
    <b v="0"/>
    <s v="food/food trucks"/>
    <n v="4.8960000000000002E-3"/>
    <n v="62500"/>
    <s v="food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48894770"/>
    <n v="1454078770"/>
    <b v="0"/>
    <n v="2"/>
    <b v="0"/>
    <s v="food/food trucks"/>
    <n v="3.8461538461538462E-4"/>
    <n v="58500"/>
    <s v="food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2400188"/>
    <n v="1426615200"/>
    <b v="0"/>
    <n v="0"/>
    <b v="0"/>
    <s v="food/food trucks"/>
    <n v="0"/>
    <e v="#DIV/0!"/>
    <s v="food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4341462"/>
    <n v="1449529062"/>
    <b v="0"/>
    <n v="1"/>
    <b v="0"/>
    <s v="food/food trucks"/>
    <n v="3.3333333333333335E-3"/>
    <n v="15000"/>
    <s v="food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2605129"/>
    <n v="1445197129"/>
    <b v="0"/>
    <n v="0"/>
    <b v="0"/>
    <s v="food/food trucks"/>
    <n v="0"/>
    <e v="#DIV/0!"/>
    <s v="food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2807313"/>
    <n v="1455399313"/>
    <b v="0"/>
    <n v="2"/>
    <b v="0"/>
    <s v="food/food trucks"/>
    <n v="2E-3"/>
    <n v="2500"/>
    <s v="food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5806054"/>
    <n v="1437627540"/>
    <b v="0"/>
    <n v="109"/>
    <b v="1"/>
    <s v="food/small batch"/>
    <n v="1.0788"/>
    <n v="68.807339449541288"/>
    <s v="food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4188828"/>
    <n v="1426777228"/>
    <b v="0"/>
    <n v="372"/>
    <b v="1"/>
    <s v="food/small batch"/>
    <n v="1.2594166666666666"/>
    <n v="64.516129032258064"/>
    <s v="food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5522822"/>
    <n v="1408114822"/>
    <b v="0"/>
    <n v="311"/>
    <b v="1"/>
    <s v="food/small batch"/>
    <n v="2.0251494999999999"/>
    <n v="64.308681672025727"/>
    <s v="food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1607591"/>
    <n v="1464199591"/>
    <b v="0"/>
    <n v="61"/>
    <b v="1"/>
    <s v="food/small batch"/>
    <n v="1.0860000000000001"/>
    <n v="49.180327868852459"/>
    <s v="food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0650021"/>
    <n v="1443242021"/>
    <b v="0"/>
    <n v="115"/>
    <b v="1"/>
    <s v="food/small batch"/>
    <n v="1.728"/>
    <n v="43.478260869565219"/>
    <s v="food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77578471"/>
    <n v="1480174071"/>
    <b v="0"/>
    <n v="111"/>
    <b v="1"/>
    <s v="food/small batch"/>
    <n v="1.6798"/>
    <n v="45.045045045045043"/>
    <s v="food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6184593"/>
    <n v="1478923200"/>
    <b v="0"/>
    <n v="337"/>
    <b v="1"/>
    <s v="food/small batch"/>
    <n v="4.2720000000000002"/>
    <n v="7.4183976261127595"/>
    <s v="food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110513"/>
    <n v="1472621760"/>
    <b v="0"/>
    <n v="9"/>
    <b v="1"/>
    <s v="food/small batch"/>
    <n v="1.075"/>
    <n v="44.444444444444443"/>
    <s v="food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4725915"/>
    <n v="1417321515"/>
    <b v="0"/>
    <n v="120"/>
    <b v="1"/>
    <s v="food/small batch"/>
    <n v="1.08"/>
    <n v="83.333333333333329"/>
    <s v="food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1177456"/>
    <n v="1414465860"/>
    <b v="0"/>
    <n v="102"/>
    <b v="1"/>
    <s v="food/small batch"/>
    <n v="1.0153353333333335"/>
    <n v="147.05882352941177"/>
    <s v="food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7022490"/>
    <n v="1488750490"/>
    <b v="0"/>
    <n v="186"/>
    <b v="1"/>
    <s v="food/small batch"/>
    <n v="1.1545000000000001"/>
    <n v="53.763440860215056"/>
    <s v="food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48914500"/>
    <n v="1451430000"/>
    <b v="0"/>
    <n v="15"/>
    <b v="1"/>
    <s v="food/small batch"/>
    <n v="1.335"/>
    <n v="40"/>
    <s v="food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3461409"/>
    <n v="1486053409"/>
    <b v="0"/>
    <n v="67"/>
    <b v="1"/>
    <s v="food/small batch"/>
    <n v="1.5469999999999999"/>
    <n v="44.776119402985074"/>
    <s v="food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6183808"/>
    <n v="1489207808"/>
    <b v="0"/>
    <n v="130"/>
    <b v="1"/>
    <s v="food/small batch"/>
    <n v="1.0084571428571429"/>
    <n v="269.23076923076923"/>
    <s v="food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58758750"/>
    <n v="1461177950"/>
    <b v="0"/>
    <n v="16"/>
    <b v="1"/>
    <s v="food/small batch"/>
    <n v="1.82"/>
    <n v="18.75"/>
    <s v="food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5471839"/>
    <n v="1488063839"/>
    <b v="0"/>
    <n v="67"/>
    <b v="1"/>
    <s v="food/small batch"/>
    <n v="1.8086666666666666"/>
    <n v="22.388059701492537"/>
    <s v="food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6237656"/>
    <n v="1458826056"/>
    <b v="0"/>
    <n v="124"/>
    <b v="1"/>
    <s v="food/small batch"/>
    <n v="1.0230434782608695"/>
    <n v="185.48387096774192"/>
    <s v="food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2481718"/>
    <n v="1465498800"/>
    <b v="0"/>
    <n v="80"/>
    <b v="1"/>
    <s v="food/small batch"/>
    <n v="1.1017999999999999"/>
    <n v="62.5"/>
    <s v="food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4858285"/>
    <n v="1458742685"/>
    <b v="0"/>
    <n v="282"/>
    <b v="1"/>
    <s v="food/small batch"/>
    <n v="1.0225"/>
    <n v="106.38297872340425"/>
    <s v="food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0480167"/>
    <n v="1483417020"/>
    <b v="0"/>
    <n v="68"/>
    <b v="1"/>
    <s v="food/small batch"/>
    <n v="1.0078823529411765"/>
    <n v="125"/>
    <s v="food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4577097"/>
    <n v="1317438000"/>
    <b v="0"/>
    <n v="86"/>
    <b v="1"/>
    <s v="music/indie rock"/>
    <n v="1.038"/>
    <n v="87.20930232558139"/>
    <s v="music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0944096"/>
    <n v="1342672096"/>
    <b v="0"/>
    <n v="115"/>
    <b v="1"/>
    <s v="music/indie rock"/>
    <n v="1.1070833333333334"/>
    <n v="26.086956521739129"/>
    <s v="music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2710425"/>
    <n v="1366138800"/>
    <b v="0"/>
    <n v="75"/>
    <b v="1"/>
    <s v="music/indie rock"/>
    <n v="1.1625000000000001"/>
    <n v="26.666666666666668"/>
    <s v="music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1143397"/>
    <n v="1443641340"/>
    <b v="0"/>
    <n v="43"/>
    <b v="1"/>
    <s v="music/indie rock"/>
    <n v="1.111"/>
    <n v="46.511627906976742"/>
    <s v="music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5828548"/>
    <n v="1348420548"/>
    <b v="0"/>
    <n v="48"/>
    <b v="1"/>
    <s v="music/indie rock"/>
    <n v="1.8014285714285714"/>
    <n v="14.583333333333334"/>
    <s v="music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5474453"/>
    <n v="1368066453"/>
    <b v="0"/>
    <n v="52"/>
    <b v="1"/>
    <s v="music/indie rock"/>
    <n v="1"/>
    <n v="48.07692307692308"/>
    <s v="music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5473931"/>
    <n v="1336669200"/>
    <b v="0"/>
    <n v="43"/>
    <b v="1"/>
    <s v="music/indie rock"/>
    <n v="1.1850000000000001"/>
    <n v="23.255813953488371"/>
    <s v="music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48285321"/>
    <n v="1351400400"/>
    <b v="0"/>
    <n v="58"/>
    <b v="1"/>
    <s v="music/indie rock"/>
    <n v="1.0721700000000001"/>
    <n v="34.482758620689658"/>
    <s v="music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5000329"/>
    <n v="1297160329"/>
    <b v="0"/>
    <n v="47"/>
    <b v="1"/>
    <s v="music/indie rock"/>
    <n v="1.1366666666666667"/>
    <n v="25.531914893617021"/>
    <s v="music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5232055"/>
    <n v="1337824055"/>
    <b v="0"/>
    <n v="36"/>
    <b v="1"/>
    <s v="music/indie rock"/>
    <n v="1.0316400000000001"/>
    <n v="27.777777777777779"/>
    <s v="music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4079392"/>
    <n v="1327535392"/>
    <b v="0"/>
    <n v="17"/>
    <b v="1"/>
    <s v="music/indie rock"/>
    <n v="1.28"/>
    <n v="29.411764705882351"/>
    <s v="music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77433980"/>
    <n v="1283562180"/>
    <b v="0"/>
    <n v="104"/>
    <b v="1"/>
    <s v="music/indie rock"/>
    <n v="1.3576026666666667"/>
    <n v="72.115384615384613"/>
    <s v="music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49978269"/>
    <n v="1352573869"/>
    <b v="0"/>
    <n v="47"/>
    <b v="1"/>
    <s v="music/indie rock"/>
    <n v="1"/>
    <n v="42.553191489361701"/>
    <s v="music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2868176"/>
    <n v="1286756176"/>
    <b v="0"/>
    <n v="38"/>
    <b v="1"/>
    <s v="music/indie rock"/>
    <n v="1.0000360000000001"/>
    <n v="131.57894736842104"/>
    <s v="music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3647255"/>
    <n v="1278799200"/>
    <b v="0"/>
    <n v="81"/>
    <b v="1"/>
    <s v="music/indie rock"/>
    <n v="1.0471999999999999"/>
    <n v="30.864197530864196"/>
    <s v="music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2149970"/>
    <n v="1415004770"/>
    <b v="0"/>
    <n v="55"/>
    <b v="1"/>
    <s v="music/indie rock"/>
    <n v="1.050225"/>
    <n v="58.18181818181818"/>
    <s v="music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0901345"/>
    <n v="1344789345"/>
    <b v="0"/>
    <n v="41"/>
    <b v="1"/>
    <s v="music/indie rock"/>
    <n v="1.7133333333333334"/>
    <n v="18.292682926829269"/>
    <s v="music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5525313"/>
    <n v="1358117313"/>
    <b v="0"/>
    <n v="79"/>
    <b v="1"/>
    <s v="music/indie rock"/>
    <n v="1.2749999999999999"/>
    <n v="101.26582278481013"/>
    <s v="music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2545994"/>
    <n v="1343440800"/>
    <b v="0"/>
    <n v="16"/>
    <b v="1"/>
    <s v="music/indie rock"/>
    <n v="1.3344333333333334"/>
    <n v="18.75"/>
    <s v="music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9332084"/>
    <n v="1444516084"/>
    <b v="0"/>
    <n v="8"/>
    <b v="1"/>
    <s v="music/indie rock"/>
    <n v="1"/>
    <n v="250"/>
    <s v="music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3207808"/>
    <n v="1335799808"/>
    <b v="0"/>
    <n v="95"/>
    <b v="1"/>
    <s v="music/indie rock"/>
    <n v="1.1291099999999998"/>
    <n v="42.10526315789474"/>
    <s v="music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08336383"/>
    <n v="1312224383"/>
    <b v="0"/>
    <n v="25"/>
    <b v="1"/>
    <s v="music/indie rock"/>
    <n v="1.0009999999999999"/>
    <n v="40"/>
    <s v="music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0711203"/>
    <n v="1335891603"/>
    <b v="0"/>
    <n v="19"/>
    <b v="1"/>
    <s v="music/indie rock"/>
    <n v="1.1372727272727272"/>
    <n v="57.89473684210526"/>
    <s v="music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3532003"/>
    <n v="1316124003"/>
    <b v="0"/>
    <n v="90"/>
    <b v="1"/>
    <s v="music/indie rock"/>
    <n v="1.1931742857142855"/>
    <n v="38.888888888888886"/>
    <s v="music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5439879"/>
    <n v="1318463879"/>
    <b v="0"/>
    <n v="41"/>
    <b v="1"/>
    <s v="music/indie rock"/>
    <n v="1.0325"/>
    <n v="48.780487804878049"/>
    <s v="music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2521976"/>
    <n v="1335113976"/>
    <b v="0"/>
    <n v="30"/>
    <b v="1"/>
    <s v="music/indie rock"/>
    <n v="2.6566666666666667"/>
    <n v="10"/>
    <s v="music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5491997"/>
    <n v="1338083997"/>
    <b v="0"/>
    <n v="38"/>
    <b v="1"/>
    <s v="music/indie rock"/>
    <n v="1.0005066666666667"/>
    <n v="39.473684210526315"/>
    <s v="music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18864308"/>
    <n v="1321459908"/>
    <b v="0"/>
    <n v="65"/>
    <b v="1"/>
    <s v="music/indie rock"/>
    <n v="1.0669999999999999"/>
    <n v="46.153846153846153"/>
    <s v="music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5525239"/>
    <n v="1368117239"/>
    <b v="0"/>
    <n v="75"/>
    <b v="1"/>
    <s v="music/indie rock"/>
    <n v="1.3367142857142857"/>
    <n v="46.666666666666664"/>
    <s v="music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35245276"/>
    <n v="1340429276"/>
    <b v="0"/>
    <n v="16"/>
    <b v="1"/>
    <s v="music/indie rock"/>
    <n v="1.214"/>
    <n v="31.25"/>
    <s v="music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3739714"/>
    <n v="1295142660"/>
    <b v="0"/>
    <n v="10"/>
    <b v="1"/>
    <s v="music/indie rock"/>
    <n v="1.032"/>
    <n v="50"/>
    <s v="music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5397188"/>
    <n v="1339840740"/>
    <b v="0"/>
    <n v="27"/>
    <b v="1"/>
    <s v="music/indie rock"/>
    <n v="1.25"/>
    <n v="22.222222222222221"/>
    <s v="music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3320140"/>
    <n v="1367208140"/>
    <b v="0"/>
    <n v="259"/>
    <b v="1"/>
    <s v="music/indie rock"/>
    <n v="1.2869999999999999"/>
    <n v="77.220077220077215"/>
    <s v="music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5194944"/>
    <n v="1337786944"/>
    <b v="0"/>
    <n v="39"/>
    <b v="1"/>
    <s v="music/indie rock"/>
    <n v="1.0100533333333332"/>
    <n v="38.46153846153846"/>
    <s v="music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6430575"/>
    <n v="1339022575"/>
    <b v="0"/>
    <n v="42"/>
    <b v="1"/>
    <s v="music/indie rock"/>
    <n v="1.2753666666666665"/>
    <n v="35.714285714285715"/>
    <s v="music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1577292"/>
    <n v="1364597692"/>
    <b v="0"/>
    <n v="10"/>
    <b v="1"/>
    <s v="music/indie rock"/>
    <n v="1"/>
    <n v="600"/>
    <s v="music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09986338"/>
    <n v="1312578338"/>
    <b v="0"/>
    <n v="56"/>
    <b v="1"/>
    <s v="music/indie rock"/>
    <n v="1.127715"/>
    <n v="71.428571428571431"/>
    <s v="music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1190787"/>
    <n v="1422400387"/>
    <b v="0"/>
    <n v="20"/>
    <b v="1"/>
    <s v="music/indie rock"/>
    <n v="1.056"/>
    <n v="50"/>
    <s v="music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2820837"/>
    <n v="1356976800"/>
    <b v="0"/>
    <n v="170"/>
    <b v="1"/>
    <s v="music/indie rock"/>
    <n v="2.0262500000000001"/>
    <n v="23.529411764705884"/>
    <s v="music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37884375"/>
    <n v="1340476375"/>
    <b v="0"/>
    <n v="29"/>
    <b v="1"/>
    <s v="music/indie rock"/>
    <n v="1.1333333333333333"/>
    <n v="20.689655172413794"/>
    <s v="music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0787104"/>
    <n v="1443379104"/>
    <b v="0"/>
    <n v="7"/>
    <b v="0"/>
    <s v="food/restaurants"/>
    <n v="2.5545454545454545E-2"/>
    <n v="1571.4285714285713"/>
    <s v="food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07440918"/>
    <n v="1411328918"/>
    <b v="0"/>
    <n v="5"/>
    <b v="0"/>
    <s v="food/restaurants"/>
    <n v="7.8181818181818181E-4"/>
    <n v="22000"/>
    <s v="food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2743308"/>
    <n v="1465333560"/>
    <b v="0"/>
    <n v="0"/>
    <b v="0"/>
    <s v="food/restaurants"/>
    <n v="0"/>
    <e v="#DIV/0!"/>
    <s v="food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3418934"/>
    <n v="1416014534"/>
    <b v="0"/>
    <n v="0"/>
    <b v="0"/>
    <s v="food/restaurants"/>
    <n v="0"/>
    <e v="#DIV/0!"/>
    <s v="food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3704016"/>
    <n v="1426292416"/>
    <b v="0"/>
    <n v="0"/>
    <b v="0"/>
    <s v="food/restaurants"/>
    <n v="0"/>
    <e v="#DIV/0!"/>
    <s v="food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1955269"/>
    <n v="1443906000"/>
    <b v="0"/>
    <n v="2"/>
    <b v="0"/>
    <s v="food/restaurants"/>
    <n v="6.0000000000000001E-3"/>
    <n v="2500"/>
    <s v="food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28716704"/>
    <n v="1431308704"/>
    <b v="0"/>
    <n v="0"/>
    <b v="0"/>
    <s v="food/restaurants"/>
    <n v="0"/>
    <e v="#DIV/0!"/>
    <s v="food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5464634"/>
    <n v="1408056634"/>
    <b v="0"/>
    <n v="0"/>
    <b v="0"/>
    <s v="food/restaurants"/>
    <n v="0"/>
    <e v="#DIV/0!"/>
    <s v="food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4719549"/>
    <n v="1429554349"/>
    <b v="0"/>
    <n v="28"/>
    <b v="0"/>
    <s v="food/restaurants"/>
    <n v="1.0526315789473684E-2"/>
    <n v="3392.8571428571427"/>
    <s v="food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26463772"/>
    <n v="1431647772"/>
    <b v="0"/>
    <n v="2"/>
    <b v="0"/>
    <s v="food/restaurants"/>
    <n v="1.5E-3"/>
    <n v="25000"/>
    <s v="food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1731413"/>
    <n v="1454323413"/>
    <b v="0"/>
    <n v="0"/>
    <b v="0"/>
    <s v="food/restaurants"/>
    <n v="0"/>
    <e v="#DIV/0!"/>
    <s v="food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7208561"/>
    <n v="1418504561"/>
    <b v="0"/>
    <n v="0"/>
    <b v="0"/>
    <s v="food/restaurants"/>
    <n v="0"/>
    <e v="#DIV/0!"/>
    <s v="food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2883789"/>
    <n v="1488067789"/>
    <b v="0"/>
    <n v="0"/>
    <b v="0"/>
    <s v="food/restaurants"/>
    <n v="0"/>
    <e v="#DIV/0!"/>
    <s v="food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7057677"/>
    <n v="1408526477"/>
    <b v="0"/>
    <n v="4"/>
    <b v="0"/>
    <s v="food/restaurants"/>
    <n v="1.7500000000000002E-2"/>
    <n v="3000"/>
    <s v="food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2043753"/>
    <n v="1424635753"/>
    <b v="0"/>
    <n v="12"/>
    <b v="0"/>
    <s v="food/restaurants"/>
    <n v="0.186"/>
    <n v="416.66666666666669"/>
    <s v="food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4683652"/>
    <n v="1417279252"/>
    <b v="0"/>
    <n v="0"/>
    <b v="0"/>
    <s v="food/restaurants"/>
    <n v="0"/>
    <e v="#DIV/0!"/>
    <s v="food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4200530"/>
    <n v="1426788930"/>
    <b v="0"/>
    <n v="33"/>
    <b v="0"/>
    <s v="food/restaurants"/>
    <n v="9.8166666666666666E-2"/>
    <n v="545.4545454545455"/>
    <s v="food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3303628"/>
    <n v="1415899228"/>
    <b v="0"/>
    <n v="0"/>
    <b v="0"/>
    <s v="food/restaurants"/>
    <n v="0"/>
    <e v="#DIV/0!"/>
    <s v="food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3149404"/>
    <n v="1405741404"/>
    <b v="0"/>
    <n v="4"/>
    <b v="0"/>
    <s v="food/restaurants"/>
    <n v="4.3333333333333331E-4"/>
    <n v="37500"/>
    <s v="food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2567085"/>
    <n v="1476559260"/>
    <b v="0"/>
    <n v="0"/>
    <b v="0"/>
    <s v="food/restaurants"/>
    <n v="0"/>
    <e v="#DIV/0!"/>
    <s v="food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2963621"/>
    <n v="1444778021"/>
    <b v="0"/>
    <n v="132"/>
    <b v="1"/>
    <s v="music/classical music"/>
    <n v="1.0948792000000001"/>
    <n v="94.696969696969703"/>
    <s v="music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59431960"/>
    <n v="1461336720"/>
    <b v="0"/>
    <n v="27"/>
    <b v="1"/>
    <s v="music/classical music"/>
    <n v="1"/>
    <n v="185.18518518518519"/>
    <s v="music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3674692"/>
    <n v="1416270292"/>
    <b v="0"/>
    <n v="26"/>
    <b v="1"/>
    <s v="music/classical music"/>
    <n v="1.5644444444444445"/>
    <n v="34.615384615384613"/>
    <s v="music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6338557"/>
    <n v="1419136200"/>
    <b v="0"/>
    <n v="43"/>
    <b v="1"/>
    <s v="music/classical music"/>
    <n v="1.016"/>
    <n v="174.41860465116278"/>
    <s v="music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38322571"/>
    <n v="1340914571"/>
    <b v="0"/>
    <n v="80"/>
    <b v="1"/>
    <s v="music/classical music"/>
    <n v="1.00325"/>
    <n v="100"/>
    <s v="music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5585474"/>
    <n v="1418014740"/>
    <b v="0"/>
    <n v="33"/>
    <b v="1"/>
    <s v="music/classical music"/>
    <n v="1.1294999999999999"/>
    <n v="121.21212121212122"/>
    <s v="music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0477691"/>
    <n v="1382068740"/>
    <b v="0"/>
    <n v="71"/>
    <b v="1"/>
    <s v="music/classical music"/>
    <n v="1.02125"/>
    <n v="56.338028169014088"/>
    <s v="music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8459303"/>
    <n v="1440068400"/>
    <b v="0"/>
    <n v="81"/>
    <b v="1"/>
    <s v="music/classical music"/>
    <n v="1.0724974999999999"/>
    <n v="49.382716049382715"/>
    <s v="music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28752575"/>
    <n v="1332636975"/>
    <b v="0"/>
    <n v="76"/>
    <b v="1"/>
    <s v="music/classical music"/>
    <n v="1.0428333333333333"/>
    <n v="78.94736842105263"/>
    <s v="music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6711505"/>
    <n v="1429505400"/>
    <b v="0"/>
    <n v="48"/>
    <b v="1"/>
    <s v="music/classical music"/>
    <n v="1"/>
    <n v="135.41666666666666"/>
    <s v="music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68354"/>
    <n v="1439611140"/>
    <b v="0"/>
    <n v="61"/>
    <b v="1"/>
    <s v="music/classical music"/>
    <n v="1.004"/>
    <n v="73.770491803278688"/>
    <s v="music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2556566"/>
    <n v="1345148566"/>
    <b v="0"/>
    <n v="60"/>
    <b v="1"/>
    <s v="music/classical music"/>
    <n v="1.26125"/>
    <n v="66.666666666666671"/>
    <s v="music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59568911"/>
    <n v="1362160868"/>
    <b v="0"/>
    <n v="136"/>
    <b v="1"/>
    <s v="music/classical music"/>
    <n v="1.1066666666666667"/>
    <n v="55.147058823529413"/>
    <s v="music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57871712"/>
    <n v="1262325600"/>
    <b v="0"/>
    <n v="14"/>
    <b v="1"/>
    <s v="music/classical music"/>
    <n v="1.05"/>
    <n v="142.85714285714286"/>
    <s v="music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4781945"/>
    <n v="1417463945"/>
    <b v="0"/>
    <n v="78"/>
    <b v="1"/>
    <s v="music/classical music"/>
    <n v="1.03775"/>
    <n v="256.41025641025641"/>
    <s v="music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3337166"/>
    <n v="1375151566"/>
    <b v="0"/>
    <n v="4"/>
    <b v="1"/>
    <s v="music/classical music"/>
    <n v="1.1599999999999999"/>
    <n v="6.25"/>
    <s v="music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07028855"/>
    <n v="1312212855"/>
    <b v="0"/>
    <n v="11"/>
    <b v="1"/>
    <s v="music/classical music"/>
    <n v="1.1000000000000001"/>
    <n v="90.909090909090907"/>
    <s v="music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59029661"/>
    <n v="1361681940"/>
    <b v="0"/>
    <n v="185"/>
    <b v="1"/>
    <s v="music/classical music"/>
    <n v="1.130176111111111"/>
    <n v="97.297297297297291"/>
    <s v="music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17729152"/>
    <n v="1422913152"/>
    <b v="0"/>
    <n v="59"/>
    <b v="1"/>
    <s v="music/classical music"/>
    <n v="1.0024999999999999"/>
    <n v="169.4915254237288"/>
    <s v="music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4720721"/>
    <n v="1319904721"/>
    <b v="0"/>
    <n v="27"/>
    <b v="1"/>
    <s v="music/classical music"/>
    <n v="1.034"/>
    <n v="92.592592592592595"/>
    <s v="music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75008418"/>
    <n v="1380192418"/>
    <b v="0"/>
    <n v="63"/>
    <b v="1"/>
    <s v="music/classical music"/>
    <n v="1.0702857142857143"/>
    <n v="55.555555555555557"/>
    <s v="music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77252857"/>
    <n v="1380599940"/>
    <b v="0"/>
    <n v="13"/>
    <b v="1"/>
    <s v="music/classical music"/>
    <n v="1.0357142857142858"/>
    <n v="53.846153846153847"/>
    <s v="music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1257298"/>
    <n v="1293937200"/>
    <b v="0"/>
    <n v="13"/>
    <b v="1"/>
    <s v="music/classical music"/>
    <n v="1.5640000000000001"/>
    <n v="19.23076923076923"/>
    <s v="music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39158569"/>
    <n v="1341750569"/>
    <b v="0"/>
    <n v="57"/>
    <b v="1"/>
    <s v="music/classical music"/>
    <n v="1.0082"/>
    <n v="87.719298245614041"/>
    <s v="music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1983138"/>
    <n v="1424997000"/>
    <b v="0"/>
    <n v="61"/>
    <b v="1"/>
    <s v="music/classical music"/>
    <n v="1.9530000000000001"/>
    <n v="32.786885245901637"/>
    <s v="music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78586179"/>
    <n v="1380949200"/>
    <b v="0"/>
    <n v="65"/>
    <b v="1"/>
    <s v="music/classical music"/>
    <n v="1.1171428571428572"/>
    <n v="53.846153846153847"/>
    <s v="music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0972403"/>
    <n v="1333560803"/>
    <b v="0"/>
    <n v="134"/>
    <b v="1"/>
    <s v="music/classical music"/>
    <n v="1.1985454545454546"/>
    <n v="41.044776119402982"/>
    <s v="music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3087637"/>
    <n v="1475209620"/>
    <b v="0"/>
    <n v="37"/>
    <b v="1"/>
    <s v="music/classical music"/>
    <n v="1.0185"/>
    <n v="162.16216216216216"/>
    <s v="music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66999870"/>
    <n v="1370019600"/>
    <b v="0"/>
    <n v="37"/>
    <b v="1"/>
    <s v="music/classical music"/>
    <n v="1.0280254777070064"/>
    <n v="42.432432432432435"/>
    <s v="music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9392406"/>
    <n v="1444276740"/>
    <b v="0"/>
    <n v="150"/>
    <b v="1"/>
    <s v="music/classical music"/>
    <n v="1.0084615384615385"/>
    <n v="43.333333333333336"/>
    <s v="music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29890585"/>
    <n v="1332362880"/>
    <b v="0"/>
    <n v="56"/>
    <b v="1"/>
    <s v="music/classical music"/>
    <n v="1.0273469387755103"/>
    <n v="65.625"/>
    <s v="music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6149981"/>
    <n v="1488741981"/>
    <b v="0"/>
    <n v="18"/>
    <b v="1"/>
    <s v="music/classical music"/>
    <n v="1.0649999999999999"/>
    <n v="166.66666666666666"/>
    <s v="music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3018807"/>
    <n v="1348202807"/>
    <b v="0"/>
    <n v="60"/>
    <b v="1"/>
    <s v="music/classical music"/>
    <n v="1.5553333333333332"/>
    <n v="25"/>
    <s v="music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0445163"/>
    <n v="1433131140"/>
    <b v="0"/>
    <n v="67"/>
    <b v="1"/>
    <s v="music/classical music"/>
    <n v="1.228"/>
    <n v="44.776119402985074"/>
    <s v="music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5541393"/>
    <n v="1338219793"/>
    <b v="0"/>
    <n v="35"/>
    <b v="1"/>
    <s v="music/classical music"/>
    <n v="1.0734999999999999"/>
    <n v="57.142857142857146"/>
    <s v="music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2504857"/>
    <n v="1356392857"/>
    <b v="0"/>
    <n v="34"/>
    <b v="1"/>
    <s v="music/classical music"/>
    <n v="1.0550335570469798"/>
    <n v="21.911764705882351"/>
    <s v="music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397584386"/>
    <n v="1400176386"/>
    <b v="0"/>
    <n v="36"/>
    <b v="1"/>
    <s v="music/classical music"/>
    <n v="1.1844444444444444"/>
    <n v="25"/>
    <s v="music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27747906"/>
    <n v="1430488740"/>
    <b v="0"/>
    <n v="18"/>
    <b v="1"/>
    <s v="music/classical music"/>
    <n v="1.0888"/>
    <n v="69.444444444444443"/>
    <s v="music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18539484"/>
    <n v="1321385820"/>
    <b v="0"/>
    <n v="25"/>
    <b v="1"/>
    <s v="music/classical music"/>
    <n v="1.1125"/>
    <n v="32"/>
    <s v="music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3090174"/>
    <n v="1425682174"/>
    <b v="0"/>
    <n v="21"/>
    <b v="1"/>
    <s v="music/classical music"/>
    <n v="1.0009999999999999"/>
    <n v="142.85714285714286"/>
    <s v="music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2148089"/>
    <n v="1444740089"/>
    <b v="0"/>
    <n v="0"/>
    <b v="0"/>
    <s v="food/food trucks"/>
    <n v="0"/>
    <e v="#DIV/0!"/>
    <s v="food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1005339"/>
    <n v="1476189339"/>
    <b v="0"/>
    <n v="3"/>
    <b v="0"/>
    <s v="food/food trucks"/>
    <n v="7.4999999999999997E-3"/>
    <n v="3333.3333333333335"/>
    <s v="food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3042451"/>
    <n v="1438226451"/>
    <b v="0"/>
    <n v="0"/>
    <b v="0"/>
    <s v="food/food trucks"/>
    <n v="0"/>
    <e v="#DIV/0!"/>
    <s v="food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4262699"/>
    <n v="1406854699"/>
    <b v="0"/>
    <n v="0"/>
    <b v="0"/>
    <s v="food/food trucks"/>
    <n v="0"/>
    <e v="#DIV/0!"/>
    <s v="food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57710589"/>
    <n v="1462827000"/>
    <b v="0"/>
    <n v="1"/>
    <b v="0"/>
    <s v="food/food trucks"/>
    <n v="0.01"/>
    <n v="10000"/>
    <s v="food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6071948"/>
    <n v="1408663948"/>
    <b v="0"/>
    <n v="0"/>
    <b v="0"/>
    <s v="food/food trucks"/>
    <n v="0"/>
    <e v="#DIV/0!"/>
    <s v="food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7231138"/>
    <n v="1429823138"/>
    <b v="0"/>
    <n v="2"/>
    <b v="0"/>
    <s v="food/food trucks"/>
    <n v="2.6666666666666666E-3"/>
    <n v="22500"/>
    <s v="food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0153594"/>
    <n v="1472745594"/>
    <b v="0"/>
    <n v="1"/>
    <b v="0"/>
    <s v="food/food trucks"/>
    <n v="5.0000000000000001E-3"/>
    <n v="10000"/>
    <s v="food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9865112"/>
    <n v="1442457112"/>
    <b v="0"/>
    <n v="2"/>
    <b v="0"/>
    <s v="food/food trucks"/>
    <n v="2.2307692307692306E-2"/>
    <n v="3250"/>
    <s v="food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3998035"/>
    <n v="1486590035"/>
    <b v="0"/>
    <n v="2"/>
    <b v="0"/>
    <s v="food/food trucks"/>
    <n v="8.4285714285714294E-3"/>
    <n v="3500"/>
    <s v="food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58461521"/>
    <n v="1463645521"/>
    <b v="0"/>
    <n v="4"/>
    <b v="0"/>
    <s v="food/food trucks"/>
    <n v="2.5000000000000001E-3"/>
    <n v="25000"/>
    <s v="food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6301517"/>
    <n v="1428893517"/>
    <b v="0"/>
    <n v="0"/>
    <b v="0"/>
    <s v="food/food trucks"/>
    <n v="0"/>
    <e v="#DIV/0!"/>
    <s v="food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4915149"/>
    <n v="1408803149"/>
    <b v="0"/>
    <n v="0"/>
    <b v="0"/>
    <s v="food/food trucks"/>
    <n v="0"/>
    <e v="#DIV/0!"/>
    <s v="food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1786545"/>
    <n v="1463600945"/>
    <b v="0"/>
    <n v="0"/>
    <b v="0"/>
    <s v="food/food trucks"/>
    <n v="0"/>
    <e v="#DIV/0!"/>
    <s v="food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18438194"/>
    <n v="1421030194"/>
    <b v="0"/>
    <n v="0"/>
    <b v="0"/>
    <s v="food/food trucks"/>
    <n v="0"/>
    <e v="#DIV/0!"/>
    <s v="food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4823247"/>
    <n v="1428707647"/>
    <b v="0"/>
    <n v="0"/>
    <b v="0"/>
    <s v="food/food trucks"/>
    <n v="0"/>
    <e v="#DIV/0!"/>
    <s v="food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5021297"/>
    <n v="1407181297"/>
    <b v="0"/>
    <n v="0"/>
    <b v="0"/>
    <s v="food/food trucks"/>
    <n v="0"/>
    <e v="#DIV/0!"/>
    <s v="food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0203579"/>
    <n v="1444410000"/>
    <b v="0"/>
    <n v="0"/>
    <b v="0"/>
    <s v="food/food trucks"/>
    <n v="0"/>
    <e v="#DIV/0!"/>
    <s v="food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05626903"/>
    <n v="1410810903"/>
    <b v="0"/>
    <n v="12"/>
    <b v="0"/>
    <s v="food/food trucks"/>
    <n v="1.3849999999999999E-3"/>
    <n v="16666.666666666668"/>
    <s v="food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29170603"/>
    <n v="1431745200"/>
    <b v="0"/>
    <n v="2"/>
    <b v="0"/>
    <s v="food/food trucks"/>
    <n v="6.0000000000000001E-3"/>
    <n v="4250"/>
    <s v="food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5094298"/>
    <n v="1447689898"/>
    <b v="0"/>
    <n v="11"/>
    <b v="0"/>
    <s v="food/food trucks"/>
    <n v="0.106"/>
    <n v="454.54545454545456"/>
    <s v="food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5192634"/>
    <n v="1477784634"/>
    <b v="0"/>
    <n v="1"/>
    <b v="0"/>
    <s v="food/food trucks"/>
    <n v="1.1111111111111112E-5"/>
    <n v="90000"/>
    <s v="food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1346480"/>
    <n v="1426526880"/>
    <b v="0"/>
    <n v="5"/>
    <b v="0"/>
    <s v="food/food trucks"/>
    <n v="5.0000000000000001E-3"/>
    <n v="200"/>
    <s v="food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1749369"/>
    <n v="1434341369"/>
    <b v="0"/>
    <n v="0"/>
    <b v="0"/>
    <s v="food/food trucks"/>
    <n v="0"/>
    <e v="#DIV/0!"/>
    <s v="food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2009632"/>
    <n v="1404601632"/>
    <b v="0"/>
    <n v="1"/>
    <b v="0"/>
    <s v="food/food trucks"/>
    <n v="1.6666666666666668E-3"/>
    <n v="30000"/>
    <s v="food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48438136"/>
    <n v="1451030136"/>
    <b v="0"/>
    <n v="1"/>
    <b v="0"/>
    <s v="food/food trucks"/>
    <n v="1.6666666666666668E-3"/>
    <n v="3000"/>
    <s v="food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48899953"/>
    <n v="1451491953"/>
    <b v="0"/>
    <n v="6"/>
    <b v="0"/>
    <s v="food/food trucks"/>
    <n v="2.4340000000000001E-2"/>
    <n v="8333.3333333333339"/>
    <s v="food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3325626"/>
    <n v="1427807640"/>
    <b v="0"/>
    <n v="8"/>
    <b v="0"/>
    <s v="food/food trucks"/>
    <n v="3.8833333333333331E-2"/>
    <n v="750"/>
    <s v="food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6145527"/>
    <n v="1458733927"/>
    <b v="0"/>
    <n v="1"/>
    <b v="0"/>
    <s v="food/food trucks"/>
    <n v="1E-4"/>
    <n v="50000"/>
    <s v="food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212497"/>
    <n v="1453817297"/>
    <b v="0"/>
    <n v="0"/>
    <b v="0"/>
    <s v="food/food trucks"/>
    <n v="0"/>
    <e v="#DIV/0!"/>
    <s v="food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2721524"/>
    <n v="1457901924"/>
    <b v="0"/>
    <n v="2"/>
    <b v="0"/>
    <s v="food/food trucks"/>
    <n v="1.7333333333333333E-2"/>
    <n v="750"/>
    <s v="food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09944421"/>
    <n v="1412536421"/>
    <b v="0"/>
    <n v="1"/>
    <b v="0"/>
    <s v="food/food trucks"/>
    <n v="1.6666666666666668E-3"/>
    <n v="30000"/>
    <s v="food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7401026"/>
    <n v="1429993026"/>
    <b v="0"/>
    <n v="0"/>
    <b v="0"/>
    <s v="food/food trucks"/>
    <n v="0"/>
    <e v="#DIV/0!"/>
    <s v="food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4861228"/>
    <n v="1407453228"/>
    <b v="0"/>
    <n v="1"/>
    <b v="0"/>
    <s v="food/food trucks"/>
    <n v="1.2500000000000001E-5"/>
    <n v="80000"/>
    <s v="food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5323500"/>
    <n v="1487915500"/>
    <b v="0"/>
    <n v="19"/>
    <b v="0"/>
    <s v="food/food trucks"/>
    <n v="0.12166666666666667"/>
    <n v="789.47368421052636"/>
    <s v="food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4835009"/>
    <n v="1407427009"/>
    <b v="0"/>
    <n v="27"/>
    <b v="0"/>
    <s v="food/food trucks"/>
    <n v="0.23588571428571428"/>
    <n v="1296.2962962962963"/>
    <s v="food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3731917"/>
    <n v="1466323917"/>
    <b v="0"/>
    <n v="7"/>
    <b v="0"/>
    <s v="food/food trucks"/>
    <n v="5.6666666666666664E-2"/>
    <n v="214.28571428571428"/>
    <s v="food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0447001"/>
    <n v="1443039001"/>
    <b v="0"/>
    <n v="14"/>
    <b v="0"/>
    <s v="food/food trucks"/>
    <n v="0.39"/>
    <n v="214.28571428571428"/>
    <s v="food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3201147"/>
    <n v="1407089147"/>
    <b v="0"/>
    <n v="5"/>
    <b v="0"/>
    <s v="food/food trucks"/>
    <n v="9.9546510341776348E-3"/>
    <n v="1808.2"/>
    <s v="food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3757800"/>
    <n v="1458938200"/>
    <b v="0"/>
    <n v="30"/>
    <b v="0"/>
    <s v="food/food trucks"/>
    <n v="6.9320000000000007E-2"/>
    <n v="1666.6666666666667"/>
    <s v="food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6276349"/>
    <n v="1347508740"/>
    <b v="1"/>
    <n v="151"/>
    <b v="1"/>
    <s v="technology/space exploration"/>
    <n v="6.6139999999999999"/>
    <n v="3.3112582781456954"/>
    <s v="technology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2358968"/>
    <n v="1415827200"/>
    <b v="1"/>
    <n v="489"/>
    <b v="1"/>
    <s v="technology/space exploration"/>
    <n v="3.2609166666666667"/>
    <n v="24.539877300613497"/>
    <s v="technology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6626054"/>
    <n v="1387835654"/>
    <b v="1"/>
    <n v="50"/>
    <b v="1"/>
    <s v="technology/space exploration"/>
    <n v="1.0148571428571429"/>
    <n v="35"/>
    <s v="technology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3070023"/>
    <n v="1335662023"/>
    <b v="1"/>
    <n v="321"/>
    <b v="1"/>
    <s v="technology/space exploration"/>
    <n v="1.0421799999999999"/>
    <n v="62.305295950155767"/>
    <s v="technology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3576390"/>
    <n v="1466168390"/>
    <b v="1"/>
    <n v="1762"/>
    <b v="1"/>
    <s v="technology/space exploration"/>
    <n v="1.0742157000000001"/>
    <n v="56.753688989784337"/>
    <s v="technology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6026382"/>
    <n v="1398791182"/>
    <b v="1"/>
    <n v="385"/>
    <b v="1"/>
    <s v="technology/space exploration"/>
    <n v="1.1005454545454545"/>
    <n v="28.571428571428573"/>
    <s v="technology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5611572"/>
    <n v="1439344800"/>
    <b v="1"/>
    <n v="398"/>
    <b v="1"/>
    <s v="technology/space exploration"/>
    <n v="4.077"/>
    <n v="20.100502512562816"/>
    <s v="technology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5976468"/>
    <n v="1489536000"/>
    <b v="1"/>
    <n v="304"/>
    <b v="1"/>
    <s v="technology/space exploration"/>
    <n v="2.2392500000000002"/>
    <n v="26.315789473684209"/>
    <s v="technology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39738951"/>
    <n v="1342330951"/>
    <b v="1"/>
    <n v="676"/>
    <b v="1"/>
    <s v="technology/space exploration"/>
    <n v="3.038011142857143"/>
    <n v="51.77514792899408"/>
    <s v="technology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68444125"/>
    <n v="1471849140"/>
    <b v="1"/>
    <n v="577"/>
    <b v="1"/>
    <s v="technology/space exploration"/>
    <n v="1.4132510432681749"/>
    <n v="39.454072790294624"/>
    <s v="technology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0493014"/>
    <n v="1483397940"/>
    <b v="1"/>
    <n v="3663"/>
    <b v="1"/>
    <s v="technology/space exploration"/>
    <n v="27.906363636363636"/>
    <n v="3.0030030030030028"/>
    <s v="technology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18095570"/>
    <n v="1420773970"/>
    <b v="1"/>
    <n v="294"/>
    <b v="1"/>
    <s v="technology/space exploration"/>
    <n v="1.7176130000000001"/>
    <n v="34.013605442176868"/>
    <s v="technology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5664294"/>
    <n v="1348256294"/>
    <b v="1"/>
    <n v="28"/>
    <b v="1"/>
    <s v="technology/space exploration"/>
    <n v="1.0101333333333333"/>
    <n v="267.85714285714283"/>
    <s v="technology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6371612"/>
    <n v="1398834000"/>
    <b v="1"/>
    <n v="100"/>
    <b v="1"/>
    <s v="technology/space exploration"/>
    <n v="1.02"/>
    <n v="105"/>
    <s v="technology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58820564"/>
    <n v="1462017600"/>
    <b v="0"/>
    <n v="72"/>
    <b v="1"/>
    <s v="technology/space exploration"/>
    <n v="1.6976511744127936"/>
    <n v="27.791666666666668"/>
    <s v="technology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954729"/>
    <n v="1440546729"/>
    <b v="1"/>
    <n v="238"/>
    <b v="1"/>
    <s v="technology/space exploration"/>
    <n v="1.14534"/>
    <n v="105.04201680672269"/>
    <s v="technology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1246751"/>
    <n v="1413838751"/>
    <b v="1"/>
    <n v="159"/>
    <b v="1"/>
    <s v="technology/space exploration"/>
    <n v="8.7759999999999998"/>
    <n v="3.1446540880503147"/>
    <s v="technology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3812461"/>
    <n v="1449000061"/>
    <b v="1"/>
    <n v="77"/>
    <b v="1"/>
    <s v="technology/space exploration"/>
    <n v="1.0538666666666667"/>
    <n v="194.80519480519482"/>
    <s v="technology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3302004"/>
    <n v="1445598000"/>
    <b v="1"/>
    <n v="53"/>
    <b v="1"/>
    <s v="technology/space exploration"/>
    <n v="1.8839999999999999"/>
    <n v="18.867924528301888"/>
    <s v="technology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1339242"/>
    <n v="1444525200"/>
    <b v="1"/>
    <n v="1251"/>
    <b v="1"/>
    <s v="technology/space exploration"/>
    <n v="1.436523076923077"/>
    <n v="51.958433253397281"/>
    <s v="technology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29638988"/>
    <n v="1432230988"/>
    <b v="1"/>
    <n v="465"/>
    <b v="1"/>
    <s v="technology/space exploration"/>
    <n v="1.4588000000000001"/>
    <n v="32.258064516129032"/>
    <s v="technology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79232216"/>
    <n v="1483120216"/>
    <b v="0"/>
    <n v="74"/>
    <b v="1"/>
    <s v="technology/space exploration"/>
    <n v="1.3118399999999999"/>
    <n v="20.27027027027027"/>
    <s v="technology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79449366"/>
    <n v="1480658966"/>
    <b v="0"/>
    <n v="62"/>
    <b v="1"/>
    <s v="technology/space exploration"/>
    <n v="1.1399999999999999"/>
    <n v="32.258064516129032"/>
    <s v="technology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5716422"/>
    <n v="1347530822"/>
    <b v="0"/>
    <n v="3468"/>
    <b v="1"/>
    <s v="technology/space exploration"/>
    <n v="13.794206249999998"/>
    <n v="2.306805074971165"/>
    <s v="technology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6559608"/>
    <n v="1478723208"/>
    <b v="0"/>
    <n v="52"/>
    <b v="1"/>
    <s v="technology/space exploration"/>
    <n v="9.56"/>
    <n v="2.8846153846153846"/>
    <s v="technology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0751869"/>
    <n v="1433343869"/>
    <b v="0"/>
    <n v="50"/>
    <b v="1"/>
    <s v="technology/space exploration"/>
    <n v="1.1200000000000001"/>
    <n v="50"/>
    <s v="technology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5975661"/>
    <n v="1448571261"/>
    <b v="0"/>
    <n v="45"/>
    <b v="1"/>
    <s v="technology/space exploration"/>
    <n v="6.4666666666666668"/>
    <n v="3.3333333333333335"/>
    <s v="technology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5661067"/>
    <n v="1417389067"/>
    <b v="0"/>
    <n v="21"/>
    <b v="1"/>
    <s v="technology/space exploration"/>
    <n v="1.1036948748510131"/>
    <n v="39.952380952380949"/>
    <s v="technology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29016122"/>
    <n v="1431608122"/>
    <b v="0"/>
    <n v="100"/>
    <b v="1"/>
    <s v="technology/space exploration"/>
    <n v="1.2774000000000001"/>
    <n v="50"/>
    <s v="technology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4921112"/>
    <n v="1467280800"/>
    <b v="0"/>
    <n v="81"/>
    <b v="1"/>
    <s v="technology/space exploration"/>
    <n v="1.579"/>
    <n v="24.691358024691358"/>
    <s v="technology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8488227"/>
    <n v="1440907427"/>
    <b v="0"/>
    <n v="286"/>
    <b v="1"/>
    <s v="technology/space exploration"/>
    <n v="1.1466525000000001"/>
    <n v="69.930069930069934"/>
    <s v="technology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2325339"/>
    <n v="1464485339"/>
    <b v="0"/>
    <n v="42"/>
    <b v="1"/>
    <s v="technology/space exploration"/>
    <n v="1.3700934579439252"/>
    <n v="25.476190476190474"/>
    <s v="technology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0938332"/>
    <n v="1393542000"/>
    <b v="0"/>
    <n v="199"/>
    <b v="1"/>
    <s v="technology/space exploration"/>
    <n v="3.5461999999999998"/>
    <n v="25.125628140703519"/>
    <s v="technology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2571921"/>
    <n v="1475163921"/>
    <b v="0"/>
    <n v="25"/>
    <b v="1"/>
    <s v="technology/space exploration"/>
    <n v="1.0602150537634409"/>
    <n v="37.200000000000003"/>
    <s v="technology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2917361"/>
    <n v="1425937761"/>
    <b v="0"/>
    <n v="84"/>
    <b v="1"/>
    <s v="technology/space exploration"/>
    <n v="1"/>
    <n v="136.9047619047619"/>
    <s v="technology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4641914"/>
    <n v="1476579600"/>
    <b v="0"/>
    <n v="50"/>
    <b v="1"/>
    <s v="technology/space exploration"/>
    <n v="1.873"/>
    <n v="20"/>
    <s v="technology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4895475"/>
    <n v="1476277875"/>
    <b v="0"/>
    <n v="26"/>
    <b v="1"/>
    <s v="technology/space exploration"/>
    <n v="1.6619999999999999"/>
    <n v="19.23076923076923"/>
    <s v="technology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18766895"/>
    <n v="1421358895"/>
    <b v="0"/>
    <n v="14"/>
    <b v="1"/>
    <s v="technology/space exploration"/>
    <n v="1.0172910662824208"/>
    <n v="24.785714285714285"/>
    <s v="technology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1786748"/>
    <n v="1424378748"/>
    <b v="0"/>
    <n v="49"/>
    <b v="1"/>
    <s v="technology/space exploration"/>
    <n v="1.64"/>
    <n v="6.1224489795918364"/>
    <s v="technology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28551474"/>
    <n v="1433735474"/>
    <b v="0"/>
    <n v="69"/>
    <b v="1"/>
    <s v="technology/space exploration"/>
    <n v="1.0566666666666666"/>
    <n v="43.478260869565219"/>
    <s v="technology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09341863"/>
    <n v="1410811740"/>
    <b v="0"/>
    <n v="1"/>
    <b v="0"/>
    <s v="technology/space exploration"/>
    <n v="0.01"/>
    <n v="1500"/>
    <s v="technology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5970108"/>
    <n v="1468565820"/>
    <b v="0"/>
    <n v="0"/>
    <b v="0"/>
    <s v="technology/space exploration"/>
    <n v="0"/>
    <e v="#DIV/0!"/>
    <s v="technology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79218315"/>
    <n v="1482307140"/>
    <b v="1"/>
    <n v="1501"/>
    <b v="0"/>
    <s v="technology/space exploration"/>
    <n v="0.33559730999999998"/>
    <n v="666.22251832111931"/>
    <s v="technology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6580435"/>
    <n v="1489172435"/>
    <b v="1"/>
    <n v="52"/>
    <b v="0"/>
    <s v="technology/space exploration"/>
    <n v="2.053E-2"/>
    <n v="1923.0769230769231"/>
    <s v="technology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2885603"/>
    <n v="1415481203"/>
    <b v="1"/>
    <n v="23"/>
    <b v="0"/>
    <s v="technology/space exploration"/>
    <n v="0.105"/>
    <n v="869.56521739130437"/>
    <s v="technology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9191869"/>
    <n v="1441783869"/>
    <b v="1"/>
    <n v="535"/>
    <b v="0"/>
    <s v="technology/space exploration"/>
    <n v="8.4172839999999999E-2"/>
    <n v="934.57943925233644"/>
    <s v="technology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6941019"/>
    <n v="1439533019"/>
    <b v="0"/>
    <n v="3"/>
    <b v="0"/>
    <s v="technology/space exploration"/>
    <n v="1.44E-2"/>
    <n v="833.33333333333337"/>
    <s v="technology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4951360"/>
    <n v="1457543360"/>
    <b v="0"/>
    <n v="6"/>
    <b v="0"/>
    <s v="technology/space exploration"/>
    <n v="8.8333333333333337E-3"/>
    <n v="2000"/>
    <s v="technology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49186941"/>
    <n v="1454370941"/>
    <b v="0"/>
    <n v="3"/>
    <b v="0"/>
    <s v="technology/space exploration"/>
    <n v="9.9200000000000004E-4"/>
    <n v="41666.666666666664"/>
    <s v="technology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79740343"/>
    <n v="1482332343"/>
    <b v="0"/>
    <n v="5"/>
    <b v="0"/>
    <s v="technology/space exploration"/>
    <n v="5.966666666666667E-3"/>
    <n v="12000"/>
    <s v="technology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47960809"/>
    <n v="1450380009"/>
    <b v="0"/>
    <n v="17"/>
    <b v="0"/>
    <s v="technology/space exploration"/>
    <n v="1.8689285714285714E-2"/>
    <n v="16470.588235294119"/>
    <s v="technology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5591325"/>
    <n v="1418183325"/>
    <b v="0"/>
    <n v="11"/>
    <b v="0"/>
    <s v="technology/space exploration"/>
    <n v="8.8500000000000002E-3"/>
    <n v="9090.9090909090901"/>
    <s v="technology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399909127"/>
    <n v="1402632000"/>
    <b v="0"/>
    <n v="70"/>
    <b v="0"/>
    <s v="technology/space exploration"/>
    <n v="0.1152156862745098"/>
    <n v="728.57142857142856"/>
    <s v="technology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4442326"/>
    <n v="1429622726"/>
    <b v="0"/>
    <n v="6"/>
    <b v="0"/>
    <s v="technology/space exploration"/>
    <n v="5.1000000000000004E-4"/>
    <n v="16666.666666666668"/>
    <s v="technology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2631647"/>
    <n v="1455048000"/>
    <b v="0"/>
    <n v="43"/>
    <b v="0"/>
    <s v="technology/space exploration"/>
    <n v="0.21033333333333334"/>
    <n v="348.83720930232556"/>
    <s v="technology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5966688"/>
    <n v="1489345200"/>
    <b v="0"/>
    <n v="152"/>
    <b v="0"/>
    <s v="technology/space exploration"/>
    <n v="0.11436666666666667"/>
    <n v="986.84210526315792"/>
    <s v="technology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67325053"/>
    <n v="1470187800"/>
    <b v="0"/>
    <n v="59"/>
    <b v="0"/>
    <s v="technology/space exploration"/>
    <n v="0.18737933333333334"/>
    <n v="508.47457627118644"/>
    <s v="technology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7321194"/>
    <n v="1469913194"/>
    <b v="0"/>
    <n v="4"/>
    <b v="0"/>
    <s v="technology/space exploration"/>
    <n v="9.2857142857142856E-4"/>
    <n v="24500"/>
    <s v="technology"/>
    <s v="space exploration"/>
    <d v="2016-06-30T21:13:14"/>
    <x v="2654"/>
  </r>
  <r>
    <n v="2659"/>
    <s v="test (Canceled)"/>
    <s v="test"/>
    <n v="49000"/>
    <n v="1333"/>
    <x v="1"/>
    <s v="US"/>
    <s v="USD"/>
    <n v="1426729210"/>
    <n v="1429321210"/>
    <b v="0"/>
    <n v="10"/>
    <b v="0"/>
    <s v="technology/space exploration"/>
    <n v="2.720408163265306E-2"/>
    <n v="4900"/>
    <s v="technology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3200818"/>
    <n v="1448388418"/>
    <b v="0"/>
    <n v="5"/>
    <b v="0"/>
    <s v="technology/space exploration"/>
    <n v="9.5E-4"/>
    <n v="4000"/>
    <s v="technology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0150010"/>
    <n v="1382742010"/>
    <b v="0"/>
    <n v="60"/>
    <b v="1"/>
    <s v="technology/makerspaces"/>
    <n v="1.0289999999999999"/>
    <n v="83.333333333333329"/>
    <s v="technology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587713"/>
    <n v="1440179713"/>
    <b v="0"/>
    <n v="80"/>
    <b v="1"/>
    <s v="technology/makerspaces"/>
    <n v="1.0680000000000001"/>
    <n v="250"/>
    <s v="technology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8873007"/>
    <n v="1441378800"/>
    <b v="0"/>
    <n v="56"/>
    <b v="1"/>
    <s v="technology/makerspaces"/>
    <n v="1.0459624999999999"/>
    <n v="357.14285714285717"/>
    <s v="technology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6683797"/>
    <n v="1449644340"/>
    <b v="0"/>
    <n v="104"/>
    <b v="1"/>
    <s v="technology/makerspaces"/>
    <n v="1.0342857142857143"/>
    <n v="168.26923076923077"/>
    <s v="technology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26886974"/>
    <n v="1430774974"/>
    <b v="0"/>
    <n v="46"/>
    <b v="1"/>
    <s v="technology/makerspaces"/>
    <n v="1.2314285714285715"/>
    <n v="76.086956521739125"/>
    <s v="technology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0008439"/>
    <n v="1443214800"/>
    <b v="0"/>
    <n v="206"/>
    <b v="1"/>
    <s v="technology/makerspaces"/>
    <n v="1.592951"/>
    <n v="48.543689320388353"/>
    <s v="technology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2550416"/>
    <n v="1455142416"/>
    <b v="0"/>
    <n v="18"/>
    <b v="1"/>
    <s v="technology/makerspaces"/>
    <n v="1.1066666666666667"/>
    <n v="83.333333333333329"/>
    <s v="technology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3449265"/>
    <n v="1447079520"/>
    <b v="0"/>
    <n v="28"/>
    <b v="1"/>
    <s v="technology/makerspaces"/>
    <n v="1.7070000000000001"/>
    <n v="35.714285714285715"/>
    <s v="technology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47203096"/>
    <n v="1452387096"/>
    <b v="0"/>
    <n v="11"/>
    <b v="1"/>
    <s v="technology/makerspaces"/>
    <n v="1.25125"/>
    <n v="72.727272727272734"/>
    <s v="technology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4174580"/>
    <n v="1406593780"/>
    <b v="1"/>
    <n v="60"/>
    <b v="0"/>
    <s v="technology/makerspaces"/>
    <n v="6.4158609339642042E-2"/>
    <n v="648.13333333333333"/>
    <s v="technology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6419916"/>
    <n v="1419017880"/>
    <b v="1"/>
    <n v="84"/>
    <b v="0"/>
    <s v="technology/makerspaces"/>
    <n v="0.11344"/>
    <n v="297.61904761904759"/>
    <s v="technology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49436390"/>
    <n v="1451282400"/>
    <b v="1"/>
    <n v="47"/>
    <b v="0"/>
    <s v="technology/makerspaces"/>
    <n v="0.33189999999999997"/>
    <n v="212.7659574468085"/>
    <s v="technology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2081999"/>
    <n v="1414622700"/>
    <b v="1"/>
    <n v="66"/>
    <b v="0"/>
    <s v="technology/makerspaces"/>
    <n v="0.27579999999999999"/>
    <n v="606.06060606060601"/>
    <s v="technology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5398670"/>
    <n v="1467694740"/>
    <b v="1"/>
    <n v="171"/>
    <b v="0"/>
    <s v="technology/makerspaces"/>
    <n v="0.62839999999999996"/>
    <n v="204.67836257309941"/>
    <s v="technology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3059689"/>
    <n v="1415655289"/>
    <b v="1"/>
    <n v="29"/>
    <b v="0"/>
    <s v="technology/makerspaces"/>
    <n v="7.5880000000000003E-2"/>
    <n v="862.06896551724139"/>
    <s v="technology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1337174"/>
    <n v="1463929174"/>
    <b v="0"/>
    <n v="9"/>
    <b v="0"/>
    <s v="technology/makerspaces"/>
    <n v="0.50380952380952382"/>
    <n v="233.33333333333334"/>
    <s v="technology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1756143"/>
    <n v="1404348143"/>
    <b v="0"/>
    <n v="27"/>
    <b v="0"/>
    <s v="technology/makerspaces"/>
    <n v="0.17512820512820512"/>
    <n v="722.22222222222217"/>
    <s v="technology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0529765"/>
    <n v="1443121765"/>
    <b v="0"/>
    <n v="2"/>
    <b v="0"/>
    <s v="technology/makerspaces"/>
    <n v="1.3750000000000001E-4"/>
    <n v="4000000"/>
    <s v="technology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2489694"/>
    <n v="1425081694"/>
    <b v="0"/>
    <n v="3"/>
    <b v="0"/>
    <s v="technology/makerspaces"/>
    <n v="3.3E-3"/>
    <n v="13333.333333333334"/>
    <s v="technology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7327091"/>
    <n v="1459915491"/>
    <b v="0"/>
    <n v="4"/>
    <b v="0"/>
    <s v="technology/makerspaces"/>
    <n v="8.6250000000000007E-3"/>
    <n v="8000"/>
    <s v="technology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2867750"/>
    <n v="1405027750"/>
    <b v="0"/>
    <n v="2"/>
    <b v="0"/>
    <s v="food/food trucks"/>
    <n v="6.875E-3"/>
    <n v="4000"/>
    <s v="food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3838540"/>
    <n v="1416635940"/>
    <b v="0"/>
    <n v="20"/>
    <b v="0"/>
    <s v="food/food trucks"/>
    <n v="0.28299999999999997"/>
    <n v="300"/>
    <s v="food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2641240"/>
    <n v="1425233240"/>
    <b v="0"/>
    <n v="3"/>
    <b v="0"/>
    <s v="food/food trucks"/>
    <n v="2.3999999999999998E-3"/>
    <n v="5000"/>
    <s v="food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4165425"/>
    <n v="1407621425"/>
    <b v="0"/>
    <n v="4"/>
    <b v="0"/>
    <s v="food/food trucks"/>
    <n v="1.1428571428571429E-2"/>
    <n v="17500"/>
    <s v="food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24968930"/>
    <n v="1430149330"/>
    <b v="0"/>
    <n v="1"/>
    <b v="0"/>
    <s v="food/food trucks"/>
    <n v="2.0000000000000001E-4"/>
    <n v="50000"/>
    <s v="food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0391423"/>
    <n v="1412119423"/>
    <b v="0"/>
    <n v="0"/>
    <b v="0"/>
    <s v="food/food trucks"/>
    <n v="0"/>
    <e v="#DIV/0!"/>
    <s v="food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2999318"/>
    <n v="1435591318"/>
    <b v="0"/>
    <n v="0"/>
    <b v="0"/>
    <s v="food/food trucks"/>
    <n v="0"/>
    <e v="#DIV/0!"/>
    <s v="food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2067870"/>
    <n v="1424746800"/>
    <b v="0"/>
    <n v="14"/>
    <b v="0"/>
    <s v="food/food trucks"/>
    <n v="1.48E-3"/>
    <n v="3571.4285714285716"/>
    <s v="food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7327890"/>
    <n v="1469919890"/>
    <b v="0"/>
    <n v="1"/>
    <b v="0"/>
    <s v="food/food trucks"/>
    <n v="2.8571428571428571E-5"/>
    <n v="35000"/>
    <s v="food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29410676"/>
    <n v="1433298676"/>
    <b v="0"/>
    <n v="118"/>
    <b v="0"/>
    <s v="food/food trucks"/>
    <n v="0.107325"/>
    <n v="677.96610169491521"/>
    <s v="food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27390557"/>
    <n v="1431278557"/>
    <b v="0"/>
    <n v="2"/>
    <b v="0"/>
    <s v="food/food trucks"/>
    <n v="5.3846153846153844E-4"/>
    <n v="32500"/>
    <s v="food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4678460"/>
    <n v="1427266860"/>
    <b v="0"/>
    <n v="1"/>
    <b v="0"/>
    <s v="food/food trucks"/>
    <n v="7.1428571428571426E-3"/>
    <n v="3500"/>
    <s v="food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5307966"/>
    <n v="1407899966"/>
    <b v="0"/>
    <n v="3"/>
    <b v="0"/>
    <s v="food/food trucks"/>
    <n v="8.0000000000000002E-3"/>
    <n v="1666.6666666666667"/>
    <s v="food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09109739"/>
    <n v="1411701739"/>
    <b v="0"/>
    <n v="1"/>
    <b v="0"/>
    <s v="food/food trucks"/>
    <n v="3.3333333333333335E-5"/>
    <n v="30000"/>
    <s v="food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3801318"/>
    <n v="1428981718"/>
    <b v="0"/>
    <n v="3"/>
    <b v="0"/>
    <s v="food/food trucks"/>
    <n v="4.7333333333333333E-3"/>
    <n v="5000"/>
    <s v="food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6600960"/>
    <n v="1419538560"/>
    <b v="0"/>
    <n v="38"/>
    <b v="0"/>
    <s v="food/food trucks"/>
    <n v="5.6500000000000002E-2"/>
    <n v="1578.9473684210527"/>
    <s v="food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5876423"/>
    <n v="1438552800"/>
    <b v="0"/>
    <n v="52"/>
    <b v="0"/>
    <s v="food/food trucks"/>
    <n v="0.26352173913043481"/>
    <n v="442.30769230769232"/>
    <s v="food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1312808"/>
    <n v="1403904808"/>
    <b v="0"/>
    <n v="2"/>
    <b v="0"/>
    <s v="food/food trucks"/>
    <n v="3.2512500000000002E-3"/>
    <n v="4000"/>
    <s v="food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4941463"/>
    <n v="1407533463"/>
    <b v="0"/>
    <n v="0"/>
    <b v="0"/>
    <s v="food/food trucks"/>
    <n v="0"/>
    <e v="#DIV/0!"/>
    <s v="food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08481972"/>
    <n v="1411073972"/>
    <b v="0"/>
    <n v="4"/>
    <b v="0"/>
    <s v="food/food trucks"/>
    <n v="7.0007000700070005E-3"/>
    <n v="2499.75"/>
    <s v="food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88911734"/>
    <n v="1491586534"/>
    <b v="0"/>
    <n v="46"/>
    <b v="0"/>
    <s v="theater/spaces"/>
    <n v="0.46176470588235297"/>
    <n v="73.913043478260875"/>
    <s v="theater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88827677"/>
    <n v="1491416077"/>
    <b v="1"/>
    <n v="26"/>
    <b v="0"/>
    <s v="theater/spaces"/>
    <n v="0.34410000000000002"/>
    <n v="384.61538461538464"/>
    <s v="theater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85016430"/>
    <n v="1490196830"/>
    <b v="0"/>
    <n v="45"/>
    <b v="0"/>
    <s v="theater/spaces"/>
    <n v="1.0375000000000001"/>
    <n v="888.88888888888891"/>
    <s v="theater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87709714"/>
    <n v="1491421314"/>
    <b v="0"/>
    <n v="7"/>
    <b v="0"/>
    <s v="theater/spaces"/>
    <n v="6.0263157894736845E-2"/>
    <n v="2714.2857142857142"/>
    <s v="theater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86504758"/>
    <n v="1490389158"/>
    <b v="0"/>
    <n v="8"/>
    <b v="0"/>
    <s v="theater/spaces"/>
    <n v="0.10539393939393939"/>
    <n v="2062.5"/>
    <s v="theater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0937483"/>
    <n v="1413442740"/>
    <b v="1"/>
    <n v="263"/>
    <b v="1"/>
    <s v="theater/spaces"/>
    <n v="1.1229714285714285"/>
    <n v="133.07984790874525"/>
    <s v="theater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7088443"/>
    <n v="1369637940"/>
    <b v="1"/>
    <n v="394"/>
    <b v="1"/>
    <s v="theater/spaces"/>
    <n v="3.50844625"/>
    <n v="20.304568527918782"/>
    <s v="theater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3935526"/>
    <n v="1469119526"/>
    <b v="1"/>
    <n v="1049"/>
    <b v="1"/>
    <s v="theater/spaces"/>
    <n v="2.3321535"/>
    <n v="19.065776930409914"/>
    <s v="theater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2528141"/>
    <n v="1475553540"/>
    <b v="1"/>
    <n v="308"/>
    <b v="1"/>
    <s v="theater/spaces"/>
    <n v="1.01606"/>
    <n v="162.33766233766235"/>
    <s v="theater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4797428"/>
    <n v="1407549600"/>
    <b v="1"/>
    <n v="1088"/>
    <b v="1"/>
    <s v="theater/spaces"/>
    <n v="1.5390035000000002"/>
    <n v="55.147058823529413"/>
    <s v="theater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0694790"/>
    <n v="1403301660"/>
    <b v="1"/>
    <n v="73"/>
    <b v="1"/>
    <s v="theater/spaces"/>
    <n v="1.007161125319693"/>
    <n v="53.561643835616437"/>
    <s v="theater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0568560"/>
    <n v="1373738400"/>
    <b v="1"/>
    <n v="143"/>
    <b v="1"/>
    <s v="theater/spaces"/>
    <n v="1.3138181818181818"/>
    <n v="38.46153846153846"/>
    <s v="theater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47515684"/>
    <n v="1450971684"/>
    <b v="1"/>
    <n v="1420"/>
    <b v="1"/>
    <s v="theater/spaces"/>
    <n v="1.0224133333333334"/>
    <n v="105.63380281690141"/>
    <s v="theater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4040596"/>
    <n v="1476486000"/>
    <b v="1"/>
    <n v="305"/>
    <b v="1"/>
    <s v="theater/spaces"/>
    <n v="1.1635599999999999"/>
    <n v="81.967213114754102"/>
    <s v="theater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3109628"/>
    <n v="1456047228"/>
    <b v="1"/>
    <n v="551"/>
    <b v="1"/>
    <s v="theater/spaces"/>
    <n v="2.6462241666666664"/>
    <n v="21.778584392014519"/>
    <s v="theater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1699193"/>
    <n v="1444291193"/>
    <b v="1"/>
    <n v="187"/>
    <b v="1"/>
    <s v="theater/spaces"/>
    <n v="1.1998010000000001"/>
    <n v="53.475935828877006"/>
    <s v="theater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4015049"/>
    <n v="1417906649"/>
    <b v="1"/>
    <n v="325"/>
    <b v="1"/>
    <s v="theater/spaces"/>
    <n v="1.2010400000000001"/>
    <n v="76.92307692307692"/>
    <s v="theater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59865945"/>
    <n v="1462316400"/>
    <b v="1"/>
    <n v="148"/>
    <b v="1"/>
    <s v="theater/spaces"/>
    <n v="1.0358333333333334"/>
    <n v="121.62162162162163"/>
    <s v="theater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55756294"/>
    <n v="1460936694"/>
    <b v="0"/>
    <n v="69"/>
    <b v="1"/>
    <s v="theater/spaces"/>
    <n v="1.0883333333333334"/>
    <n v="86.956521739130437"/>
    <s v="theater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6270653"/>
    <n v="1478866253"/>
    <b v="0"/>
    <n v="173"/>
    <b v="1"/>
    <s v="theater/spaces"/>
    <n v="1.1812400000000001"/>
    <n v="144.50867052023122"/>
    <s v="theater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5880598"/>
    <n v="1378494000"/>
    <b v="0"/>
    <n v="269"/>
    <b v="1"/>
    <s v="technology/hardware"/>
    <n v="14.62"/>
    <n v="2.7881040892193307"/>
    <s v="technology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0538053"/>
    <n v="1485722053"/>
    <b v="0"/>
    <n v="185"/>
    <b v="1"/>
    <s v="technology/hardware"/>
    <n v="2.5253999999999999"/>
    <n v="27.027027027027028"/>
    <s v="technology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14872488"/>
    <n v="1420060088"/>
    <b v="0"/>
    <n v="176"/>
    <b v="1"/>
    <s v="technology/hardware"/>
    <n v="1.4005000000000001"/>
    <n v="68.181818181818187"/>
    <s v="technology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6860259"/>
    <n v="1439625059"/>
    <b v="0"/>
    <n v="1019"/>
    <b v="1"/>
    <s v="technology/hardware"/>
    <n v="2.9687520259319289"/>
    <n v="2.4219823356231598"/>
    <s v="technology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4070735"/>
    <n v="1488390735"/>
    <b v="0"/>
    <n v="113"/>
    <b v="1"/>
    <s v="technology/hardware"/>
    <n v="1.445425"/>
    <n v="353.98230088495575"/>
    <s v="technology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58741311"/>
    <n v="1461333311"/>
    <b v="0"/>
    <n v="404"/>
    <b v="1"/>
    <s v="technology/hardware"/>
    <n v="1.05745"/>
    <n v="247.52475247524754"/>
    <s v="technology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6804063"/>
    <n v="1438964063"/>
    <b v="0"/>
    <n v="707"/>
    <b v="1"/>
    <s v="technology/hardware"/>
    <n v="4.9321000000000002"/>
    <n v="14.144271570014144"/>
    <s v="technology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48461434"/>
    <n v="1451485434"/>
    <b v="0"/>
    <n v="392"/>
    <b v="1"/>
    <s v="technology/hardware"/>
    <n v="2.0182666666666669"/>
    <n v="38.265306122448976"/>
    <s v="technology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27867197"/>
    <n v="1430459197"/>
    <b v="0"/>
    <n v="23"/>
    <b v="1"/>
    <s v="technology/hardware"/>
    <n v="1.0444"/>
    <n v="326.08695652173913"/>
    <s v="technology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3611575"/>
    <n v="1366635575"/>
    <b v="0"/>
    <n v="682"/>
    <b v="1"/>
    <s v="technology/hardware"/>
    <n v="1.7029262962962963"/>
    <n v="39.589442815249264"/>
    <s v="technology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08624622"/>
    <n v="1413604800"/>
    <b v="0"/>
    <n v="37"/>
    <b v="1"/>
    <s v="technology/hardware"/>
    <n v="1.0430333333333333"/>
    <n v="810.81081081081084"/>
    <s v="technology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6917828"/>
    <n v="1369699200"/>
    <b v="0"/>
    <n v="146"/>
    <b v="1"/>
    <s v="technology/hardware"/>
    <n v="1.1825000000000001"/>
    <n v="82.191780821917803"/>
    <s v="technology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3463574"/>
    <n v="1428643974"/>
    <b v="0"/>
    <n v="119"/>
    <b v="1"/>
    <s v="technology/hardware"/>
    <n v="1.07538"/>
    <n v="420.16806722689074"/>
    <s v="technology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3782592"/>
    <n v="1476395940"/>
    <b v="0"/>
    <n v="163"/>
    <b v="1"/>
    <s v="technology/hardware"/>
    <n v="22603"/>
    <n v="6.1349693251533744E-3"/>
    <s v="technology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0551250"/>
    <n v="1363204800"/>
    <b v="0"/>
    <n v="339"/>
    <b v="1"/>
    <s v="technology/hardware"/>
    <n v="9.7813466666666677"/>
    <n v="2.2123893805309733"/>
    <s v="technology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5676773"/>
    <n v="1398268773"/>
    <b v="0"/>
    <n v="58"/>
    <b v="1"/>
    <s v="technology/hardware"/>
    <n v="1.2290000000000001"/>
    <n v="137.93103448275863"/>
    <s v="technology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6108087"/>
    <n v="1389812400"/>
    <b v="0"/>
    <n v="456"/>
    <b v="1"/>
    <s v="technology/hardware"/>
    <n v="2.4606080000000001"/>
    <n v="65.78947368421052"/>
    <s v="technology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3218804"/>
    <n v="1478402804"/>
    <b v="0"/>
    <n v="15"/>
    <b v="1"/>
    <s v="technology/hardware"/>
    <n v="1.4794"/>
    <n v="333.33333333333331"/>
    <s v="technology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5436717"/>
    <n v="1399324717"/>
    <b v="0"/>
    <n v="191"/>
    <b v="1"/>
    <s v="technology/hardware"/>
    <n v="3.8409090909090908"/>
    <n v="5.7591623036649215"/>
    <s v="technology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3529152"/>
    <n v="1426117552"/>
    <b v="0"/>
    <n v="17"/>
    <b v="1"/>
    <s v="technology/hardware"/>
    <n v="1.0333333333333334"/>
    <n v="17.647058823529413"/>
    <s v="technology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2005602"/>
    <n v="1413770820"/>
    <b v="0"/>
    <n v="4"/>
    <b v="0"/>
    <s v="publishing/children's books"/>
    <n v="4.3750000000000004E-3"/>
    <n v="2000"/>
    <s v="publishing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5892587"/>
    <n v="1337102187"/>
    <b v="0"/>
    <n v="18"/>
    <b v="0"/>
    <s v="publishing/children's books"/>
    <n v="0.29239999999999999"/>
    <n v="138.88888888888889"/>
    <s v="publishing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4271607"/>
    <n v="1476863607"/>
    <b v="0"/>
    <n v="0"/>
    <b v="0"/>
    <s v="publishing/children's books"/>
    <n v="0"/>
    <e v="#DIV/0!"/>
    <s v="publishing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27886998"/>
    <n v="1330478998"/>
    <b v="0"/>
    <n v="22"/>
    <b v="0"/>
    <s v="publishing/children's books"/>
    <n v="5.2187499999999998E-2"/>
    <n v="727.27272727272725"/>
    <s v="publishing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37125368"/>
    <n v="1342309368"/>
    <b v="0"/>
    <n v="49"/>
    <b v="0"/>
    <s v="publishing/children's books"/>
    <n v="0.21887499999999999"/>
    <n v="163.26530612244898"/>
    <s v="publishing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6745911"/>
    <n v="1409337911"/>
    <b v="0"/>
    <n v="19"/>
    <b v="0"/>
    <s v="publishing/children's books"/>
    <n v="0.26700000000000002"/>
    <n v="157.89473684210526"/>
    <s v="publishing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7095997"/>
    <n v="1339816200"/>
    <b v="0"/>
    <n v="4"/>
    <b v="0"/>
    <s v="publishing/children's books"/>
    <n v="0.28000000000000003"/>
    <n v="125"/>
    <s v="publishing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0243802"/>
    <n v="1472835802"/>
    <b v="0"/>
    <n v="4"/>
    <b v="0"/>
    <s v="publishing/children's books"/>
    <n v="1.06E-2"/>
    <n v="1250"/>
    <s v="publishing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5582637"/>
    <n v="1428171037"/>
    <b v="0"/>
    <n v="2"/>
    <b v="0"/>
    <s v="publishing/children's books"/>
    <n v="1.0999999999999999E-2"/>
    <n v="5000"/>
    <s v="publishing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0055345"/>
    <n v="1341086400"/>
    <b v="0"/>
    <n v="0"/>
    <b v="0"/>
    <s v="publishing/children's books"/>
    <n v="0"/>
    <e v="#DIV/0!"/>
    <s v="publishing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397855842"/>
    <n v="1403039842"/>
    <b v="0"/>
    <n v="0"/>
    <b v="0"/>
    <s v="publishing/children's books"/>
    <n v="0"/>
    <e v="#DIV/0!"/>
    <s v="publishing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0776504"/>
    <n v="1324232504"/>
    <b v="0"/>
    <n v="14"/>
    <b v="0"/>
    <s v="publishing/children's books"/>
    <n v="0.11458333333333333"/>
    <n v="342.85714285714283"/>
    <s v="publishing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3425023"/>
    <n v="1346017023"/>
    <b v="0"/>
    <n v="8"/>
    <b v="0"/>
    <s v="publishing/children's books"/>
    <n v="0.19"/>
    <n v="250"/>
    <s v="publishing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07856551"/>
    <n v="1410448551"/>
    <b v="0"/>
    <n v="0"/>
    <b v="0"/>
    <s v="publishing/children's books"/>
    <n v="0"/>
    <e v="#DIV/0!"/>
    <s v="publishing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5927527"/>
    <n v="1428519527"/>
    <b v="0"/>
    <n v="15"/>
    <b v="0"/>
    <s v="publishing/children's books"/>
    <n v="0.52"/>
    <n v="33.333333333333336"/>
    <s v="publishing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6884201"/>
    <n v="1389476201"/>
    <b v="0"/>
    <n v="33"/>
    <b v="0"/>
    <s v="publishing/children's books"/>
    <n v="0.1048"/>
    <n v="303.030303030303"/>
    <s v="publishing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69202332"/>
    <n v="1470498332"/>
    <b v="0"/>
    <n v="2"/>
    <b v="0"/>
    <s v="publishing/children's books"/>
    <n v="6.6666666666666671E-3"/>
    <n v="750"/>
    <s v="publishing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4886183"/>
    <n v="1476095783"/>
    <b v="0"/>
    <n v="6"/>
    <b v="0"/>
    <s v="publishing/children's books"/>
    <n v="0.11700000000000001"/>
    <n v="333.33333333333331"/>
    <s v="publishing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4943666"/>
    <n v="1468658866"/>
    <b v="0"/>
    <n v="2"/>
    <b v="0"/>
    <s v="publishing/children's books"/>
    <n v="0.105"/>
    <n v="500"/>
    <s v="publishing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69134258"/>
    <n v="1371726258"/>
    <b v="0"/>
    <n v="0"/>
    <b v="0"/>
    <s v="publishing/children's books"/>
    <n v="0"/>
    <e v="#DIV/0!"/>
    <s v="publishing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4584693"/>
    <n v="1357176693"/>
    <b v="0"/>
    <n v="4"/>
    <b v="0"/>
    <s v="publishing/children's books"/>
    <n v="7.1999999999999998E-3"/>
    <n v="1250"/>
    <s v="publishing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26934395"/>
    <n v="1332114795"/>
    <b v="0"/>
    <n v="1"/>
    <b v="0"/>
    <s v="publishing/children's books"/>
    <n v="7.6923076923076927E-3"/>
    <n v="3250"/>
    <s v="publishing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5515684"/>
    <n v="1369403684"/>
    <b v="0"/>
    <n v="3"/>
    <b v="0"/>
    <s v="publishing/children's books"/>
    <n v="2.2842639593908631E-3"/>
    <n v="13133.333333333334"/>
    <s v="publishing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5855631"/>
    <n v="1338404400"/>
    <b v="0"/>
    <n v="4"/>
    <b v="0"/>
    <s v="publishing/children's books"/>
    <n v="1.125E-2"/>
    <n v="1000"/>
    <s v="publishing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0050028"/>
    <n v="1351432428"/>
    <b v="0"/>
    <n v="0"/>
    <b v="0"/>
    <s v="publishing/children's books"/>
    <n v="0"/>
    <e v="#DIV/0!"/>
    <s v="publishing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0486518"/>
    <n v="1313078518"/>
    <b v="0"/>
    <n v="4"/>
    <b v="0"/>
    <s v="publishing/children's books"/>
    <n v="0.02"/>
    <n v="1250"/>
    <s v="publishing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4582050"/>
    <n v="1439766050"/>
    <b v="0"/>
    <n v="3"/>
    <b v="0"/>
    <s v="publishing/children's books"/>
    <n v="8.5000000000000006E-3"/>
    <n v="1333.3333333333333"/>
    <s v="publishing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0440323"/>
    <n v="1333028723"/>
    <b v="0"/>
    <n v="34"/>
    <b v="0"/>
    <s v="publishing/children's books"/>
    <n v="0.14314285714285716"/>
    <n v="205.88235294117646"/>
    <s v="publishing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397677790"/>
    <n v="1401997790"/>
    <b v="0"/>
    <n v="2"/>
    <b v="0"/>
    <s v="publishing/children's books"/>
    <n v="2.5000000000000001E-3"/>
    <n v="400"/>
    <s v="publishing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2569730"/>
    <n v="1395158130"/>
    <b v="0"/>
    <n v="33"/>
    <b v="0"/>
    <s v="publishing/children's books"/>
    <n v="0.1041125"/>
    <n v="606.06060606060601"/>
    <s v="publishing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5489140"/>
    <n v="1359738000"/>
    <b v="0"/>
    <n v="0"/>
    <b v="0"/>
    <s v="publishing/children's books"/>
    <n v="0"/>
    <e v="#DIV/0!"/>
    <s v="publishing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79710294"/>
    <n v="1381006294"/>
    <b v="0"/>
    <n v="0"/>
    <b v="0"/>
    <s v="publishing/children's books"/>
    <n v="0"/>
    <e v="#DIV/0!"/>
    <s v="publishing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0666721"/>
    <n v="1461530721"/>
    <b v="0"/>
    <n v="1"/>
    <b v="0"/>
    <s v="publishing/children's books"/>
    <n v="1.8867924528301887E-3"/>
    <n v="530"/>
    <s v="publishing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0119728"/>
    <n v="1362711728"/>
    <b v="0"/>
    <n v="13"/>
    <b v="0"/>
    <s v="publishing/children's books"/>
    <n v="0.14249999999999999"/>
    <n v="307.69230769230768"/>
    <s v="publishing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1402754"/>
    <n v="1323994754"/>
    <b v="0"/>
    <n v="2"/>
    <b v="0"/>
    <s v="publishing/children's books"/>
    <n v="0.03"/>
    <n v="2500"/>
    <s v="publishing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1414476"/>
    <n v="1434092876"/>
    <b v="0"/>
    <n v="36"/>
    <b v="0"/>
    <s v="publishing/children's books"/>
    <n v="7.8809523809523815E-2"/>
    <n v="583.33333333333337"/>
    <s v="publishing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4557004"/>
    <n v="1437149004"/>
    <b v="0"/>
    <n v="1"/>
    <b v="0"/>
    <s v="publishing/children's books"/>
    <n v="3.3333333333333335E-3"/>
    <n v="3000"/>
    <s v="publishing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6417306"/>
    <n v="1409009306"/>
    <b v="0"/>
    <n v="15"/>
    <b v="0"/>
    <s v="publishing/children's books"/>
    <n v="0.25545454545454543"/>
    <n v="366.66666666666669"/>
    <s v="publishing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5609021"/>
    <n v="1448204621"/>
    <b v="0"/>
    <n v="1"/>
    <b v="0"/>
    <s v="publishing/children's books"/>
    <n v="2.12E-2"/>
    <n v="2500"/>
    <s v="publishing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6550688"/>
    <n v="1489142688"/>
    <b v="0"/>
    <n v="0"/>
    <b v="0"/>
    <s v="publishing/children's books"/>
    <n v="0"/>
    <e v="#DIV/0!"/>
    <s v="publishing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1274954"/>
    <n v="1423724400"/>
    <b v="0"/>
    <n v="28"/>
    <b v="1"/>
    <s v="theater/plays"/>
    <n v="1.0528"/>
    <n v="44.642857142857146"/>
    <s v="theater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1964718"/>
    <n v="1424149140"/>
    <b v="0"/>
    <n v="18"/>
    <b v="1"/>
    <s v="theater/plays"/>
    <n v="1.2"/>
    <n v="55.555555555555557"/>
    <s v="theater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8583846"/>
    <n v="1429793446"/>
    <b v="0"/>
    <n v="61"/>
    <b v="1"/>
    <s v="theater/plays"/>
    <n v="1.145"/>
    <n v="16.393442622950818"/>
    <s v="theater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2794443"/>
    <n v="1414608843"/>
    <b v="0"/>
    <n v="108"/>
    <b v="1"/>
    <s v="theater/plays"/>
    <n v="1.19"/>
    <n v="55.555555555555557"/>
    <s v="theater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67865967"/>
    <n v="1470430800"/>
    <b v="0"/>
    <n v="142"/>
    <b v="1"/>
    <s v="theater/plays"/>
    <n v="1.0468"/>
    <n v="35.2112676056338"/>
    <s v="theater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3703580"/>
    <n v="1404913180"/>
    <b v="0"/>
    <n v="74"/>
    <b v="1"/>
    <s v="theater/plays"/>
    <n v="1.1783999999999999"/>
    <n v="33.783783783783782"/>
    <s v="theater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3066752"/>
    <n v="1405658752"/>
    <b v="0"/>
    <n v="38"/>
    <b v="1"/>
    <s v="theater/plays"/>
    <n v="1.1970000000000001"/>
    <n v="26.315789473684209"/>
    <s v="theater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7219043"/>
    <n v="1469811043"/>
    <b v="0"/>
    <n v="20"/>
    <b v="1"/>
    <s v="theater/plays"/>
    <n v="1.0249999999999999"/>
    <n v="100"/>
    <s v="theater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4477934"/>
    <n v="1426132800"/>
    <b v="0"/>
    <n v="24"/>
    <b v="1"/>
    <s v="theater/plays"/>
    <n v="1.0116666666666667"/>
    <n v="125"/>
    <s v="theater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1101903"/>
    <n v="1423693903"/>
    <b v="0"/>
    <n v="66"/>
    <b v="1"/>
    <s v="theater/plays"/>
    <n v="1.0533333333333332"/>
    <n v="45.454545454545453"/>
    <s v="theater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0778559"/>
    <n v="1473393600"/>
    <b v="0"/>
    <n v="28"/>
    <b v="1"/>
    <s v="theater/plays"/>
    <n v="1.0249999999999999"/>
    <n v="71.428571428571431"/>
    <s v="theater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5469559"/>
    <n v="1439357559"/>
    <b v="0"/>
    <n v="24"/>
    <b v="1"/>
    <s v="theater/plays"/>
    <n v="1.0760000000000001"/>
    <n v="83.333333333333329"/>
    <s v="theater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4881005"/>
    <n v="1437473005"/>
    <b v="0"/>
    <n v="73"/>
    <b v="1"/>
    <s v="theater/plays"/>
    <n v="1.105675"/>
    <n v="136.98630136986301"/>
    <s v="theater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5640559"/>
    <n v="1457031600"/>
    <b v="0"/>
    <n v="3"/>
    <b v="1"/>
    <s v="theater/plays"/>
    <n v="1.5"/>
    <n v="16.666666666666668"/>
    <s v="theater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0675841"/>
    <n v="1402095600"/>
    <b v="0"/>
    <n v="20"/>
    <b v="1"/>
    <s v="theater/plays"/>
    <n v="1.0428571428571429"/>
    <n v="35"/>
    <s v="theater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1972028"/>
    <n v="1404564028"/>
    <b v="0"/>
    <n v="21"/>
    <b v="1"/>
    <s v="theater/plays"/>
    <n v="1.155"/>
    <n v="38.095238095238095"/>
    <s v="theater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2266840"/>
    <n v="1404858840"/>
    <b v="0"/>
    <n v="94"/>
    <b v="1"/>
    <s v="theater/plays"/>
    <n v="1.02645125"/>
    <n v="85.106382978723403"/>
    <s v="theater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063121"/>
    <n v="1438358400"/>
    <b v="0"/>
    <n v="139"/>
    <b v="1"/>
    <s v="theater/plays"/>
    <n v="1.014"/>
    <n v="35.97122302158273"/>
    <s v="theater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3466070"/>
    <n v="1466179200"/>
    <b v="0"/>
    <n v="130"/>
    <b v="1"/>
    <s v="theater/plays"/>
    <n v="1.1663479999999999"/>
    <n v="38.46153846153846"/>
    <s v="theater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15193366"/>
    <n v="1420377366"/>
    <b v="0"/>
    <n v="31"/>
    <b v="1"/>
    <s v="theater/plays"/>
    <n v="1.33"/>
    <n v="32.258064516129032"/>
    <s v="theater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1019409"/>
    <n v="1412938800"/>
    <b v="0"/>
    <n v="13"/>
    <b v="1"/>
    <s v="theater/plays"/>
    <n v="1.3320000000000001"/>
    <n v="38.46153846153846"/>
    <s v="theater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6283107"/>
    <n v="1438875107"/>
    <b v="0"/>
    <n v="90"/>
    <b v="1"/>
    <s v="theater/plays"/>
    <n v="1.0183333333333333"/>
    <n v="33.333333333333336"/>
    <s v="theater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3295276"/>
    <n v="1437004800"/>
    <b v="0"/>
    <n v="141"/>
    <b v="1"/>
    <s v="theater/plays"/>
    <n v="1.2795000000000001"/>
    <n v="70.921985815602838"/>
    <s v="theater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09395990"/>
    <n v="1411987990"/>
    <b v="0"/>
    <n v="23"/>
    <b v="1"/>
    <s v="theater/plays"/>
    <n v="1.1499999999999999"/>
    <n v="43.478260869565219"/>
    <s v="theater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8085273"/>
    <n v="1440245273"/>
    <b v="0"/>
    <n v="18"/>
    <b v="1"/>
    <s v="theater/plays"/>
    <n v="1.1000000000000001"/>
    <n v="22.222222222222221"/>
    <s v="theater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5645490"/>
    <n v="1438772400"/>
    <b v="0"/>
    <n v="76"/>
    <b v="1"/>
    <s v="theater/plays"/>
    <n v="1.121"/>
    <n v="39.473684210526315"/>
    <s v="theater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3019438"/>
    <n v="1435611438"/>
    <b v="0"/>
    <n v="93"/>
    <b v="1"/>
    <s v="theater/plays"/>
    <n v="1.26"/>
    <n v="53.763440860215056"/>
    <s v="theater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82735"/>
    <n v="1440274735"/>
    <b v="0"/>
    <n v="69"/>
    <b v="1"/>
    <s v="theater/plays"/>
    <n v="1.0024444444444445"/>
    <n v="65.217391304347828"/>
    <s v="theater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8647725"/>
    <n v="1459348740"/>
    <b v="0"/>
    <n v="21"/>
    <b v="1"/>
    <s v="theater/plays"/>
    <n v="1.024"/>
    <n v="119.04761904761905"/>
    <s v="theater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398828064"/>
    <n v="1401595140"/>
    <b v="0"/>
    <n v="57"/>
    <b v="1"/>
    <s v="theater/plays"/>
    <n v="1.0820000000000001"/>
    <n v="43.859649122807021"/>
    <s v="theater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2100503"/>
    <n v="1424692503"/>
    <b v="0"/>
    <n v="108"/>
    <b v="1"/>
    <s v="theater/plays"/>
    <n v="1.0026999999999999"/>
    <n v="92.592592592592595"/>
    <s v="theater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4368298"/>
    <n v="1428292800"/>
    <b v="0"/>
    <n v="83"/>
    <b v="1"/>
    <s v="theater/plays"/>
    <n v="1.133"/>
    <n v="60.24096385542169"/>
    <s v="theater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79577761"/>
    <n v="1481737761"/>
    <b v="0"/>
    <n v="96"/>
    <b v="1"/>
    <s v="theater/plays"/>
    <n v="1.2757571428571428"/>
    <n v="29.166666666666668"/>
    <s v="theater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28572115"/>
    <n v="1431164115"/>
    <b v="0"/>
    <n v="64"/>
    <b v="1"/>
    <s v="theater/plays"/>
    <n v="1.0773333333333333"/>
    <n v="23.4375"/>
    <s v="theater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68003109"/>
    <n v="1470595109"/>
    <b v="0"/>
    <n v="14"/>
    <b v="1"/>
    <s v="theater/plays"/>
    <n v="2.42"/>
    <n v="17.857142857142858"/>
    <s v="theater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5921992"/>
    <n v="1438531200"/>
    <b v="0"/>
    <n v="169"/>
    <b v="1"/>
    <s v="theater/plays"/>
    <n v="1.4156666666666666"/>
    <n v="17.751479289940828"/>
    <s v="theater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1680462"/>
    <n v="1425136462"/>
    <b v="0"/>
    <n v="33"/>
    <b v="1"/>
    <s v="theater/plays"/>
    <n v="1.3"/>
    <n v="18.181818181818183"/>
    <s v="theater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1290086"/>
    <n v="1443018086"/>
    <b v="0"/>
    <n v="102"/>
    <b v="1"/>
    <s v="theater/plays"/>
    <n v="1.0603"/>
    <n v="98.039215686274517"/>
    <s v="theater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1693409"/>
    <n v="1434285409"/>
    <b v="0"/>
    <n v="104"/>
    <b v="1"/>
    <s v="theater/plays"/>
    <n v="1.048"/>
    <n v="48.07692307692308"/>
    <s v="theater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4337589"/>
    <n v="1456444800"/>
    <b v="0"/>
    <n v="20"/>
    <b v="1"/>
    <s v="theater/plays"/>
    <n v="1.36"/>
    <n v="10"/>
    <s v="theater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08918135"/>
    <n v="1411510135"/>
    <b v="0"/>
    <n v="35"/>
    <b v="1"/>
    <s v="theater/plays"/>
    <n v="1"/>
    <n v="28.571428571428573"/>
    <s v="theater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4881492"/>
    <n v="1427469892"/>
    <b v="0"/>
    <n v="94"/>
    <b v="1"/>
    <s v="theater/plays"/>
    <n v="1"/>
    <n v="63.829787234042556"/>
    <s v="theater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5428206"/>
    <n v="1427842740"/>
    <b v="0"/>
    <n v="14"/>
    <b v="1"/>
    <s v="theater/plays"/>
    <n v="1.24"/>
    <n v="7.1428571428571432"/>
    <s v="theater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1412196"/>
    <n v="1434159780"/>
    <b v="0"/>
    <n v="15"/>
    <b v="1"/>
    <s v="theater/plays"/>
    <n v="1.1692307692307693"/>
    <n v="43.333333333333336"/>
    <s v="theater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6663686"/>
    <n v="1449255686"/>
    <b v="0"/>
    <n v="51"/>
    <b v="1"/>
    <s v="theater/plays"/>
    <n v="1.0333333333333334"/>
    <n v="58.823529411764703"/>
    <s v="theater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4415812"/>
    <n v="1436511600"/>
    <b v="0"/>
    <n v="19"/>
    <b v="1"/>
    <s v="theater/plays"/>
    <n v="1.0774999999999999"/>
    <n v="105.26315789473684"/>
    <s v="theater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2379066"/>
    <n v="1464971400"/>
    <b v="0"/>
    <n v="23"/>
    <b v="1"/>
    <s v="theater/plays"/>
    <n v="1.2024999999999999"/>
    <n v="86.956521739130437"/>
    <s v="theater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1606869"/>
    <n v="1443826800"/>
    <b v="0"/>
    <n v="97"/>
    <b v="1"/>
    <s v="theater/plays"/>
    <n v="1.0037894736842106"/>
    <n v="97.9381443298969"/>
    <s v="theater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2443918"/>
    <n v="1464863118"/>
    <b v="0"/>
    <n v="76"/>
    <b v="1"/>
    <s v="theater/plays"/>
    <n v="1.0651999999999999"/>
    <n v="32.89473684210526"/>
    <s v="theater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8802148"/>
    <n v="1399867140"/>
    <b v="0"/>
    <n v="11"/>
    <b v="1"/>
    <s v="theater/plays"/>
    <n v="1"/>
    <n v="272.72727272727275"/>
    <s v="theater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4484070"/>
    <n v="1437076070"/>
    <b v="0"/>
    <n v="52"/>
    <b v="1"/>
    <s v="theater/plays"/>
    <n v="1.1066666666666667"/>
    <n v="57.692307692307693"/>
    <s v="theater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4342894"/>
    <n v="1416780000"/>
    <b v="0"/>
    <n v="95"/>
    <b v="1"/>
    <s v="theater/plays"/>
    <n v="1.1471959999999999"/>
    <n v="26.315789473684209"/>
    <s v="theater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2804633"/>
    <n v="1444528800"/>
    <b v="0"/>
    <n v="35"/>
    <b v="1"/>
    <s v="theater/plays"/>
    <n v="1.0825925925925926"/>
    <n v="77.142857142857139"/>
    <s v="theater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1362930"/>
    <n v="1422658930"/>
    <b v="0"/>
    <n v="21"/>
    <b v="1"/>
    <s v="theater/plays"/>
    <n v="1.7"/>
    <n v="38.095238095238095"/>
    <s v="theater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6742417"/>
    <n v="1449273600"/>
    <b v="0"/>
    <n v="93"/>
    <b v="1"/>
    <s v="theater/plays"/>
    <n v="1.8709899999999999"/>
    <n v="10.75268817204301"/>
    <s v="theater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4115418"/>
    <n v="1487393940"/>
    <b v="0"/>
    <n v="11"/>
    <b v="1"/>
    <s v="theater/plays"/>
    <n v="1.0777777777777777"/>
    <n v="40.909090909090907"/>
    <s v="theater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6241684"/>
    <n v="1449701284"/>
    <b v="0"/>
    <n v="21"/>
    <b v="1"/>
    <s v="theater/plays"/>
    <n v="1"/>
    <n v="40.476190476190474"/>
    <s v="theater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6039696"/>
    <n v="1407967200"/>
    <b v="0"/>
    <n v="54"/>
    <b v="1"/>
    <s v="theater/plays"/>
    <n v="1.2024999999999999"/>
    <n v="37.037037037037038"/>
    <s v="theater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6958354"/>
    <n v="1408942740"/>
    <b v="0"/>
    <n v="31"/>
    <b v="1"/>
    <s v="theater/plays"/>
    <n v="1.1142857142857143"/>
    <n v="112.90322580645162"/>
    <s v="theater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4825479"/>
    <n v="1426698000"/>
    <b v="0"/>
    <n v="132"/>
    <b v="1"/>
    <s v="theater/plays"/>
    <n v="1.04"/>
    <n v="18.939393939393938"/>
    <s v="theater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44844697"/>
    <n v="1450032297"/>
    <b v="0"/>
    <n v="1"/>
    <b v="0"/>
    <s v="theater/plays"/>
    <n v="0.01"/>
    <n v="1000"/>
    <s v="theater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1058295"/>
    <n v="1403348400"/>
    <b v="0"/>
    <n v="0"/>
    <b v="0"/>
    <s v="theater/plays"/>
    <n v="0"/>
    <e v="#DIV/0!"/>
    <s v="theater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2210950"/>
    <n v="1465790400"/>
    <b v="0"/>
    <n v="0"/>
    <b v="0"/>
    <s v="theater/plays"/>
    <n v="0"/>
    <e v="#DIV/0!"/>
    <s v="theater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0943180"/>
    <n v="1483535180"/>
    <b v="0"/>
    <n v="1"/>
    <b v="0"/>
    <s v="theater/plays"/>
    <n v="5.4545454545454543E-2"/>
    <n v="550"/>
    <s v="theater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28539033"/>
    <n v="1433723033"/>
    <b v="0"/>
    <n v="39"/>
    <b v="0"/>
    <s v="theater/plays"/>
    <n v="0.31546666666666667"/>
    <n v="192.30769230769232"/>
    <s v="theater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29029394"/>
    <n v="1432917394"/>
    <b v="0"/>
    <n v="0"/>
    <b v="0"/>
    <s v="theater/plays"/>
    <n v="0"/>
    <e v="#DIV/0!"/>
    <s v="theater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58847265"/>
    <n v="1464031265"/>
    <b v="0"/>
    <n v="0"/>
    <b v="0"/>
    <s v="theater/plays"/>
    <n v="0"/>
    <e v="#DIV/0!"/>
    <s v="theater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0321659"/>
    <n v="1432913659"/>
    <b v="0"/>
    <n v="3"/>
    <b v="0"/>
    <s v="theater/plays"/>
    <n v="2E-3"/>
    <n v="11666.666666666666"/>
    <s v="theater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58814600"/>
    <n v="1461406600"/>
    <b v="0"/>
    <n v="1"/>
    <b v="0"/>
    <s v="theater/plays"/>
    <n v="0.01"/>
    <n v="500"/>
    <s v="theater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7370211"/>
    <n v="1409962211"/>
    <b v="0"/>
    <n v="13"/>
    <b v="0"/>
    <s v="theater/plays"/>
    <n v="3.8875E-2"/>
    <n v="615.38461538461536"/>
    <s v="theater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3334629"/>
    <n v="1454109420"/>
    <b v="0"/>
    <n v="0"/>
    <b v="0"/>
    <s v="theater/plays"/>
    <n v="0"/>
    <e v="#DIV/0!"/>
    <s v="theater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0720703"/>
    <n v="1403312703"/>
    <b v="0"/>
    <n v="6"/>
    <b v="0"/>
    <s v="theater/plays"/>
    <n v="1.9E-2"/>
    <n v="833.33333333333337"/>
    <s v="theater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05485297"/>
    <n v="1410669297"/>
    <b v="0"/>
    <n v="0"/>
    <b v="0"/>
    <s v="theater/plays"/>
    <n v="0"/>
    <e v="#DIV/0!"/>
    <s v="theater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29290719"/>
    <n v="1431018719"/>
    <b v="0"/>
    <n v="14"/>
    <b v="0"/>
    <s v="theater/plays"/>
    <n v="0.41699999999999998"/>
    <n v="71.428571428571431"/>
    <s v="theater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1607071"/>
    <n v="1454110440"/>
    <b v="0"/>
    <n v="5"/>
    <b v="0"/>
    <s v="theater/plays"/>
    <n v="0.5"/>
    <n v="120"/>
    <s v="theater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3897647"/>
    <n v="1439069640"/>
    <b v="0"/>
    <n v="6"/>
    <b v="0"/>
    <s v="theater/plays"/>
    <n v="4.8666666666666664E-2"/>
    <n v="500"/>
    <s v="theater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2444295"/>
    <n v="1487613600"/>
    <b v="0"/>
    <n v="15"/>
    <b v="0"/>
    <s v="theater/plays"/>
    <n v="0.19736842105263158"/>
    <n v="2533.3333333333335"/>
    <s v="theater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5711095"/>
    <n v="1417778880"/>
    <b v="0"/>
    <n v="0"/>
    <b v="0"/>
    <s v="theater/plays"/>
    <n v="0"/>
    <e v="#DIV/0!"/>
    <s v="theater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39800904"/>
    <n v="1444984904"/>
    <b v="0"/>
    <n v="1"/>
    <b v="0"/>
    <s v="theater/plays"/>
    <n v="1.7500000000000002E-2"/>
    <n v="2000"/>
    <s v="theater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1179576"/>
    <n v="1466363576"/>
    <b v="0"/>
    <n v="9"/>
    <b v="0"/>
    <s v="theater/plays"/>
    <n v="6.6500000000000004E-2"/>
    <n v="444.44444444444446"/>
    <s v="theater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1894248"/>
    <n v="1443103848"/>
    <b v="0"/>
    <n v="3"/>
    <b v="0"/>
    <s v="theater/plays"/>
    <n v="0.32"/>
    <n v="83.333333333333329"/>
    <s v="theater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1044229"/>
    <n v="1403636229"/>
    <b v="0"/>
    <n v="3"/>
    <b v="0"/>
    <s v="theater/plays"/>
    <n v="4.3307086614173228E-3"/>
    <n v="4233.333333333333"/>
    <s v="theater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05095123"/>
    <n v="1410279123"/>
    <b v="0"/>
    <n v="1"/>
    <b v="0"/>
    <s v="theater/plays"/>
    <n v="4.0000000000000002E-4"/>
    <n v="50000"/>
    <s v="theater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4552207"/>
    <n v="1437139080"/>
    <b v="0"/>
    <n v="3"/>
    <b v="0"/>
    <s v="theater/plays"/>
    <n v="1.6E-2"/>
    <n v="833.33333333333337"/>
    <s v="theater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15328259"/>
    <n v="1420512259"/>
    <b v="0"/>
    <n v="0"/>
    <b v="0"/>
    <s v="theater/plays"/>
    <n v="0"/>
    <e v="#DIV/0!"/>
    <s v="theater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3893721"/>
    <n v="1476482400"/>
    <b v="0"/>
    <n v="2"/>
    <b v="0"/>
    <s v="theater/plays"/>
    <n v="8.9999999999999993E-3"/>
    <n v="2500"/>
    <s v="theater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5533672"/>
    <n v="1467604800"/>
    <b v="0"/>
    <n v="10"/>
    <b v="0"/>
    <s v="theater/plays"/>
    <n v="0.2016"/>
    <n v="250"/>
    <s v="theater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3105054"/>
    <n v="1475697054"/>
    <b v="0"/>
    <n v="60"/>
    <b v="0"/>
    <s v="theater/plays"/>
    <n v="0.42011733333333334"/>
    <n v="250"/>
    <s v="theater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6345681"/>
    <n v="1468937681"/>
    <b v="0"/>
    <n v="5"/>
    <b v="0"/>
    <s v="theater/plays"/>
    <n v="8.8500000000000002E-3"/>
    <n v="4000"/>
    <s v="theater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397709165"/>
    <n v="1400301165"/>
    <b v="0"/>
    <n v="9"/>
    <b v="0"/>
    <s v="theater/plays"/>
    <n v="0.15"/>
    <n v="555.55555555555554"/>
    <s v="theater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7455813"/>
    <n v="1419183813"/>
    <b v="0"/>
    <n v="13"/>
    <b v="0"/>
    <s v="theater/plays"/>
    <n v="4.6699999999999998E-2"/>
    <n v="769.23076923076928"/>
    <s v="theater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29584438"/>
    <n v="1434768438"/>
    <b v="0"/>
    <n v="0"/>
    <b v="0"/>
    <s v="theater/plays"/>
    <n v="0"/>
    <e v="#DIV/0!"/>
    <s v="theater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19881831"/>
    <n v="1422473831"/>
    <b v="0"/>
    <n v="8"/>
    <b v="0"/>
    <s v="theater/plays"/>
    <n v="0.38119999999999998"/>
    <n v="312.5"/>
    <s v="theater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2092186"/>
    <n v="1484684186"/>
    <b v="0"/>
    <n v="3"/>
    <b v="0"/>
    <s v="theater/plays"/>
    <n v="5.4199999999999998E-2"/>
    <n v="1666.6666666666667"/>
    <s v="theater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59825493"/>
    <n v="1462417493"/>
    <b v="0"/>
    <n v="3"/>
    <b v="0"/>
    <s v="theater/plays"/>
    <n v="3.5E-4"/>
    <n v="6666.666666666667"/>
    <s v="theater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4477079"/>
    <n v="1437069079"/>
    <b v="0"/>
    <n v="0"/>
    <b v="0"/>
    <s v="theater/plays"/>
    <n v="0"/>
    <e v="#DIV/0!"/>
    <s v="theater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77781724"/>
    <n v="1480525200"/>
    <b v="0"/>
    <n v="6"/>
    <b v="0"/>
    <s v="theater/plays"/>
    <n v="0.10833333333333334"/>
    <n v="1000"/>
    <s v="theater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0750795"/>
    <n v="1435934795"/>
    <b v="0"/>
    <n v="4"/>
    <b v="0"/>
    <s v="theater/plays"/>
    <n v="2.1000000000000001E-2"/>
    <n v="750"/>
    <s v="theater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0718661"/>
    <n v="1453310661"/>
    <b v="0"/>
    <n v="1"/>
    <b v="0"/>
    <s v="theater/plays"/>
    <n v="2.5892857142857141E-3"/>
    <n v="11200"/>
    <s v="theater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36305452"/>
    <n v="1440090300"/>
    <b v="0"/>
    <n v="29"/>
    <b v="0"/>
    <s v="theater/plays"/>
    <n v="0.23333333333333334"/>
    <n v="413.79310344827587"/>
    <s v="theater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2432436"/>
    <n v="1417620036"/>
    <b v="0"/>
    <n v="0"/>
    <b v="0"/>
    <s v="theater/plays"/>
    <n v="0"/>
    <e v="#DIV/0!"/>
    <s v="theater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59520318"/>
    <n v="1462112318"/>
    <b v="0"/>
    <n v="4"/>
    <b v="0"/>
    <s v="theater/plays"/>
    <n v="0.33600000000000002"/>
    <n v="187.5"/>
    <s v="theater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1684437"/>
    <n v="1454734740"/>
    <b v="0"/>
    <n v="5"/>
    <b v="0"/>
    <s v="theater/plays"/>
    <n v="0.1908"/>
    <n v="2000"/>
    <s v="theater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5208435"/>
    <n v="1417800435"/>
    <b v="0"/>
    <n v="4"/>
    <b v="0"/>
    <s v="theater/plays"/>
    <n v="4.1111111111111114E-3"/>
    <n v="11250"/>
    <s v="theater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3705801"/>
    <n v="1426294201"/>
    <b v="0"/>
    <n v="5"/>
    <b v="0"/>
    <s v="theater/plays"/>
    <n v="0.32500000000000001"/>
    <n v="80"/>
    <s v="theater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243484"/>
    <n v="1442635140"/>
    <b v="0"/>
    <n v="1"/>
    <b v="0"/>
    <s v="theater/plays"/>
    <n v="0.05"/>
    <n v="200"/>
    <s v="theater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18379324"/>
    <n v="1420971324"/>
    <b v="0"/>
    <n v="1"/>
    <b v="0"/>
    <s v="theater/plays"/>
    <n v="1.6666666666666668E-3"/>
    <n v="3000"/>
    <s v="theater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2945440"/>
    <n v="1413608340"/>
    <b v="0"/>
    <n v="0"/>
    <b v="0"/>
    <s v="theater/plays"/>
    <n v="0"/>
    <e v="#DIV/0!"/>
    <s v="theater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6752985"/>
    <n v="1409344985"/>
    <b v="0"/>
    <n v="14"/>
    <b v="0"/>
    <s v="theater/plays"/>
    <n v="0.38066666666666665"/>
    <n v="214.28571428571428"/>
    <s v="theater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5100992"/>
    <n v="1407553200"/>
    <b v="0"/>
    <n v="3"/>
    <b v="0"/>
    <s v="theater/plays"/>
    <n v="1.0500000000000001E-2"/>
    <n v="666.66666666666663"/>
    <s v="theater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55570728"/>
    <n v="1460751128"/>
    <b v="0"/>
    <n v="10"/>
    <b v="0"/>
    <s v="theater/plays"/>
    <n v="2.7300000000000001E-2"/>
    <n v="1000"/>
    <s v="theater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8381704"/>
    <n v="1409000400"/>
    <b v="0"/>
    <n v="17"/>
    <b v="0"/>
    <s v="theater/plays"/>
    <n v="9.0909090909090912E-2"/>
    <n v="323.52941176470586"/>
    <s v="theater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15644395"/>
    <n v="1420768800"/>
    <b v="0"/>
    <n v="2"/>
    <b v="0"/>
    <s v="theater/plays"/>
    <n v="5.0000000000000001E-3"/>
    <n v="2500"/>
    <s v="theater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2920415"/>
    <n v="1428100815"/>
    <b v="0"/>
    <n v="0"/>
    <b v="0"/>
    <s v="theater/plays"/>
    <n v="0"/>
    <e v="#DIV/0!"/>
    <s v="theater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356792"/>
    <n v="1403470800"/>
    <b v="0"/>
    <n v="4"/>
    <b v="0"/>
    <s v="theater/plays"/>
    <n v="4.5999999999999999E-2"/>
    <n v="125"/>
    <s v="theater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0283321"/>
    <n v="1481522400"/>
    <b v="0"/>
    <n v="12"/>
    <b v="0"/>
    <s v="theater/plays"/>
    <n v="0.20833333333333334"/>
    <n v="250"/>
    <s v="theater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1985458"/>
    <n v="1444577345"/>
    <b v="0"/>
    <n v="3"/>
    <b v="0"/>
    <s v="theater/plays"/>
    <n v="4.583333333333333E-2"/>
    <n v="4000"/>
    <s v="theater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3715053"/>
    <n v="1446307053"/>
    <b v="0"/>
    <n v="12"/>
    <b v="0"/>
    <s v="theater/plays"/>
    <n v="4.2133333333333335E-2"/>
    <n v="625"/>
    <s v="theater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4141158"/>
    <n v="1469325158"/>
    <b v="0"/>
    <n v="0"/>
    <b v="0"/>
    <s v="theater/plays"/>
    <n v="0"/>
    <e v="#DIV/0!"/>
    <s v="theater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4970632"/>
    <n v="1407562632"/>
    <b v="0"/>
    <n v="7"/>
    <b v="0"/>
    <s v="theater/plays"/>
    <n v="0.61909090909090914"/>
    <n v="785.71428571428567"/>
    <s v="theater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18161339"/>
    <n v="1423345339"/>
    <b v="0"/>
    <n v="2"/>
    <b v="0"/>
    <s v="theater/plays"/>
    <n v="8.0000000000000002E-3"/>
    <n v="375"/>
    <s v="theater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37820396"/>
    <n v="1440412396"/>
    <b v="0"/>
    <n v="1"/>
    <b v="0"/>
    <s v="theater/plays"/>
    <n v="1.6666666666666666E-4"/>
    <n v="150000"/>
    <s v="theater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36587218"/>
    <n v="1441771218"/>
    <b v="0"/>
    <n v="4"/>
    <b v="0"/>
    <s v="theater/plays"/>
    <n v="7.7999999999999996E-3"/>
    <n v="1250"/>
    <s v="theater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4538031"/>
    <n v="1415534400"/>
    <b v="0"/>
    <n v="4"/>
    <b v="0"/>
    <s v="theater/plays"/>
    <n v="0.05"/>
    <n v="375"/>
    <s v="theater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2001713"/>
    <n v="1473211313"/>
    <b v="0"/>
    <n v="17"/>
    <b v="0"/>
    <s v="theater/plays"/>
    <n v="0.17771428571428571"/>
    <n v="205.88235294117646"/>
    <s v="theater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6888066"/>
    <n v="1438390800"/>
    <b v="0"/>
    <n v="7"/>
    <b v="0"/>
    <s v="theater/plays"/>
    <n v="9.4166666666666662E-2"/>
    <n v="857.14285714285711"/>
    <s v="theater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58075837"/>
    <n v="1463259837"/>
    <b v="0"/>
    <n v="2"/>
    <b v="0"/>
    <s v="theater/plays"/>
    <n v="8.0000000000000004E-4"/>
    <n v="1250"/>
    <s v="theater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2815219"/>
    <n v="1465407219"/>
    <b v="0"/>
    <n v="5"/>
    <b v="0"/>
    <s v="theater/plays"/>
    <n v="2.75E-2"/>
    <n v="1920"/>
    <s v="theater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3527001"/>
    <n v="1416944760"/>
    <b v="0"/>
    <n v="1"/>
    <b v="0"/>
    <s v="theater/plays"/>
    <n v="1.1111111111111112E-4"/>
    <n v="180000"/>
    <s v="theater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28955887"/>
    <n v="1434139887"/>
    <b v="0"/>
    <n v="1"/>
    <b v="0"/>
    <s v="theater/plays"/>
    <n v="3.3333333333333335E-5"/>
    <n v="30000"/>
    <s v="theater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1973626"/>
    <n v="1435429626"/>
    <b v="0"/>
    <n v="14"/>
    <b v="0"/>
    <s v="theater/plays"/>
    <n v="0.36499999999999999"/>
    <n v="128.57142857142858"/>
    <s v="theater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0235374"/>
    <n v="1452827374"/>
    <b v="0"/>
    <n v="26"/>
    <b v="0"/>
    <s v="theater/plays"/>
    <n v="0.14058171745152354"/>
    <n v="555.38461538461536"/>
    <s v="theater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04857339"/>
    <n v="1410041339"/>
    <b v="0"/>
    <n v="2"/>
    <b v="0"/>
    <s v="theater/plays"/>
    <n v="2.0000000000000001E-4"/>
    <n v="5000"/>
    <s v="theater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1185594"/>
    <n v="1426365994"/>
    <b v="0"/>
    <n v="1"/>
    <b v="0"/>
    <s v="theater/plays"/>
    <n v="4.0000000000000003E-5"/>
    <n v="25000"/>
    <s v="theater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5528790"/>
    <n v="1458117190"/>
    <b v="0"/>
    <n v="3"/>
    <b v="0"/>
    <s v="theater/plays"/>
    <n v="0.61099999999999999"/>
    <n v="333.33333333333331"/>
    <s v="theater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398511589"/>
    <n v="1400498789"/>
    <b v="0"/>
    <n v="7"/>
    <b v="0"/>
    <s v="theater/plays"/>
    <n v="7.8378378378378383E-2"/>
    <n v="264.28571428571428"/>
    <s v="theater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0826647"/>
    <n v="1442381847"/>
    <b v="0"/>
    <n v="9"/>
    <b v="0"/>
    <s v="theater/plays"/>
    <n v="0.2185"/>
    <n v="222.22222222222223"/>
    <s v="theater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3712007"/>
    <n v="1446131207"/>
    <b v="0"/>
    <n v="20"/>
    <b v="0"/>
    <s v="theater/plays"/>
    <n v="0.27239999999999998"/>
    <n v="250"/>
    <s v="theater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4658329"/>
    <n v="1407250329"/>
    <b v="0"/>
    <n v="6"/>
    <b v="0"/>
    <s v="theater/plays"/>
    <n v="8.5000000000000006E-2"/>
    <n v="100"/>
    <s v="theater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4718070"/>
    <n v="1427306470"/>
    <b v="0"/>
    <n v="13"/>
    <b v="0"/>
    <s v="theater/plays"/>
    <n v="0.26840000000000003"/>
    <n v="192.30769230769232"/>
    <s v="theater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09087804"/>
    <n v="1411679804"/>
    <b v="0"/>
    <n v="3"/>
    <b v="1"/>
    <s v="theater/musical"/>
    <n v="1.29"/>
    <n v="33.333333333333336"/>
    <s v="theater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28094727"/>
    <n v="1431982727"/>
    <b v="0"/>
    <n v="6"/>
    <b v="1"/>
    <s v="theater/musical"/>
    <n v="1"/>
    <n v="83.333333333333329"/>
    <s v="theater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0774779"/>
    <n v="1422068400"/>
    <b v="0"/>
    <n v="10"/>
    <b v="1"/>
    <s v="theater/musical"/>
    <n v="1"/>
    <n v="30"/>
    <s v="theater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28585710"/>
    <n v="1431143940"/>
    <b v="0"/>
    <n v="147"/>
    <b v="1"/>
    <s v="theater/musical"/>
    <n v="1.032"/>
    <n v="170.06802721088437"/>
    <s v="theater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07852068"/>
    <n v="1410444068"/>
    <b v="0"/>
    <n v="199"/>
    <b v="1"/>
    <s v="theater/musical"/>
    <n v="1.0244597777777777"/>
    <n v="226.13065326633165"/>
    <s v="theater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3506179"/>
    <n v="1424715779"/>
    <b v="0"/>
    <n v="50"/>
    <b v="1"/>
    <s v="theater/musical"/>
    <n v="1.25"/>
    <n v="60"/>
    <s v="theater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2934629"/>
    <n v="1405400400"/>
    <b v="0"/>
    <n v="21"/>
    <b v="1"/>
    <s v="theater/musical"/>
    <n v="1.3083333333333333"/>
    <n v="85.714285714285708"/>
    <s v="theater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4543846"/>
    <n v="1457135846"/>
    <b v="0"/>
    <n v="24"/>
    <b v="1"/>
    <s v="theater/musical"/>
    <n v="1"/>
    <n v="41.666666666666664"/>
    <s v="theater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398432758"/>
    <n v="1401024758"/>
    <b v="0"/>
    <n v="32"/>
    <b v="1"/>
    <s v="theater/musical"/>
    <n v="1.02069375"/>
    <n v="250"/>
    <s v="theater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28415264"/>
    <n v="1431007264"/>
    <b v="0"/>
    <n v="62"/>
    <b v="1"/>
    <s v="theater/musical"/>
    <n v="1.0092000000000001"/>
    <n v="161.29032258064515"/>
    <s v="theater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08604363"/>
    <n v="1410761280"/>
    <b v="0"/>
    <n v="9"/>
    <b v="1"/>
    <s v="theater/musical"/>
    <n v="1.06"/>
    <n v="83.333333333333329"/>
    <s v="theater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1812637"/>
    <n v="1424516400"/>
    <b v="0"/>
    <n v="38"/>
    <b v="1"/>
    <s v="theater/musical"/>
    <n v="1.0509677419354839"/>
    <n v="81.578947368421055"/>
    <s v="theater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2489053"/>
    <n v="1465081053"/>
    <b v="0"/>
    <n v="54"/>
    <b v="1"/>
    <s v="theater/musical"/>
    <n v="1.0276000000000001"/>
    <n v="46.296296296296298"/>
    <s v="theater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0253364"/>
    <n v="1402845364"/>
    <b v="0"/>
    <n v="37"/>
    <b v="1"/>
    <s v="theater/musical"/>
    <n v="1.08"/>
    <n v="67.567567567567565"/>
    <s v="theater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67468008"/>
    <n v="1472490000"/>
    <b v="0"/>
    <n v="39"/>
    <b v="1"/>
    <s v="theater/musical"/>
    <n v="1.0088571428571429"/>
    <n v="89.743589743589737"/>
    <s v="theater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2091423"/>
    <n v="1413176340"/>
    <b v="0"/>
    <n v="34"/>
    <b v="1"/>
    <s v="theater/musical"/>
    <n v="1.28"/>
    <n v="29.411764705882351"/>
    <s v="theater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2657113"/>
    <n v="1405249113"/>
    <b v="0"/>
    <n v="55"/>
    <b v="1"/>
    <s v="theater/musical"/>
    <n v="1.3333333333333333"/>
    <n v="27.272727272727273"/>
    <s v="theater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0044814"/>
    <n v="1422636814"/>
    <b v="0"/>
    <n v="32"/>
    <b v="1"/>
    <s v="theater/musical"/>
    <n v="1.0137499999999999"/>
    <n v="125"/>
    <s v="theater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6316312"/>
    <n v="1409187600"/>
    <b v="0"/>
    <n v="25"/>
    <b v="1"/>
    <s v="theater/musical"/>
    <n v="1.0287500000000001"/>
    <n v="320"/>
    <s v="theater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18150018"/>
    <n v="1421606018"/>
    <b v="0"/>
    <n v="33"/>
    <b v="1"/>
    <s v="theater/musical"/>
    <n v="1.0724"/>
    <n v="75.757575757575751"/>
    <s v="theater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2658955"/>
    <n v="1425250955"/>
    <b v="0"/>
    <n v="1"/>
    <b v="0"/>
    <s v="theater/spaces"/>
    <n v="4.0000000000000003E-5"/>
    <n v="25000"/>
    <s v="theater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48565459"/>
    <n v="1450297080"/>
    <b v="0"/>
    <n v="202"/>
    <b v="0"/>
    <s v="theater/spaces"/>
    <n v="0.20424999999999999"/>
    <n v="990.09900990099015"/>
    <s v="theater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6302380"/>
    <n v="1428894380"/>
    <b v="0"/>
    <n v="0"/>
    <b v="0"/>
    <s v="theater/spaces"/>
    <n v="0"/>
    <e v="#DIV/0!"/>
    <s v="theater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1122198"/>
    <n v="1433714198"/>
    <b v="0"/>
    <n v="1"/>
    <b v="0"/>
    <s v="theater/spaces"/>
    <n v="0.01"/>
    <n v="10000"/>
    <s v="theater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29845660"/>
    <n v="1432437660"/>
    <b v="0"/>
    <n v="0"/>
    <b v="0"/>
    <s v="theater/spaces"/>
    <n v="0"/>
    <e v="#DIV/0!"/>
    <s v="theater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68673092"/>
    <n v="1471265092"/>
    <b v="0"/>
    <n v="2"/>
    <b v="0"/>
    <s v="theater/spaces"/>
    <n v="1E-3"/>
    <n v="1000"/>
    <s v="theater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75760567"/>
    <n v="1480007460"/>
    <b v="0"/>
    <n v="13"/>
    <b v="0"/>
    <s v="theater/spaces"/>
    <n v="4.2880000000000001E-2"/>
    <n v="1923.0769230769231"/>
    <s v="theater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28075293"/>
    <n v="1433259293"/>
    <b v="0"/>
    <n v="9"/>
    <b v="0"/>
    <s v="theater/spaces"/>
    <n v="4.8000000000000001E-5"/>
    <n v="55555.555555555555"/>
    <s v="theater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5370317"/>
    <n v="1447965917"/>
    <b v="0"/>
    <n v="2"/>
    <b v="0"/>
    <s v="theater/spaces"/>
    <n v="2.5000000000000001E-2"/>
    <n v="500"/>
    <s v="theater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0946752"/>
    <n v="1453538752"/>
    <b v="0"/>
    <n v="0"/>
    <b v="0"/>
    <s v="theater/spaces"/>
    <n v="0"/>
    <e v="#DIV/0!"/>
    <s v="theater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08648573"/>
    <n v="1412536573"/>
    <b v="0"/>
    <n v="58"/>
    <b v="0"/>
    <s v="theater/spaces"/>
    <n v="2.1919999999999999E-2"/>
    <n v="862.06896551724139"/>
    <s v="theater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3957239"/>
    <n v="1476676800"/>
    <b v="0"/>
    <n v="8"/>
    <b v="0"/>
    <s v="theater/spaces"/>
    <n v="8.0250000000000002E-2"/>
    <n v="2500"/>
    <s v="theater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1738821"/>
    <n v="1444330821"/>
    <b v="0"/>
    <n v="3"/>
    <b v="0"/>
    <s v="theater/spaces"/>
    <n v="1.5125E-3"/>
    <n v="133333.33333333334"/>
    <s v="theater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7944803"/>
    <n v="1489669203"/>
    <b v="0"/>
    <n v="0"/>
    <b v="0"/>
    <s v="theater/spaces"/>
    <n v="0"/>
    <e v="#DIV/0!"/>
    <s v="theater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1884849"/>
    <n v="1434476849"/>
    <b v="0"/>
    <n v="11"/>
    <b v="0"/>
    <s v="theater/spaces"/>
    <n v="0.59583333333333333"/>
    <n v="109.09090909090909"/>
    <s v="theater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59810850"/>
    <n v="1462402850"/>
    <b v="0"/>
    <n v="20"/>
    <b v="0"/>
    <s v="theater/spaces"/>
    <n v="0.16734177215189874"/>
    <n v="395"/>
    <s v="theater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2317772"/>
    <n v="1427498172"/>
    <b v="0"/>
    <n v="3"/>
    <b v="0"/>
    <s v="theater/spaces"/>
    <n v="1.8666666666666668E-2"/>
    <n v="5000"/>
    <s v="theater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57548917"/>
    <n v="1462729317"/>
    <b v="0"/>
    <n v="0"/>
    <b v="0"/>
    <s v="theater/spaces"/>
    <n v="0"/>
    <e v="#DIV/0!"/>
    <s v="theater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2666325"/>
    <n v="1465258325"/>
    <b v="0"/>
    <n v="0"/>
    <b v="0"/>
    <s v="theater/spaces"/>
    <n v="0"/>
    <e v="#DIV/0!"/>
    <s v="theater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07867023"/>
    <n v="1410459023"/>
    <b v="0"/>
    <n v="0"/>
    <b v="0"/>
    <s v="theater/spaces"/>
    <n v="0"/>
    <e v="#DIV/0!"/>
    <s v="theater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4927159"/>
    <n v="1427342400"/>
    <b v="0"/>
    <n v="108"/>
    <b v="1"/>
    <s v="theater/plays"/>
    <n v="1.0962000000000001"/>
    <n v="46.296296296296298"/>
    <s v="theater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2769906"/>
    <n v="1425193140"/>
    <b v="0"/>
    <n v="20"/>
    <b v="1"/>
    <s v="theater/plays"/>
    <n v="1.218"/>
    <n v="50"/>
    <s v="theater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3243824"/>
    <n v="1435835824"/>
    <b v="0"/>
    <n v="98"/>
    <b v="1"/>
    <s v="theater/plays"/>
    <n v="1.0685"/>
    <n v="102.04081632653062"/>
    <s v="theater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4769819"/>
    <n v="1407360720"/>
    <b v="0"/>
    <n v="196"/>
    <b v="1"/>
    <s v="theater/plays"/>
    <n v="1.0071379999999999"/>
    <n v="25.510204081632654"/>
    <s v="theater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3698233"/>
    <n v="1436290233"/>
    <b v="0"/>
    <n v="39"/>
    <b v="1"/>
    <s v="theater/plays"/>
    <n v="1.0900000000000001"/>
    <n v="38.46153846153846"/>
    <s v="theater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9833412"/>
    <n v="1442425412"/>
    <b v="0"/>
    <n v="128"/>
    <b v="1"/>
    <s v="theater/plays"/>
    <n v="1.1363000000000001"/>
    <n v="78.125"/>
    <s v="theater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3284292"/>
    <n v="1425872692"/>
    <b v="0"/>
    <n v="71"/>
    <b v="1"/>
    <s v="theater/plays"/>
    <n v="1.1392"/>
    <n v="70.422535211267601"/>
    <s v="theater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0227660"/>
    <n v="1471406340"/>
    <b v="0"/>
    <n v="47"/>
    <b v="1"/>
    <s v="theater/plays"/>
    <n v="1.06"/>
    <n v="74.468085106382972"/>
    <s v="theater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28087153"/>
    <n v="1430693460"/>
    <b v="0"/>
    <n v="17"/>
    <b v="1"/>
    <s v="theater/plays"/>
    <n v="1.625"/>
    <n v="58.823529411764703"/>
    <s v="theater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3107451"/>
    <n v="1405699451"/>
    <b v="0"/>
    <n v="91"/>
    <b v="1"/>
    <s v="theater/plays"/>
    <n v="1.06"/>
    <n v="65.934065934065927"/>
    <s v="theater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6908078"/>
    <n v="1409500078"/>
    <b v="0"/>
    <n v="43"/>
    <b v="1"/>
    <s v="theater/plays"/>
    <n v="1.0015624999999999"/>
    <n v="74.418604651162795"/>
    <s v="theater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79609520"/>
    <n v="1480899600"/>
    <b v="0"/>
    <n v="17"/>
    <b v="1"/>
    <s v="theater/plays"/>
    <n v="1.0535000000000001"/>
    <n v="117.64705882352941"/>
    <s v="theater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49171508"/>
    <n v="1451620800"/>
    <b v="0"/>
    <n v="33"/>
    <b v="1"/>
    <s v="theater/plays"/>
    <n v="1.748"/>
    <n v="151.5151515151515"/>
    <s v="theater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09275671"/>
    <n v="1411695300"/>
    <b v="0"/>
    <n v="87"/>
    <b v="1"/>
    <s v="theater/plays"/>
    <n v="1.02"/>
    <n v="57.47126436781609"/>
    <s v="theater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4599886"/>
    <n v="1417057200"/>
    <b v="0"/>
    <n v="113"/>
    <b v="1"/>
    <s v="theater/plays"/>
    <n v="1.00125"/>
    <n v="70.796460176991147"/>
    <s v="theater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6421530"/>
    <n v="1457870400"/>
    <b v="0"/>
    <n v="14"/>
    <b v="1"/>
    <s v="theater/plays"/>
    <n v="1.7142857142857142"/>
    <n v="5"/>
    <s v="theater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1960934"/>
    <n v="1427076840"/>
    <b v="0"/>
    <n v="30"/>
    <b v="1"/>
    <s v="theater/plays"/>
    <n v="1.1356666666666666"/>
    <n v="100"/>
    <s v="theater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2954547"/>
    <n v="1413784740"/>
    <b v="0"/>
    <n v="16"/>
    <b v="1"/>
    <s v="theater/plays"/>
    <n v="1.2946666666666666"/>
    <n v="46.875"/>
    <s v="theater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19104823"/>
    <n v="1420524000"/>
    <b v="0"/>
    <n v="46"/>
    <b v="1"/>
    <s v="theater/plays"/>
    <n v="1.014"/>
    <n v="108.69565217391305"/>
    <s v="theater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8639130"/>
    <n v="1440381600"/>
    <b v="0"/>
    <n v="24"/>
    <b v="1"/>
    <s v="theater/plays"/>
    <n v="1.0916666666666666"/>
    <n v="125"/>
    <s v="theater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9126756"/>
    <n v="1443014756"/>
    <b v="1"/>
    <n v="97"/>
    <b v="1"/>
    <s v="theater/spaces"/>
    <n v="1.28925"/>
    <n v="41.237113402061858"/>
    <s v="theater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2616143"/>
    <n v="1455208143"/>
    <b v="1"/>
    <n v="59"/>
    <b v="1"/>
    <s v="theater/spaces"/>
    <n v="1.0206"/>
    <n v="84.745762711864401"/>
    <s v="theater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0534636"/>
    <n v="1415722236"/>
    <b v="1"/>
    <n v="1095"/>
    <b v="1"/>
    <s v="theater/spaces"/>
    <n v="1.465395775862069"/>
    <n v="105.93607305936074"/>
    <s v="theater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69428881"/>
    <n v="1472020881"/>
    <b v="1"/>
    <n v="218"/>
    <b v="1"/>
    <s v="theater/spaces"/>
    <n v="1.00352"/>
    <n v="114.6788990825688"/>
    <s v="theater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6228128"/>
    <n v="1477886400"/>
    <b v="0"/>
    <n v="111"/>
    <b v="1"/>
    <s v="theater/spaces"/>
    <n v="1.2164999999999999"/>
    <n v="90.090090090090087"/>
    <s v="theater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56920006"/>
    <n v="1462100406"/>
    <b v="0"/>
    <n v="56"/>
    <b v="1"/>
    <s v="theater/spaces"/>
    <n v="1.0549999999999999"/>
    <n v="42.857142857142854"/>
    <s v="theater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3837751"/>
    <n v="1476316800"/>
    <b v="0"/>
    <n v="265"/>
    <b v="1"/>
    <s v="theater/spaces"/>
    <n v="1.1040080000000001"/>
    <n v="94.339622641509436"/>
    <s v="theater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3820081"/>
    <n v="1466412081"/>
    <b v="0"/>
    <n v="28"/>
    <b v="1"/>
    <s v="theater/spaces"/>
    <n v="1"/>
    <n v="35.714285714285715"/>
    <s v="theater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48756962"/>
    <n v="1450673940"/>
    <b v="0"/>
    <n v="364"/>
    <b v="1"/>
    <s v="theater/spaces"/>
    <n v="1.76535"/>
    <n v="54.945054945054942"/>
    <s v="theater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49150420"/>
    <n v="1452174420"/>
    <b v="0"/>
    <n v="27"/>
    <b v="1"/>
    <s v="theater/spaces"/>
    <n v="1"/>
    <n v="370.37037037037038"/>
    <s v="theater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3646730"/>
    <n v="1485547530"/>
    <b v="0"/>
    <n v="93"/>
    <b v="1"/>
    <s v="theater/spaces"/>
    <n v="1.0329411764705883"/>
    <n v="91.397849462365585"/>
    <s v="theater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3445510"/>
    <n v="1476037510"/>
    <b v="0"/>
    <n v="64"/>
    <b v="1"/>
    <s v="theater/spaces"/>
    <n v="1.0449999999999999"/>
    <n v="46.875"/>
    <s v="theater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3406867"/>
    <n v="1455998867"/>
    <b v="0"/>
    <n v="22"/>
    <b v="1"/>
    <s v="theater/spaces"/>
    <n v="1.0029999999999999"/>
    <n v="45.454545454545453"/>
    <s v="theater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09743772"/>
    <n v="1412335772"/>
    <b v="0"/>
    <n v="59"/>
    <b v="1"/>
    <s v="theater/spaces"/>
    <n v="4.577466666666667"/>
    <n v="5.0847457627118642"/>
    <s v="theater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2249471"/>
    <n v="1484841471"/>
    <b v="0"/>
    <n v="249"/>
    <b v="1"/>
    <s v="theater/spaces"/>
    <n v="1.0496000000000001"/>
    <n v="60.24096385542169"/>
    <s v="theater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27493240"/>
    <n v="1432677240"/>
    <b v="0"/>
    <n v="392"/>
    <b v="1"/>
    <s v="theater/spaces"/>
    <n v="1.7194285714285715"/>
    <n v="89.285714285714292"/>
    <s v="theater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6661793"/>
    <n v="1488171540"/>
    <b v="0"/>
    <n v="115"/>
    <b v="1"/>
    <s v="theater/spaces"/>
    <n v="1.0373000000000001"/>
    <n v="86.956521739130437"/>
    <s v="theater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0474329"/>
    <n v="1402892700"/>
    <b v="0"/>
    <n v="433"/>
    <b v="1"/>
    <s v="theater/spaces"/>
    <n v="1.0302899999999999"/>
    <n v="115.47344110854503"/>
    <s v="theater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7094360"/>
    <n v="1488333600"/>
    <b v="0"/>
    <n v="20"/>
    <b v="1"/>
    <s v="theater/spaces"/>
    <n v="1.1888888888888889"/>
    <n v="67.5"/>
    <s v="theater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4682670"/>
    <n v="1485885600"/>
    <b v="0"/>
    <n v="8"/>
    <b v="1"/>
    <s v="theater/spaces"/>
    <n v="1"/>
    <n v="62.5"/>
    <s v="theater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5853382"/>
    <n v="1468445382"/>
    <b v="0"/>
    <n v="175"/>
    <b v="1"/>
    <s v="theater/spaces"/>
    <n v="3.1869988910451896"/>
    <n v="41.222857142857144"/>
    <s v="theater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3960252"/>
    <n v="1356552252"/>
    <b v="0"/>
    <n v="104"/>
    <b v="1"/>
    <s v="theater/spaces"/>
    <n v="1.0850614285714286"/>
    <n v="67.307692307692307"/>
    <s v="theater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4098976"/>
    <n v="1456811940"/>
    <b v="0"/>
    <n v="17"/>
    <b v="1"/>
    <s v="theater/spaces"/>
    <n v="1.0116666666666667"/>
    <n v="176.47058823529412"/>
    <s v="theater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3493724"/>
    <n v="1416089324"/>
    <b v="0"/>
    <n v="277"/>
    <b v="1"/>
    <s v="theater/spaces"/>
    <n v="1.12815"/>
    <n v="144.4043321299639"/>
    <s v="theater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0019905"/>
    <n v="1412611905"/>
    <b v="0"/>
    <n v="118"/>
    <b v="1"/>
    <s v="theater/spaces"/>
    <n v="1.2049622641509434"/>
    <n v="89.830508474576277"/>
    <s v="theater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5988591"/>
    <n v="1418580591"/>
    <b v="0"/>
    <n v="97"/>
    <b v="1"/>
    <s v="theater/spaces"/>
    <n v="1.0774999999999999"/>
    <n v="82.474226804123717"/>
    <s v="theater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8124283"/>
    <n v="1429938683"/>
    <b v="0"/>
    <n v="20"/>
    <b v="1"/>
    <s v="theater/spaces"/>
    <n v="1.8"/>
    <n v="30"/>
    <s v="theater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0760719"/>
    <n v="1453352719"/>
    <b v="0"/>
    <n v="26"/>
    <b v="1"/>
    <s v="theater/spaces"/>
    <n v="1.0116666666666667"/>
    <n v="115.38461538461539"/>
    <s v="theater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4417240"/>
    <n v="1417012840"/>
    <b v="0"/>
    <n v="128"/>
    <b v="1"/>
    <s v="theater/spaces"/>
    <n v="1.19756"/>
    <n v="195.3125"/>
    <s v="theater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19364719"/>
    <n v="1424548719"/>
    <b v="0"/>
    <n v="15"/>
    <b v="1"/>
    <s v="theater/spaces"/>
    <n v="1.58"/>
    <n v="100"/>
    <s v="theater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48536516"/>
    <n v="1450911540"/>
    <b v="0"/>
    <n v="25"/>
    <b v="1"/>
    <s v="theater/spaces"/>
    <n v="1.2366666666666666"/>
    <n v="12"/>
    <s v="theater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1772730"/>
    <n v="1423587130"/>
    <b v="0"/>
    <n v="55"/>
    <b v="1"/>
    <s v="theater/spaces"/>
    <n v="1.1712499999999999"/>
    <n v="72.727272727272734"/>
    <s v="theater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2325049"/>
    <n v="1434917049"/>
    <b v="0"/>
    <n v="107"/>
    <b v="1"/>
    <s v="theater/spaces"/>
    <n v="1.5696000000000001"/>
    <n v="93.45794392523365"/>
    <s v="theater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2737080"/>
    <n v="1415163600"/>
    <b v="0"/>
    <n v="557"/>
    <b v="1"/>
    <s v="theater/spaces"/>
    <n v="1.13104"/>
    <n v="44.88330341113106"/>
    <s v="theater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1125238"/>
    <n v="1402459200"/>
    <b v="0"/>
    <n v="40"/>
    <b v="1"/>
    <s v="theater/spaces"/>
    <n v="1.0317647058823529"/>
    <n v="85"/>
    <s v="theater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0504952"/>
    <n v="1405688952"/>
    <b v="0"/>
    <n v="36"/>
    <b v="1"/>
    <s v="theater/spaces"/>
    <n v="1.0261176470588236"/>
    <n v="236.11111111111111"/>
    <s v="theater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5974243"/>
    <n v="1408566243"/>
    <b v="0"/>
    <n v="159"/>
    <b v="1"/>
    <s v="theater/spaces"/>
    <n v="1.0584090909090909"/>
    <n v="138.36477987421384"/>
    <s v="theater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3747376"/>
    <n v="1437429600"/>
    <b v="0"/>
    <n v="41"/>
    <b v="1"/>
    <s v="theater/spaces"/>
    <n v="1.0071428571428571"/>
    <n v="102.4390243902439"/>
    <s v="theater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398801620"/>
    <n v="1401159600"/>
    <b v="0"/>
    <n v="226"/>
    <b v="1"/>
    <s v="theater/spaces"/>
    <n v="1.2123333333333333"/>
    <n v="66.371681415929203"/>
    <s v="theater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4399533"/>
    <n v="1439583533"/>
    <b v="0"/>
    <n v="30"/>
    <b v="1"/>
    <s v="theater/spaces"/>
    <n v="1.0057142857142858"/>
    <n v="233.33333333333334"/>
    <s v="theater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6715869"/>
    <n v="1479794340"/>
    <b v="0"/>
    <n v="103"/>
    <b v="1"/>
    <s v="theater/spaces"/>
    <n v="1.1602222222222223"/>
    <n v="43.689320388349515"/>
    <s v="theater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68450409"/>
    <n v="1472338409"/>
    <b v="0"/>
    <n v="62"/>
    <b v="1"/>
    <s v="theater/spaces"/>
    <n v="1.0087999999999999"/>
    <n v="161.29032258064515"/>
    <s v="theater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0151186"/>
    <n v="1434039186"/>
    <b v="0"/>
    <n v="6"/>
    <b v="1"/>
    <s v="theater/spaces"/>
    <n v="1.03"/>
    <n v="116.66666666666667"/>
    <s v="theater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6975475"/>
    <n v="1349567475"/>
    <b v="0"/>
    <n v="182"/>
    <b v="1"/>
    <s v="theater/spaces"/>
    <n v="2.4641999999999999"/>
    <n v="27.472527472527471"/>
    <s v="theater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399032813"/>
    <n v="1401465600"/>
    <b v="0"/>
    <n v="145"/>
    <b v="1"/>
    <s v="theater/spaces"/>
    <n v="3.0219999999999998"/>
    <n v="17.241379310344829"/>
    <s v="theater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7329292"/>
    <n v="1488538892"/>
    <b v="0"/>
    <n v="25"/>
    <b v="1"/>
    <s v="theater/spaces"/>
    <n v="1.4333333333333333"/>
    <n v="36"/>
    <s v="theater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4278451"/>
    <n v="1426866851"/>
    <b v="0"/>
    <n v="320"/>
    <b v="1"/>
    <s v="theater/spaces"/>
    <n v="1.3144"/>
    <n v="125"/>
    <s v="theater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68650025"/>
    <n v="1471242025"/>
    <b v="0"/>
    <n v="99"/>
    <b v="1"/>
    <s v="theater/spaces"/>
    <n v="1.6801999999999999"/>
    <n v="50.505050505050505"/>
    <s v="theater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3824447"/>
    <n v="1416285300"/>
    <b v="0"/>
    <n v="348"/>
    <b v="1"/>
    <s v="theater/spaces"/>
    <n v="1.0967666666666667"/>
    <n v="86.206896551724142"/>
    <s v="theater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9834171"/>
    <n v="1442426171"/>
    <b v="0"/>
    <n v="41"/>
    <b v="1"/>
    <s v="theater/spaces"/>
    <n v="1.0668571428571429"/>
    <n v="42.68292682926829"/>
    <s v="theater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1295447"/>
    <n v="1476479447"/>
    <b v="0"/>
    <n v="29"/>
    <b v="1"/>
    <s v="theater/spaces"/>
    <n v="1"/>
    <n v="51.724137931034484"/>
    <s v="theater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9341459"/>
    <n v="1441933459"/>
    <b v="0"/>
    <n v="25"/>
    <b v="1"/>
    <s v="theater/spaces"/>
    <n v="1.272"/>
    <n v="40"/>
    <s v="theater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68895925"/>
    <n v="1471487925"/>
    <b v="0"/>
    <n v="23"/>
    <b v="1"/>
    <s v="theater/spaces"/>
    <n v="1.4653333333333334"/>
    <n v="130.43478260869566"/>
    <s v="theater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5326255"/>
    <n v="1477972740"/>
    <b v="0"/>
    <n v="1260"/>
    <b v="1"/>
    <s v="theater/spaces"/>
    <n v="1.1253599999999999"/>
    <n v="79.365079365079367"/>
    <s v="theater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5082009"/>
    <n v="1367674009"/>
    <b v="0"/>
    <n v="307"/>
    <b v="1"/>
    <s v="theater/spaces"/>
    <n v="1.0878684000000001"/>
    <n v="81.433224755700323"/>
    <s v="theater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3568644"/>
    <n v="1376654340"/>
    <b v="0"/>
    <n v="329"/>
    <b v="1"/>
    <s v="theater/spaces"/>
    <n v="1.26732"/>
    <n v="75.98784194528875"/>
    <s v="theater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79574773"/>
    <n v="1285995540"/>
    <b v="0"/>
    <n v="32"/>
    <b v="1"/>
    <s v="theater/spaces"/>
    <n v="2.1320000000000001"/>
    <n v="15.625"/>
    <s v="theater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1887397"/>
    <n v="1457071397"/>
    <b v="0"/>
    <n v="27"/>
    <b v="1"/>
    <s v="theater/spaces"/>
    <n v="1.0049999999999999"/>
    <n v="37.037037037037038"/>
    <s v="theater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6011038"/>
    <n v="1388303940"/>
    <b v="0"/>
    <n v="236"/>
    <b v="1"/>
    <s v="theater/spaces"/>
    <n v="1.0871389999999999"/>
    <n v="84.745762711864401"/>
    <s v="theater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4999621"/>
    <n v="1435359600"/>
    <b v="0"/>
    <n v="42"/>
    <b v="1"/>
    <s v="theater/spaces"/>
    <n v="1.075"/>
    <n v="71.428571428571431"/>
    <s v="theater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0731048"/>
    <n v="1453323048"/>
    <b v="0"/>
    <n v="95"/>
    <b v="1"/>
    <s v="theater/spaces"/>
    <n v="1.1048192771084338"/>
    <n v="87.368421052631575"/>
    <s v="theater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1557047"/>
    <n v="1444149047"/>
    <b v="0"/>
    <n v="37"/>
    <b v="1"/>
    <s v="theater/spaces"/>
    <n v="1.28"/>
    <n v="40.54054054054054"/>
    <s v="theater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6815699"/>
    <n v="1429152600"/>
    <b v="0"/>
    <n v="128"/>
    <b v="1"/>
    <s v="theater/spaces"/>
    <n v="1.1000666666666667"/>
    <n v="117.1875"/>
    <s v="theater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3137998"/>
    <n v="1454433998"/>
    <b v="0"/>
    <n v="156"/>
    <b v="1"/>
    <s v="theater/spaces"/>
    <n v="1.0934166666666667"/>
    <n v="76.92307692307692"/>
    <s v="theater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6087055"/>
    <n v="1408679055"/>
    <b v="0"/>
    <n v="64"/>
    <b v="1"/>
    <s v="theater/spaces"/>
    <n v="1.3270650000000002"/>
    <n v="62.5"/>
    <s v="theater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07784586"/>
    <n v="1410324720"/>
    <b v="0"/>
    <n v="58"/>
    <b v="1"/>
    <s v="theater/spaces"/>
    <n v="1.9084810126582279"/>
    <n v="136.20689655172413"/>
    <s v="theater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57999054"/>
    <n v="1461762960"/>
    <b v="0"/>
    <n v="20"/>
    <b v="1"/>
    <s v="theater/spaces"/>
    <n v="1.49"/>
    <n v="25"/>
    <s v="theater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17556262"/>
    <n v="1420060920"/>
    <b v="0"/>
    <n v="47"/>
    <b v="1"/>
    <s v="theater/spaces"/>
    <n v="1.6639999999999999"/>
    <n v="106.38297872340425"/>
    <s v="theater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1649255"/>
    <n v="1434241255"/>
    <b v="0"/>
    <n v="54"/>
    <b v="1"/>
    <s v="theater/spaces"/>
    <n v="1.0666666666666667"/>
    <n v="69.444444444444443"/>
    <s v="theater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59828960"/>
    <n v="1462420960"/>
    <b v="0"/>
    <n v="9"/>
    <b v="1"/>
    <s v="theater/spaces"/>
    <n v="1.06"/>
    <n v="66.666666666666671"/>
    <s v="theater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3955945"/>
    <n v="1486547945"/>
    <b v="1"/>
    <n v="35"/>
    <b v="0"/>
    <s v="theater/spaces"/>
    <n v="0.23628571428571429"/>
    <n v="100"/>
    <s v="theater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0237094"/>
    <n v="1432828740"/>
    <b v="0"/>
    <n v="2"/>
    <b v="0"/>
    <s v="theater/spaces"/>
    <n v="1.5E-3"/>
    <n v="25000"/>
    <s v="theater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07781013"/>
    <n v="1412222340"/>
    <b v="0"/>
    <n v="3"/>
    <b v="0"/>
    <s v="theater/spaces"/>
    <n v="4.0000000000000001E-3"/>
    <n v="3333.3333333333335"/>
    <s v="theater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2043154"/>
    <n v="1425258240"/>
    <b v="0"/>
    <n v="0"/>
    <b v="0"/>
    <s v="theater/spaces"/>
    <n v="0"/>
    <e v="#DIV/0!"/>
    <s v="theater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15660390"/>
    <n v="1420844390"/>
    <b v="0"/>
    <n v="1"/>
    <b v="0"/>
    <s v="theater/spaces"/>
    <n v="5.0000000000000002E-5"/>
    <n v="20000"/>
    <s v="theater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06819784"/>
    <n v="1412003784"/>
    <b v="0"/>
    <n v="0"/>
    <b v="0"/>
    <s v="theater/spaces"/>
    <n v="0"/>
    <e v="#DIV/0!"/>
    <s v="theater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7105811"/>
    <n v="1459694211"/>
    <b v="0"/>
    <n v="0"/>
    <b v="0"/>
    <s v="theater/spaces"/>
    <n v="0"/>
    <e v="#DIV/0!"/>
    <s v="theater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59414740"/>
    <n v="1463734740"/>
    <b v="0"/>
    <n v="3"/>
    <b v="0"/>
    <s v="theater/spaces"/>
    <n v="1.6666666666666666E-4"/>
    <n v="6000"/>
    <s v="theater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4944846"/>
    <n v="1407536846"/>
    <b v="0"/>
    <n v="11"/>
    <b v="0"/>
    <s v="theater/spaces"/>
    <n v="3.0066666666666665E-2"/>
    <n v="1363.6363636363637"/>
    <s v="theater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0830134"/>
    <n v="1443422134"/>
    <b v="0"/>
    <n v="6"/>
    <b v="0"/>
    <s v="theater/spaces"/>
    <n v="1.5227272727272728E-3"/>
    <n v="36666.666666666664"/>
    <s v="theater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5363748"/>
    <n v="1407955748"/>
    <b v="0"/>
    <n v="0"/>
    <b v="0"/>
    <s v="theater/spaces"/>
    <n v="0"/>
    <e v="#DIV/0!"/>
    <s v="theater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1111892"/>
    <n v="1443636000"/>
    <b v="0"/>
    <n v="67"/>
    <b v="0"/>
    <s v="theater/spaces"/>
    <n v="0.66839999999999999"/>
    <n v="149.25373134328359"/>
    <s v="theater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4150138"/>
    <n v="1477174138"/>
    <b v="0"/>
    <n v="23"/>
    <b v="0"/>
    <s v="theater/spaces"/>
    <n v="0.19566666666666666"/>
    <n v="130.43478260869566"/>
    <s v="theater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5483246"/>
    <n v="1448175540"/>
    <b v="0"/>
    <n v="72"/>
    <b v="0"/>
    <s v="theater/spaces"/>
    <n v="0.11294666666666667"/>
    <n v="1041.6666666666667"/>
    <s v="theater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4523172"/>
    <n v="1406683172"/>
    <b v="0"/>
    <n v="2"/>
    <b v="0"/>
    <s v="theater/spaces"/>
    <n v="4.0000000000000002E-4"/>
    <n v="12500"/>
    <s v="theater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5536537"/>
    <n v="1468128537"/>
    <b v="0"/>
    <n v="15"/>
    <b v="0"/>
    <s v="theater/spaces"/>
    <n v="0.11985714285714286"/>
    <n v="23333.333333333332"/>
    <s v="theater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39245879"/>
    <n v="1441837879"/>
    <b v="0"/>
    <n v="1"/>
    <b v="0"/>
    <s v="theater/spaces"/>
    <n v="2.5000000000000001E-2"/>
    <n v="8000"/>
    <s v="theater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2421352"/>
    <n v="1445013352"/>
    <b v="0"/>
    <n v="2"/>
    <b v="0"/>
    <s v="theater/spaces"/>
    <n v="6.9999999999999999E-4"/>
    <n v="125000"/>
    <s v="theater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5995234"/>
    <n v="1418587234"/>
    <b v="0"/>
    <n v="7"/>
    <b v="0"/>
    <s v="theater/spaces"/>
    <n v="0.14099999999999999"/>
    <n v="142.85714285714286"/>
    <s v="theater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79317769"/>
    <n v="1481132169"/>
    <b v="0"/>
    <n v="16"/>
    <b v="0"/>
    <s v="theater/spaces"/>
    <n v="3.3399999999999999E-2"/>
    <n v="625"/>
    <s v="theater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8082481"/>
    <n v="1429595940"/>
    <b v="0"/>
    <n v="117"/>
    <b v="0"/>
    <s v="theater/spaces"/>
    <n v="0.59775"/>
    <n v="102.56410256410257"/>
    <s v="theater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6549262"/>
    <n v="1477791960"/>
    <b v="0"/>
    <n v="2"/>
    <b v="0"/>
    <s v="theater/spaces"/>
    <n v="1.6666666666666666E-4"/>
    <n v="6000"/>
    <s v="theater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29287900"/>
    <n v="1434309540"/>
    <b v="0"/>
    <n v="7"/>
    <b v="0"/>
    <s v="theater/spaces"/>
    <n v="2.3035714285714285E-4"/>
    <n v="400000"/>
    <s v="theater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5025359"/>
    <n v="1457617359"/>
    <b v="0"/>
    <n v="3"/>
    <b v="0"/>
    <s v="theater/spaces"/>
    <n v="8.8000000000000003E-4"/>
    <n v="8333.3333333333339"/>
    <s v="theater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67253640"/>
    <n v="1471573640"/>
    <b v="0"/>
    <n v="20"/>
    <b v="0"/>
    <s v="theater/spaces"/>
    <n v="8.6400000000000005E-2"/>
    <n v="750"/>
    <s v="theater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39221123"/>
    <n v="1444405123"/>
    <b v="0"/>
    <n v="50"/>
    <b v="0"/>
    <s v="theater/spaces"/>
    <n v="0.15060000000000001"/>
    <n v="200"/>
    <s v="theater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5903478"/>
    <n v="1488495478"/>
    <b v="0"/>
    <n v="2"/>
    <b v="0"/>
    <s v="theater/spaces"/>
    <n v="4.7727272727272731E-3"/>
    <n v="11000"/>
    <s v="theater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2328795"/>
    <n v="1424920795"/>
    <b v="0"/>
    <n v="3"/>
    <b v="0"/>
    <s v="theater/spaces"/>
    <n v="1.1833333333333333E-3"/>
    <n v="20000"/>
    <s v="theater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4452035"/>
    <n v="1427040435"/>
    <b v="0"/>
    <n v="27"/>
    <b v="0"/>
    <s v="theater/spaces"/>
    <n v="8.4173998587352451E-3"/>
    <n v="49395.037037037036"/>
    <s v="theater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4456844"/>
    <n v="1419644444"/>
    <b v="0"/>
    <n v="7"/>
    <b v="0"/>
    <s v="theater/spaces"/>
    <n v="1.8799999999999999E-4"/>
    <n v="285714.28571428574"/>
    <s v="theater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0130891"/>
    <n v="1442722891"/>
    <b v="0"/>
    <n v="5"/>
    <b v="0"/>
    <s v="theater/spaces"/>
    <n v="2.1029999999999998E-3"/>
    <n v="200000"/>
    <s v="theater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5033346"/>
    <n v="1447628946"/>
    <b v="0"/>
    <n v="0"/>
    <b v="0"/>
    <s v="theater/spaces"/>
    <n v="0"/>
    <e v="#DIV/0!"/>
    <s v="theater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6986278"/>
    <n v="1409547600"/>
    <b v="0"/>
    <n v="3"/>
    <b v="0"/>
    <s v="theater/spaces"/>
    <n v="2.8E-3"/>
    <n v="6666.666666666667"/>
    <s v="theater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28340931"/>
    <n v="1430851680"/>
    <b v="0"/>
    <n v="6"/>
    <b v="0"/>
    <s v="theater/spaces"/>
    <n v="0.11579206701157921"/>
    <n v="676.5"/>
    <s v="theater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0969159"/>
    <n v="1443561159"/>
    <b v="0"/>
    <n v="9"/>
    <b v="0"/>
    <s v="theater/spaces"/>
    <n v="2.4400000000000002E-2"/>
    <n v="2777.7777777777778"/>
    <s v="theater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4643559"/>
    <n v="1439827559"/>
    <b v="0"/>
    <n v="3"/>
    <b v="0"/>
    <s v="theater/spaces"/>
    <n v="2.5000000000000001E-3"/>
    <n v="6666.666666666667"/>
    <s v="theater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77107390"/>
    <n v="1482294990"/>
    <b v="0"/>
    <n v="2"/>
    <b v="0"/>
    <s v="theater/spaces"/>
    <n v="6.2500000000000003E-3"/>
    <n v="10000"/>
    <s v="theater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18046247"/>
    <n v="1420724460"/>
    <b v="0"/>
    <n v="3"/>
    <b v="0"/>
    <s v="theater/spaces"/>
    <n v="1.9384615384615384E-3"/>
    <n v="21666.666666666668"/>
    <s v="theater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5304483"/>
    <n v="1468029540"/>
    <b v="0"/>
    <n v="45"/>
    <b v="0"/>
    <s v="theater/spaces"/>
    <n v="0.23416000000000001"/>
    <n v="555.55555555555554"/>
    <s v="theater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25325145"/>
    <n v="1430505545"/>
    <b v="0"/>
    <n v="9"/>
    <b v="0"/>
    <s v="theater/spaces"/>
    <n v="5.080888888888889E-2"/>
    <n v="25000"/>
    <s v="theater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68622743"/>
    <n v="1471214743"/>
    <b v="0"/>
    <n v="9"/>
    <b v="0"/>
    <s v="theater/spaces"/>
    <n v="0.15920000000000001"/>
    <n v="555.55555555555554"/>
    <s v="theater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1723912"/>
    <n v="1444946400"/>
    <b v="0"/>
    <n v="21"/>
    <b v="0"/>
    <s v="theater/spaces"/>
    <n v="1.1831900000000001E-2"/>
    <n v="4761.9047619047615"/>
    <s v="theater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398980941"/>
    <n v="1401595140"/>
    <b v="0"/>
    <n v="17"/>
    <b v="0"/>
    <s v="theater/spaces"/>
    <n v="0.22750000000000001"/>
    <n v="235.29411764705881"/>
    <s v="theater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37591956"/>
    <n v="1442775956"/>
    <b v="0"/>
    <n v="1"/>
    <b v="0"/>
    <s v="theater/spaces"/>
    <n v="2.5000000000000001E-4"/>
    <n v="100000"/>
    <s v="theater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64827780"/>
    <n v="1470011780"/>
    <b v="0"/>
    <n v="1"/>
    <b v="0"/>
    <s v="theater/spaces"/>
    <n v="3.351206434316354E-3"/>
    <n v="14920"/>
    <s v="theater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29559326"/>
    <n v="1432151326"/>
    <b v="0"/>
    <n v="14"/>
    <b v="0"/>
    <s v="theater/spaces"/>
    <n v="3.9750000000000001E-2"/>
    <n v="1428.5714285714287"/>
    <s v="theater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4027501"/>
    <n v="1475848800"/>
    <b v="0"/>
    <n v="42"/>
    <b v="0"/>
    <s v="theater/spaces"/>
    <n v="0.17150000000000001"/>
    <n v="238.0952380952381"/>
    <s v="theater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0724449"/>
    <n v="1454890620"/>
    <b v="0"/>
    <n v="27"/>
    <b v="0"/>
    <s v="theater/spaces"/>
    <n v="3.608004104669061E-2"/>
    <n v="1804.6296296296296"/>
    <s v="theater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2659591"/>
    <n v="1455251591"/>
    <b v="0"/>
    <n v="5"/>
    <b v="0"/>
    <s v="theater/spaces"/>
    <n v="0.13900000000000001"/>
    <n v="400"/>
    <s v="theater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1224975"/>
    <n v="1413816975"/>
    <b v="0"/>
    <n v="13"/>
    <b v="0"/>
    <s v="theater/spaces"/>
    <n v="0.15225"/>
    <n v="923.07692307692309"/>
    <s v="theater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4445937"/>
    <n v="1437033360"/>
    <b v="0"/>
    <n v="12"/>
    <b v="0"/>
    <s v="theater/spaces"/>
    <n v="0.12"/>
    <n v="208.33333333333334"/>
    <s v="theater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67619818"/>
    <n v="1471939818"/>
    <b v="0"/>
    <n v="90"/>
    <b v="0"/>
    <s v="theater/spaces"/>
    <n v="0.391125"/>
    <n v="177.77777777777777"/>
    <s v="theater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28896706"/>
    <n v="1434080706"/>
    <b v="0"/>
    <n v="2"/>
    <b v="0"/>
    <s v="theater/spaces"/>
    <n v="2.6829268292682929E-3"/>
    <n v="2050"/>
    <s v="theater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0235311"/>
    <n v="1422928800"/>
    <b v="0"/>
    <n v="5"/>
    <b v="0"/>
    <s v="theater/spaces"/>
    <n v="0.29625000000000001"/>
    <n v="800"/>
    <s v="theater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08986916"/>
    <n v="1413694800"/>
    <b v="0"/>
    <n v="31"/>
    <b v="0"/>
    <s v="theater/spaces"/>
    <n v="0.4236099230111206"/>
    <n v="188.54838709677421"/>
    <s v="theater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0497876"/>
    <n v="1442440800"/>
    <b v="0"/>
    <n v="4"/>
    <b v="0"/>
    <s v="theater/spaces"/>
    <n v="4.1000000000000002E-2"/>
    <n v="250"/>
    <s v="theater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0767951"/>
    <n v="1431372751"/>
    <b v="0"/>
    <n v="29"/>
    <b v="0"/>
    <s v="theater/spaces"/>
    <n v="0.197625"/>
    <n v="1379.3103448275863"/>
    <s v="theater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25053994"/>
    <n v="1430234394"/>
    <b v="0"/>
    <n v="2"/>
    <b v="0"/>
    <s v="theater/spaces"/>
    <n v="5.1999999999999995E-4"/>
    <n v="25000"/>
    <s v="theater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6170810"/>
    <n v="1409194810"/>
    <b v="0"/>
    <n v="114"/>
    <b v="0"/>
    <s v="theater/spaces"/>
    <n v="0.25030188679245285"/>
    <n v="232.45614035087721"/>
    <s v="theater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4009119"/>
    <n v="1487465119"/>
    <b v="0"/>
    <n v="1"/>
    <b v="0"/>
    <s v="theater/spaces"/>
    <n v="4.0000000000000002E-4"/>
    <n v="25000"/>
    <s v="theater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09753820"/>
    <n v="1412432220"/>
    <b v="0"/>
    <n v="76"/>
    <b v="0"/>
    <s v="theater/spaces"/>
    <n v="0.26640000000000003"/>
    <n v="263.15789473684208"/>
    <s v="theater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2784934"/>
    <n v="1477968934"/>
    <b v="0"/>
    <n v="9"/>
    <b v="0"/>
    <s v="theater/spaces"/>
    <n v="4.7363636363636365E-2"/>
    <n v="1222.2222222222222"/>
    <s v="theater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6699982"/>
    <n v="1429291982"/>
    <b v="0"/>
    <n v="37"/>
    <b v="0"/>
    <s v="theater/spaces"/>
    <n v="4.2435339894712751E-2"/>
    <n v="2952.0270270270271"/>
    <s v="theater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06128250"/>
    <n v="1411312250"/>
    <b v="0"/>
    <n v="0"/>
    <b v="0"/>
    <s v="theater/spaces"/>
    <n v="0"/>
    <e v="#DIV/0!"/>
    <s v="theater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2531427"/>
    <n v="1465123427"/>
    <b v="0"/>
    <n v="1"/>
    <b v="0"/>
    <s v="theater/spaces"/>
    <n v="0.03"/>
    <n v="10000"/>
    <s v="theater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6681325"/>
    <n v="1427890925"/>
    <b v="0"/>
    <n v="10"/>
    <b v="0"/>
    <s v="theater/spaces"/>
    <n v="0.57333333333333336"/>
    <n v="75"/>
    <s v="theater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3648360"/>
    <n v="1464354720"/>
    <b v="0"/>
    <n v="1"/>
    <b v="0"/>
    <s v="theater/spaces"/>
    <n v="1E-3"/>
    <n v="1000"/>
    <s v="theater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5832123"/>
    <n v="1467473723"/>
    <b v="0"/>
    <n v="2"/>
    <b v="0"/>
    <s v="theater/spaces"/>
    <n v="3.0999999999999999E-3"/>
    <n v="250000"/>
    <s v="theater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4826332"/>
    <n v="1427414732"/>
    <b v="0"/>
    <n v="1"/>
    <b v="0"/>
    <s v="theater/spaces"/>
    <n v="5.0000000000000001E-4"/>
    <n v="10000"/>
    <s v="theater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57303796"/>
    <n v="1462484196"/>
    <b v="0"/>
    <n v="10"/>
    <b v="0"/>
    <s v="theater/spaces"/>
    <n v="9.8461538461538464E-5"/>
    <n v="130000"/>
    <s v="theater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06564335"/>
    <n v="1411748335"/>
    <b v="0"/>
    <n v="1"/>
    <b v="0"/>
    <s v="theater/spaces"/>
    <n v="6.6666666666666671E-3"/>
    <n v="1500"/>
    <s v="theater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298132"/>
    <n v="1478733732"/>
    <b v="0"/>
    <n v="2"/>
    <b v="0"/>
    <s v="theater/spaces"/>
    <n v="0.58291457286432158"/>
    <n v="99.5"/>
    <s v="theater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5516198"/>
    <n v="1468108198"/>
    <b v="0"/>
    <n v="348"/>
    <b v="0"/>
    <s v="theater/spaces"/>
    <n v="0.68153600000000003"/>
    <n v="359.19540229885058"/>
    <s v="theater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17718601"/>
    <n v="1422902601"/>
    <b v="0"/>
    <n v="4"/>
    <b v="0"/>
    <s v="theater/spaces"/>
    <n v="3.2499999999999997E-5"/>
    <n v="200000"/>
    <s v="theater"/>
    <s v="spaces"/>
    <d v="2014-12-04T18:43:21"/>
    <x v="3118"/>
  </r>
  <r>
    <n v="3125"/>
    <s v="N/A (Canceled)"/>
    <s v="N/A"/>
    <n v="1500000"/>
    <n v="0"/>
    <x v="1"/>
    <s v="US"/>
    <s v="USD"/>
    <n v="1449550672"/>
    <n v="1452142672"/>
    <b v="0"/>
    <n v="0"/>
    <b v="0"/>
    <s v="theater/spaces"/>
    <n v="0"/>
    <e v="#DIV/0!"/>
    <s v="theater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6532762"/>
    <n v="1459121162"/>
    <b v="0"/>
    <n v="17"/>
    <b v="0"/>
    <s v="theater/spaces"/>
    <n v="4.1599999999999998E-2"/>
    <n v="1470.5882352941176"/>
    <s v="theater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2650029"/>
    <n v="1425242029"/>
    <b v="0"/>
    <n v="0"/>
    <b v="0"/>
    <s v="theater/spaces"/>
    <n v="0"/>
    <e v="#DIV/0!"/>
    <s v="theater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7101741"/>
    <n v="1489690141"/>
    <b v="0"/>
    <n v="117"/>
    <b v="0"/>
    <s v="theater/plays"/>
    <n v="1.0860666666666667"/>
    <n v="128.2051282051282"/>
    <s v="theater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89090419"/>
    <n v="1492542819"/>
    <b v="0"/>
    <n v="1"/>
    <b v="0"/>
    <s v="theater/plays"/>
    <n v="8.0000000000000002E-3"/>
    <n v="1250"/>
    <s v="theater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89504916"/>
    <n v="1492145940"/>
    <b v="0"/>
    <n v="4"/>
    <b v="0"/>
    <s v="theater/plays"/>
    <n v="3.7499999999999999E-2"/>
    <n v="2500"/>
    <s v="theater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89067645"/>
    <n v="1491656045"/>
    <b v="0"/>
    <n v="12"/>
    <b v="0"/>
    <s v="theater/plays"/>
    <n v="0.15731707317073171"/>
    <n v="341.66666666666669"/>
    <s v="theater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87579060"/>
    <n v="1492759460"/>
    <b v="0"/>
    <n v="1"/>
    <b v="0"/>
    <s v="theater/plays"/>
    <n v="3.3333333333333332E-4"/>
    <n v="30000"/>
    <s v="theater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87770434"/>
    <n v="1490358834"/>
    <b v="0"/>
    <n v="16"/>
    <b v="0"/>
    <s v="theater/plays"/>
    <n v="1.08"/>
    <n v="31.25"/>
    <s v="theater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88820619"/>
    <n v="1490631419"/>
    <b v="0"/>
    <n v="12"/>
    <b v="0"/>
    <s v="theater/plays"/>
    <n v="0.22500000000000001"/>
    <n v="83.333333333333329"/>
    <s v="theater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89376321"/>
    <n v="1491277121"/>
    <b v="0"/>
    <n v="7"/>
    <b v="0"/>
    <s v="theater/plays"/>
    <n v="0.20849420849420849"/>
    <n v="111"/>
    <s v="theater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87847954"/>
    <n v="1491001140"/>
    <b v="0"/>
    <n v="22"/>
    <b v="0"/>
    <s v="theater/plays"/>
    <n v="1.278"/>
    <n v="22.727272727272727"/>
    <s v="theater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89439669"/>
    <n v="1493838720"/>
    <b v="0"/>
    <n v="1"/>
    <b v="0"/>
    <s v="theater/plays"/>
    <n v="3.3333333333333333E-2"/>
    <n v="1500"/>
    <s v="theater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89591807"/>
    <n v="1491233407"/>
    <b v="0"/>
    <n v="0"/>
    <b v="0"/>
    <s v="theater/plays"/>
    <n v="0"/>
    <e v="#DIV/0!"/>
    <s v="theater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87485760"/>
    <n v="1490416380"/>
    <b v="0"/>
    <n v="6"/>
    <b v="0"/>
    <s v="theater/plays"/>
    <n v="5.3999999999999999E-2"/>
    <n v="8333.3333333333339"/>
    <s v="theater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88993303"/>
    <n v="1491581703"/>
    <b v="0"/>
    <n v="4"/>
    <b v="0"/>
    <s v="theater/plays"/>
    <n v="9.5999999999999992E-3"/>
    <n v="2500"/>
    <s v="theater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88823488"/>
    <n v="1492372800"/>
    <b v="0"/>
    <n v="8"/>
    <b v="0"/>
    <s v="theater/plays"/>
    <n v="0.51600000000000001"/>
    <n v="62.5"/>
    <s v="theater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7333939"/>
    <n v="1489922339"/>
    <b v="0"/>
    <n v="3"/>
    <b v="0"/>
    <s v="theater/plays"/>
    <n v="1.6363636363636365E-2"/>
    <n v="916.66666666666663"/>
    <s v="theater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89480556"/>
    <n v="1491726956"/>
    <b v="0"/>
    <n v="0"/>
    <b v="0"/>
    <s v="theater/plays"/>
    <n v="0"/>
    <e v="#DIV/0!"/>
    <s v="theater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8459307"/>
    <n v="1489903200"/>
    <b v="0"/>
    <n v="30"/>
    <b v="0"/>
    <s v="theater/plays"/>
    <n v="0.754"/>
    <n v="333.33333333333331"/>
    <s v="theater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85478734"/>
    <n v="1490659134"/>
    <b v="0"/>
    <n v="0"/>
    <b v="0"/>
    <s v="theater/plays"/>
    <n v="0"/>
    <e v="#DIV/0!"/>
    <s v="theater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88471766"/>
    <n v="1492356166"/>
    <b v="0"/>
    <n v="12"/>
    <b v="0"/>
    <s v="theater/plays"/>
    <n v="0.105"/>
    <n v="4166.666666666667"/>
    <s v="theater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1859755"/>
    <n v="1415319355"/>
    <b v="1"/>
    <n v="213"/>
    <b v="1"/>
    <s v="theater/plays"/>
    <n v="1.1752499999999999"/>
    <n v="93.896713615023472"/>
    <s v="theater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0278284"/>
    <n v="1412136000"/>
    <b v="1"/>
    <n v="57"/>
    <b v="1"/>
    <s v="theater/plays"/>
    <n v="1.3116666666666668"/>
    <n v="31.578947368421051"/>
    <s v="theater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2766300"/>
    <n v="1354845600"/>
    <b v="1"/>
    <n v="25"/>
    <b v="1"/>
    <s v="theater/plays"/>
    <n v="1.04"/>
    <n v="50"/>
    <s v="theater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88160403"/>
    <n v="1295928000"/>
    <b v="1"/>
    <n v="104"/>
    <b v="1"/>
    <s v="theater/plays"/>
    <n v="1.01"/>
    <n v="33.653846153846153"/>
    <s v="theater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07787774"/>
    <n v="1410379774"/>
    <b v="1"/>
    <n v="34"/>
    <b v="1"/>
    <s v="theater/plays"/>
    <n v="1.004"/>
    <n v="102.94117647058823"/>
    <s v="theater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0833367"/>
    <n v="1383425367"/>
    <b v="1"/>
    <n v="67"/>
    <b v="1"/>
    <s v="theater/plays"/>
    <n v="1.0595454545454546"/>
    <n v="32.835820895522389"/>
    <s v="theater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1542937"/>
    <n v="1304225940"/>
    <b v="1"/>
    <n v="241"/>
    <b v="1"/>
    <s v="theater/plays"/>
    <n v="3.3558333333333334"/>
    <n v="12.448132780082988"/>
    <s v="theater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0722058"/>
    <n v="1333310458"/>
    <b v="1"/>
    <n v="123"/>
    <b v="1"/>
    <s v="theater/plays"/>
    <n v="1.1292857142857142"/>
    <n v="56.91056910569106"/>
    <s v="theater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3412725"/>
    <n v="1356004725"/>
    <b v="1"/>
    <n v="302"/>
    <b v="1"/>
    <s v="theater/plays"/>
    <n v="1.885046"/>
    <n v="16.556291390728475"/>
    <s v="theater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5567144"/>
    <n v="1338591144"/>
    <b v="1"/>
    <n v="89"/>
    <b v="1"/>
    <s v="theater/plays"/>
    <n v="1.0181818181818181"/>
    <n v="61.797752808988761"/>
    <s v="theater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4932105"/>
    <n v="1405746000"/>
    <b v="1"/>
    <n v="41"/>
    <b v="1"/>
    <s v="theater/plays"/>
    <n v="1.01"/>
    <n v="97.560975609756099"/>
    <s v="theater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1931752"/>
    <n v="1374523752"/>
    <b v="1"/>
    <n v="69"/>
    <b v="1"/>
    <s v="theater/plays"/>
    <n v="1.1399999999999999"/>
    <n v="72.463768115942031"/>
    <s v="theater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3221761"/>
    <n v="1326927600"/>
    <b v="1"/>
    <n v="52"/>
    <b v="1"/>
    <s v="theater/plays"/>
    <n v="1.3348133333333334"/>
    <n v="28.846153846153847"/>
    <s v="theater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5923687"/>
    <n v="1407905940"/>
    <b v="1"/>
    <n v="57"/>
    <b v="1"/>
    <s v="theater/plays"/>
    <n v="1.0153333333333334"/>
    <n v="78.94736842105263"/>
    <s v="theater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0785522"/>
    <n v="1413377522"/>
    <b v="1"/>
    <n v="74"/>
    <b v="1"/>
    <s v="theater/plays"/>
    <n v="1.0509999999999999"/>
    <n v="27.027027027027028"/>
    <s v="theater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2331262"/>
    <n v="1404698400"/>
    <b v="1"/>
    <n v="63"/>
    <b v="1"/>
    <s v="theater/plays"/>
    <n v="1.2715000000000001"/>
    <n v="63.492063492063494"/>
    <s v="theater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0263525"/>
    <n v="1402855525"/>
    <b v="1"/>
    <n v="72"/>
    <b v="1"/>
    <s v="theater/plays"/>
    <n v="1.1115384615384616"/>
    <n v="180.55555555555554"/>
    <s v="theater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399490415"/>
    <n v="1402341615"/>
    <b v="1"/>
    <n v="71"/>
    <b v="1"/>
    <s v="theater/plays"/>
    <n v="1.0676000000000001"/>
    <n v="35.2112676056338"/>
    <s v="theater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2493760"/>
    <n v="1304395140"/>
    <b v="1"/>
    <n v="21"/>
    <b v="1"/>
    <s v="theater/plays"/>
    <n v="1.6266666666666667"/>
    <n v="35.714285714285715"/>
    <s v="theater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4514153"/>
    <n v="1416988740"/>
    <b v="1"/>
    <n v="930"/>
    <b v="1"/>
    <s v="theater/plays"/>
    <n v="1.6022808571428573"/>
    <n v="37.634408602150536"/>
    <s v="theater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5743181"/>
    <n v="1406952781"/>
    <b v="1"/>
    <n v="55"/>
    <b v="1"/>
    <s v="theater/plays"/>
    <n v="1.1616666666666666"/>
    <n v="54.545454545454547"/>
    <s v="theater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399948353"/>
    <n v="1402696800"/>
    <b v="1"/>
    <n v="61"/>
    <b v="1"/>
    <s v="theater/plays"/>
    <n v="1.242"/>
    <n v="40.983606557377051"/>
    <s v="theater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4364561"/>
    <n v="1386910740"/>
    <b v="1"/>
    <n v="82"/>
    <b v="1"/>
    <s v="theater/plays"/>
    <n v="1.030125"/>
    <n v="97.560975609756099"/>
    <s v="theater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1414944"/>
    <n v="1404273600"/>
    <b v="1"/>
    <n v="71"/>
    <b v="1"/>
    <s v="theater/plays"/>
    <n v="1.1225000000000001"/>
    <n v="28.169014084507044"/>
    <s v="theater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59953358"/>
    <n v="1462545358"/>
    <b v="1"/>
    <n v="117"/>
    <b v="1"/>
    <s v="theater/plays"/>
    <n v="1.0881428571428571"/>
    <n v="59.82905982905983"/>
    <s v="theater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6648668"/>
    <n v="1329240668"/>
    <b v="1"/>
    <n v="29"/>
    <b v="1"/>
    <s v="theater/plays"/>
    <n v="1.1499999999999999"/>
    <n v="68.965517241379317"/>
    <s v="theater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09173492"/>
    <n v="1411765492"/>
    <b v="1"/>
    <n v="74"/>
    <b v="1"/>
    <s v="theater/plays"/>
    <n v="1.03"/>
    <n v="135.13513513513513"/>
    <s v="theater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7789908"/>
    <n v="1408999508"/>
    <b v="1"/>
    <n v="23"/>
    <b v="1"/>
    <s v="theater/plays"/>
    <n v="1.0113333333333334"/>
    <n v="130.43478260869566"/>
    <s v="theater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2793427"/>
    <n v="1297977427"/>
    <b v="1"/>
    <n v="60"/>
    <b v="1"/>
    <s v="theater/plays"/>
    <n v="1.0955999999999999"/>
    <n v="83.333333333333329"/>
    <s v="theater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4531631"/>
    <n v="1376838000"/>
    <b v="1"/>
    <n v="55"/>
    <b v="1"/>
    <s v="theater/plays"/>
    <n v="1.148421052631579"/>
    <n v="34.545454545454547"/>
    <s v="theater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0774409"/>
    <n v="1403366409"/>
    <b v="1"/>
    <n v="51"/>
    <b v="1"/>
    <s v="theater/plays"/>
    <n v="1.1739999999999999"/>
    <n v="49.019607843137258"/>
    <s v="theater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2929075"/>
    <n v="1405521075"/>
    <b v="1"/>
    <n v="78"/>
    <b v="1"/>
    <s v="theater/plays"/>
    <n v="1.7173333333333334"/>
    <n v="19.23076923076923"/>
    <s v="theater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5699071"/>
    <n v="1367859071"/>
    <b v="1"/>
    <n v="62"/>
    <b v="1"/>
    <s v="theater/plays"/>
    <n v="1.1416238095238094"/>
    <n v="67.741935483870961"/>
    <s v="theater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0666049"/>
    <n v="1403258049"/>
    <b v="1"/>
    <n v="45"/>
    <b v="1"/>
    <s v="theater/plays"/>
    <n v="1.1975"/>
    <n v="26.666666666666668"/>
    <s v="theater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0570787"/>
    <n v="1402848000"/>
    <b v="1"/>
    <n v="15"/>
    <b v="1"/>
    <s v="theater/plays"/>
    <n v="1.0900000000000001"/>
    <n v="33.333333333333336"/>
    <s v="theater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3211621"/>
    <n v="1328029200"/>
    <b v="1"/>
    <n v="151"/>
    <b v="1"/>
    <s v="theater/plays"/>
    <n v="1.0088571428571429"/>
    <n v="46.357615894039732"/>
    <s v="theater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5729469"/>
    <n v="1377284669"/>
    <b v="1"/>
    <n v="68"/>
    <b v="1"/>
    <s v="theater/plays"/>
    <n v="1.0900000000000001"/>
    <n v="36.764705882352942"/>
    <s v="theater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1666631"/>
    <n v="1404258631"/>
    <b v="1"/>
    <n v="46"/>
    <b v="1"/>
    <s v="theater/plays"/>
    <n v="1.0720930232558139"/>
    <n v="93.478260869565219"/>
    <s v="theater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4948441"/>
    <n v="1405553241"/>
    <b v="1"/>
    <n v="24"/>
    <b v="1"/>
    <s v="theater/plays"/>
    <n v="1"/>
    <n v="41.666666666666664"/>
    <s v="theater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08313438"/>
    <n v="1410901200"/>
    <b v="1"/>
    <n v="70"/>
    <b v="1"/>
    <s v="theater/plays"/>
    <n v="1.0218750000000001"/>
    <n v="45.714285714285715"/>
    <s v="theater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5439973"/>
    <n v="1407167973"/>
    <b v="1"/>
    <n v="244"/>
    <b v="1"/>
    <s v="theater/plays"/>
    <n v="1.1629333333333334"/>
    <n v="61.475409836065573"/>
    <s v="theater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2115902"/>
    <n v="1433930302"/>
    <b v="0"/>
    <n v="9"/>
    <b v="0"/>
    <s v="theater/musical"/>
    <n v="0.65"/>
    <n v="22.222222222222221"/>
    <s v="theater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29863532"/>
    <n v="1432455532"/>
    <b v="0"/>
    <n v="19"/>
    <b v="0"/>
    <s v="theater/musical"/>
    <n v="0.12327272727272727"/>
    <n v="2894.7368421052633"/>
    <s v="theater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78662675"/>
    <n v="1481258275"/>
    <b v="0"/>
    <n v="0"/>
    <b v="0"/>
    <s v="theater/musical"/>
    <n v="0"/>
    <e v="#DIV/0!"/>
    <s v="theater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66186869"/>
    <n v="1471370869"/>
    <b v="0"/>
    <n v="4"/>
    <b v="0"/>
    <s v="theater/musical"/>
    <n v="4.0266666666666666E-2"/>
    <n v="937.5"/>
    <s v="theater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1274859"/>
    <n v="1425160800"/>
    <b v="0"/>
    <n v="8"/>
    <b v="0"/>
    <s v="theater/musical"/>
    <n v="1.0200000000000001E-2"/>
    <n v="1250"/>
    <s v="theater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0586056"/>
    <n v="1424474056"/>
    <b v="0"/>
    <n v="24"/>
    <b v="0"/>
    <s v="theater/musical"/>
    <n v="0.1174"/>
    <n v="208.33333333333334"/>
    <s v="theater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5368598"/>
    <n v="1437960598"/>
    <b v="0"/>
    <n v="0"/>
    <b v="0"/>
    <s v="theater/musical"/>
    <n v="0"/>
    <e v="#DIV/0!"/>
    <s v="theater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1158542"/>
    <n v="1423750542"/>
    <b v="0"/>
    <n v="39"/>
    <b v="0"/>
    <s v="theater/musical"/>
    <n v="0.59142857142857141"/>
    <n v="89.743589743589737"/>
    <s v="theater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3254875"/>
    <n v="1438437600"/>
    <b v="0"/>
    <n v="6"/>
    <b v="0"/>
    <s v="theater/musical"/>
    <n v="5.9999999999999995E-4"/>
    <n v="500000"/>
    <s v="theater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0458618"/>
    <n v="1423050618"/>
    <b v="0"/>
    <n v="4"/>
    <b v="0"/>
    <s v="theater/musical"/>
    <n v="0.1145"/>
    <n v="2500"/>
    <s v="theater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0798277"/>
    <n v="1424081477"/>
    <b v="0"/>
    <n v="3"/>
    <b v="0"/>
    <s v="theater/musical"/>
    <n v="3.6666666666666666E-3"/>
    <n v="10000"/>
    <s v="theater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07435418"/>
    <n v="1410037200"/>
    <b v="0"/>
    <n v="53"/>
    <b v="0"/>
    <s v="theater/musical"/>
    <n v="0.52159999999999995"/>
    <n v="94.339622641509436"/>
    <s v="theater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59410101"/>
    <n v="1461994440"/>
    <b v="0"/>
    <n v="1"/>
    <b v="0"/>
    <s v="theater/musical"/>
    <n v="2.0000000000000002E-5"/>
    <n v="50000"/>
    <s v="theater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7695077"/>
    <n v="1409509477"/>
    <b v="0"/>
    <n v="2"/>
    <b v="0"/>
    <s v="theater/musical"/>
    <n v="1.2500000000000001E-2"/>
    <n v="1000"/>
    <s v="theater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45027346"/>
    <n v="1450072740"/>
    <b v="0"/>
    <n v="25"/>
    <b v="0"/>
    <s v="theater/musical"/>
    <n v="0.54520000000000002"/>
    <n v="200"/>
    <s v="theater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0632622"/>
    <n v="1443224622"/>
    <b v="0"/>
    <n v="6"/>
    <b v="0"/>
    <s v="theater/musical"/>
    <n v="0.25"/>
    <n v="166.66666666666666"/>
    <s v="theater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4558479"/>
    <n v="1437149640"/>
    <b v="0"/>
    <n v="0"/>
    <b v="0"/>
    <s v="theater/musical"/>
    <n v="0"/>
    <e v="#DIV/0!"/>
    <s v="theater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27878772"/>
    <n v="1430470772"/>
    <b v="0"/>
    <n v="12"/>
    <b v="0"/>
    <s v="theater/musical"/>
    <n v="3.4125000000000003E-2"/>
    <n v="666.66666666666663"/>
    <s v="theater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0052651"/>
    <n v="1442644651"/>
    <b v="0"/>
    <n v="0"/>
    <b v="0"/>
    <s v="theater/musical"/>
    <n v="0"/>
    <e v="#DIV/0!"/>
    <s v="theater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4587207"/>
    <n v="1429767607"/>
    <b v="0"/>
    <n v="36"/>
    <b v="0"/>
    <s v="theater/musical"/>
    <n v="0.46363636363636362"/>
    <n v="152.77777777777777"/>
    <s v="theater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4743477"/>
    <n v="1406557877"/>
    <b v="1"/>
    <n v="82"/>
    <b v="1"/>
    <s v="theater/plays"/>
    <n v="1.0349999999999999"/>
    <n v="60.975609756097562"/>
    <s v="theater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0512658"/>
    <n v="1403305200"/>
    <b v="1"/>
    <n v="226"/>
    <b v="1"/>
    <s v="theater/plays"/>
    <n v="1.1932315789473684"/>
    <n v="42.035398230088497"/>
    <s v="theater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4442519"/>
    <n v="1338523140"/>
    <b v="1"/>
    <n v="60"/>
    <b v="1"/>
    <s v="theater/plays"/>
    <n v="1.2576666666666667"/>
    <n v="50"/>
    <s v="theater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5346680"/>
    <n v="1408068000"/>
    <b v="1"/>
    <n v="322"/>
    <b v="1"/>
    <s v="theater/plays"/>
    <n v="1.1974347826086957"/>
    <n v="71.428571428571431"/>
    <s v="theater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4932751"/>
    <n v="1407524751"/>
    <b v="1"/>
    <n v="94"/>
    <b v="1"/>
    <s v="theater/plays"/>
    <n v="1.2625"/>
    <n v="42.553191489361701"/>
    <s v="theater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4478759"/>
    <n v="1437934759"/>
    <b v="1"/>
    <n v="47"/>
    <b v="1"/>
    <s v="theater/plays"/>
    <n v="1.0011666666666668"/>
    <n v="127.65957446808511"/>
    <s v="theater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48823673"/>
    <n v="1452038100"/>
    <b v="1"/>
    <n v="115"/>
    <b v="1"/>
    <s v="theater/plays"/>
    <n v="1.0213333333333334"/>
    <n v="104.34782608695652"/>
    <s v="theater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8617471"/>
    <n v="1441857540"/>
    <b v="1"/>
    <n v="134"/>
    <b v="1"/>
    <s v="theater/plays"/>
    <n v="1.0035142857142858"/>
    <n v="261.19402985074629"/>
    <s v="theater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3934371"/>
    <n v="1436625000"/>
    <b v="1"/>
    <n v="35"/>
    <b v="1"/>
    <s v="theater/plays"/>
    <n v="1.0004999999999999"/>
    <n v="57.142857142857146"/>
    <s v="theater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5672784"/>
    <n v="1478264784"/>
    <b v="1"/>
    <n v="104"/>
    <b v="1"/>
    <s v="theater/plays"/>
    <n v="1.1602222222222223"/>
    <n v="43.269230769230766"/>
    <s v="theater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7132986"/>
    <n v="1419984000"/>
    <b v="1"/>
    <n v="184"/>
    <b v="1"/>
    <s v="theater/plays"/>
    <n v="1.0209999999999999"/>
    <n v="65.217391304347828"/>
    <s v="theater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4043347"/>
    <n v="1427063747"/>
    <b v="1"/>
    <n v="119"/>
    <b v="1"/>
    <s v="theater/plays"/>
    <n v="1.0011000000000001"/>
    <n v="168.0672268907563"/>
    <s v="theater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6411204"/>
    <n v="1489352400"/>
    <b v="1"/>
    <n v="59"/>
    <b v="1"/>
    <s v="theater/plays"/>
    <n v="1.0084"/>
    <n v="254.23728813559322"/>
    <s v="theater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3090603"/>
    <n v="1436114603"/>
    <b v="1"/>
    <n v="113"/>
    <b v="1"/>
    <s v="theater/plays"/>
    <n v="1.0342499999999999"/>
    <n v="35.398230088495573"/>
    <s v="theater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3016697"/>
    <n v="1445722140"/>
    <b v="1"/>
    <n v="84"/>
    <b v="1"/>
    <s v="theater/plays"/>
    <n v="1.248"/>
    <n v="29.761904761904763"/>
    <s v="theater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508976"/>
    <n v="1440100976"/>
    <b v="1"/>
    <n v="74"/>
    <b v="1"/>
    <s v="theater/plays"/>
    <n v="1.0951612903225807"/>
    <n v="41.891891891891895"/>
    <s v="theater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79932713"/>
    <n v="1484024400"/>
    <b v="1"/>
    <n v="216"/>
    <b v="1"/>
    <s v="theater/plays"/>
    <n v="1.0203333333333333"/>
    <n v="138.88888888888889"/>
    <s v="theater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3145938"/>
    <n v="1464987600"/>
    <b v="1"/>
    <n v="39"/>
    <b v="1"/>
    <s v="theater/plays"/>
    <n v="1.0235000000000001"/>
    <n v="51.282051282051285"/>
    <s v="theater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3621612"/>
    <n v="1446213612"/>
    <b v="1"/>
    <n v="21"/>
    <b v="1"/>
    <s v="theater/plays"/>
    <n v="1.0416666666666667"/>
    <n v="57.142857142857146"/>
    <s v="theater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2095436"/>
    <n v="1484687436"/>
    <b v="0"/>
    <n v="30"/>
    <b v="1"/>
    <s v="theater/plays"/>
    <n v="1.25"/>
    <n v="40"/>
    <s v="theater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47606884"/>
    <n v="1450328340"/>
    <b v="1"/>
    <n v="37"/>
    <b v="1"/>
    <s v="theater/plays"/>
    <n v="1.0234285714285714"/>
    <n v="189.18918918918919"/>
    <s v="theater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3874798"/>
    <n v="1416470398"/>
    <b v="1"/>
    <n v="202"/>
    <b v="1"/>
    <s v="theater/plays"/>
    <n v="1.0786500000000001"/>
    <n v="99.009900990099013"/>
    <s v="theater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0840126"/>
    <n v="1412135940"/>
    <b v="1"/>
    <n v="37"/>
    <b v="1"/>
    <s v="theater/plays"/>
    <n v="1.0988461538461538"/>
    <n v="70.270270270270274"/>
    <s v="theater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58254347"/>
    <n v="1460846347"/>
    <b v="0"/>
    <n v="28"/>
    <b v="1"/>
    <s v="theater/plays"/>
    <n v="1.61"/>
    <n v="35.714285714285715"/>
    <s v="theater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59711917"/>
    <n v="1462334340"/>
    <b v="1"/>
    <n v="26"/>
    <b v="1"/>
    <s v="theater/plays"/>
    <n v="1.3120000000000001"/>
    <n v="38.46153846153846"/>
    <s v="theater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5890355"/>
    <n v="1488482355"/>
    <b v="0"/>
    <n v="61"/>
    <b v="1"/>
    <s v="theater/plays"/>
    <n v="1.1879999999999999"/>
    <n v="81.967213114754102"/>
    <s v="theater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3124208"/>
    <n v="1485991860"/>
    <b v="0"/>
    <n v="115"/>
    <b v="1"/>
    <s v="theater/plays"/>
    <n v="1.0039275000000001"/>
    <n v="34.782608695652172"/>
    <s v="theater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4769251"/>
    <n v="1467361251"/>
    <b v="1"/>
    <n v="181"/>
    <b v="1"/>
    <s v="theater/plays"/>
    <n v="1.0320666666666667"/>
    <n v="82.872928176795583"/>
    <s v="theater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0370433"/>
    <n v="1482962433"/>
    <b v="0"/>
    <n v="110"/>
    <b v="1"/>
    <s v="theater/plays"/>
    <n v="1.006"/>
    <n v="181.81818181818181"/>
    <s v="theater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1452184"/>
    <n v="1443499140"/>
    <b v="1"/>
    <n v="269"/>
    <b v="1"/>
    <s v="theater/plays"/>
    <n v="1.0078754285714286"/>
    <n v="130.11152416356876"/>
    <s v="theater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3160898"/>
    <n v="1435752898"/>
    <b v="1"/>
    <n v="79"/>
    <b v="1"/>
    <s v="theater/plays"/>
    <n v="1.1232142857142857"/>
    <n v="35.443037974683541"/>
    <s v="theater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3665293"/>
    <n v="1445817540"/>
    <b v="1"/>
    <n v="104"/>
    <b v="1"/>
    <s v="theater/plays"/>
    <n v="1.0591914022517912"/>
    <n v="56.365384615384613"/>
    <s v="theater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4843948"/>
    <n v="1487286000"/>
    <b v="0"/>
    <n v="34"/>
    <b v="1"/>
    <s v="theater/plays"/>
    <n v="1.0056666666666667"/>
    <n v="88.235294117647058"/>
    <s v="theater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0421670"/>
    <n v="1413269940"/>
    <b v="1"/>
    <n v="167"/>
    <b v="1"/>
    <s v="theater/plays"/>
    <n v="1.1530588235294117"/>
    <n v="50.898203592814369"/>
    <s v="theater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08558092"/>
    <n v="1411150092"/>
    <b v="1"/>
    <n v="183"/>
    <b v="1"/>
    <s v="theater/plays"/>
    <n v="1.273042"/>
    <n v="54.644808743169399"/>
    <s v="theater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2283562"/>
    <n v="1444348800"/>
    <b v="1"/>
    <n v="71"/>
    <b v="1"/>
    <s v="theater/plays"/>
    <n v="1.028375"/>
    <n v="112.67605633802818"/>
    <s v="theater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78018382"/>
    <n v="1480613982"/>
    <b v="0"/>
    <n v="69"/>
    <b v="1"/>
    <s v="theater/plays"/>
    <n v="1.0293749999999999"/>
    <n v="23.188405797101449"/>
    <s v="theater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1354258"/>
    <n v="1434074400"/>
    <b v="0"/>
    <n v="270"/>
    <b v="1"/>
    <s v="theater/plays"/>
    <n v="1.043047619047619"/>
    <n v="77.777777777777771"/>
    <s v="theater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9551200"/>
    <n v="1442030340"/>
    <b v="1"/>
    <n v="193"/>
    <b v="1"/>
    <s v="theater/plays"/>
    <n v="1.1122000000000001"/>
    <n v="51.813471502590673"/>
    <s v="theater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4104712"/>
    <n v="1436696712"/>
    <b v="1"/>
    <n v="57"/>
    <b v="1"/>
    <s v="theater/plays"/>
    <n v="1.0586"/>
    <n v="43.859649122807021"/>
    <s v="theater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5590357"/>
    <n v="1428178757"/>
    <b v="1"/>
    <n v="200"/>
    <b v="1"/>
    <s v="theater/plays"/>
    <n v="1.0079166666666666"/>
    <n v="60"/>
    <s v="theater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2230914"/>
    <n v="1434822914"/>
    <b v="1"/>
    <n v="88"/>
    <b v="1"/>
    <s v="theater/plays"/>
    <n v="1.0492727272727274"/>
    <n v="62.5"/>
    <s v="theater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2617724"/>
    <n v="1415213324"/>
    <b v="1"/>
    <n v="213"/>
    <b v="1"/>
    <s v="theater/plays"/>
    <n v="1.01552"/>
    <n v="117.37089201877934"/>
    <s v="theater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2315966"/>
    <n v="1434907966"/>
    <b v="1"/>
    <n v="20"/>
    <b v="1"/>
    <s v="theater/plays"/>
    <n v="1.1073333333333333"/>
    <n v="75"/>
    <s v="theater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0655240"/>
    <n v="1473247240"/>
    <b v="1"/>
    <n v="50"/>
    <b v="1"/>
    <s v="theater/plays"/>
    <n v="1.2782222222222221"/>
    <n v="45"/>
    <s v="theater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1701028"/>
    <n v="1473306300"/>
    <b v="1"/>
    <n v="115"/>
    <b v="1"/>
    <s v="theater/plays"/>
    <n v="1.0182500000000001"/>
    <n v="173.91304347826087"/>
    <s v="theater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4743409"/>
    <n v="1427331809"/>
    <b v="1"/>
    <n v="186"/>
    <b v="1"/>
    <s v="theater/plays"/>
    <n v="1.012576923076923"/>
    <n v="69.892473118279568"/>
    <s v="theater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0114375"/>
    <n v="1412706375"/>
    <b v="1"/>
    <n v="18"/>
    <b v="1"/>
    <s v="theater/plays"/>
    <n v="1.75"/>
    <n v="16.666666666666668"/>
    <s v="theater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2129577"/>
    <n v="1433995140"/>
    <b v="1"/>
    <n v="176"/>
    <b v="1"/>
    <s v="theater/plays"/>
    <n v="1.2806"/>
    <n v="56.81818181818182"/>
    <s v="theater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5177952"/>
    <n v="1487769952"/>
    <b v="0"/>
    <n v="41"/>
    <b v="1"/>
    <s v="theater/plays"/>
    <n v="1.0629949999999999"/>
    <n v="48.780487804878049"/>
    <s v="theater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18159861"/>
    <n v="1420751861"/>
    <b v="1"/>
    <n v="75"/>
    <b v="1"/>
    <s v="theater/plays"/>
    <n v="1.052142857142857"/>
    <n v="93.333333333333329"/>
    <s v="theater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2753745"/>
    <n v="1475294340"/>
    <b v="1"/>
    <n v="97"/>
    <b v="1"/>
    <s v="theater/plays"/>
    <n v="1.0616782608695652"/>
    <n v="237.11340206185568"/>
    <s v="theater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5875718"/>
    <n v="1448903318"/>
    <b v="1"/>
    <n v="73"/>
    <b v="1"/>
    <s v="theater/plays"/>
    <n v="1.0924"/>
    <n v="68.493150684931507"/>
    <s v="theater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4475476"/>
    <n v="1437067476"/>
    <b v="1"/>
    <n v="49"/>
    <b v="1"/>
    <s v="theater/plays"/>
    <n v="1.0045454545454546"/>
    <n v="67.34693877551021"/>
    <s v="theater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6555262"/>
    <n v="1419220800"/>
    <b v="1"/>
    <n v="134"/>
    <b v="1"/>
    <s v="theater/plays"/>
    <n v="1.0304098360655738"/>
    <n v="91.044776119402982"/>
    <s v="theater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4220588"/>
    <n v="1446238800"/>
    <b v="1"/>
    <n v="68"/>
    <b v="1"/>
    <s v="theater/plays"/>
    <n v="1.121664"/>
    <n v="36.764705882352942"/>
    <s v="theater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1089938"/>
    <n v="1422482400"/>
    <b v="1"/>
    <n v="49"/>
    <b v="1"/>
    <s v="theater/plays"/>
    <n v="1.03"/>
    <n v="51.020408163265309"/>
    <s v="theater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6570315"/>
    <n v="1449162000"/>
    <b v="1"/>
    <n v="63"/>
    <b v="1"/>
    <s v="theater/plays"/>
    <n v="1.64"/>
    <n v="42.857142857142854"/>
    <s v="theater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1435122"/>
    <n v="1434142800"/>
    <b v="1"/>
    <n v="163"/>
    <b v="1"/>
    <s v="theater/plays"/>
    <n v="1.3128333333333333"/>
    <n v="36.809815950920246"/>
    <s v="theater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4564660"/>
    <n v="1437156660"/>
    <b v="1"/>
    <n v="288"/>
    <b v="1"/>
    <s v="theater/plays"/>
    <n v="1.0209999999999999"/>
    <n v="52.083333333333336"/>
    <s v="theater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0692528"/>
    <n v="1472074928"/>
    <b v="1"/>
    <n v="42"/>
    <b v="1"/>
    <s v="theater/plays"/>
    <n v="1.28"/>
    <n v="47.61904761904762"/>
    <s v="theater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1509397"/>
    <n v="1434452400"/>
    <b v="1"/>
    <n v="70"/>
    <b v="1"/>
    <s v="theater/plays"/>
    <n v="1.0149999999999999"/>
    <n v="114.28571428571429"/>
    <s v="theater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4113265"/>
    <n v="1436705265"/>
    <b v="1"/>
    <n v="30"/>
    <b v="1"/>
    <s v="theater/plays"/>
    <n v="1.0166666666666666"/>
    <n v="60"/>
    <s v="theater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2332175"/>
    <n v="1414927775"/>
    <b v="1"/>
    <n v="51"/>
    <b v="1"/>
    <s v="theater/plays"/>
    <n v="1.3"/>
    <n v="29.411764705882351"/>
    <s v="theater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4219209"/>
    <n v="1446814809"/>
    <b v="1"/>
    <n v="145"/>
    <b v="1"/>
    <s v="theater/plays"/>
    <n v="1.5443"/>
    <n v="68.965517241379317"/>
    <s v="theater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2498042"/>
    <n v="1473879600"/>
    <b v="1"/>
    <n v="21"/>
    <b v="1"/>
    <s v="theater/plays"/>
    <n v="1.0740000000000001"/>
    <n v="190.47619047619048"/>
    <s v="theater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4259272"/>
    <n v="1458075600"/>
    <b v="1"/>
    <n v="286"/>
    <b v="1"/>
    <s v="theater/plays"/>
    <n v="1.0132258064516129"/>
    <n v="54.195804195804193"/>
    <s v="theater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1183271"/>
    <n v="1423456200"/>
    <b v="1"/>
    <n v="12"/>
    <b v="1"/>
    <s v="theater/plays"/>
    <n v="1.0027777777777778"/>
    <n v="150"/>
    <s v="theater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6526879"/>
    <n v="1459483140"/>
    <b v="1"/>
    <n v="100"/>
    <b v="1"/>
    <s v="theater/plays"/>
    <n v="1.1684444444444444"/>
    <n v="45"/>
    <s v="theater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3735806"/>
    <n v="1416331406"/>
    <b v="1"/>
    <n v="100"/>
    <b v="1"/>
    <s v="theater/plays"/>
    <n v="1.0860000000000001"/>
    <n v="50"/>
    <s v="theater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0425303"/>
    <n v="1433017303"/>
    <b v="1"/>
    <n v="34"/>
    <b v="1"/>
    <s v="theater/plays"/>
    <n v="1.034"/>
    <n v="73.529411764705884"/>
    <s v="theater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6885659"/>
    <n v="1459474059"/>
    <b v="0"/>
    <n v="63"/>
    <b v="1"/>
    <s v="theater/plays"/>
    <n v="1.1427586206896552"/>
    <n v="92.063492063492063"/>
    <s v="theater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0158198"/>
    <n v="1433134800"/>
    <b v="0"/>
    <n v="30"/>
    <b v="1"/>
    <s v="theater/plays"/>
    <n v="1.03"/>
    <n v="66.666666666666671"/>
    <s v="theater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8561705"/>
    <n v="1441153705"/>
    <b v="0"/>
    <n v="47"/>
    <b v="1"/>
    <s v="theater/plays"/>
    <n v="1.216"/>
    <n v="106.38297872340425"/>
    <s v="theater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58103188"/>
    <n v="1461904788"/>
    <b v="0"/>
    <n v="237"/>
    <b v="1"/>
    <s v="theater/plays"/>
    <n v="1.026467741935484"/>
    <n v="130.80168776371309"/>
    <s v="theater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2448298"/>
    <n v="1455138000"/>
    <b v="0"/>
    <n v="47"/>
    <b v="1"/>
    <s v="theater/plays"/>
    <n v="1.0475000000000001"/>
    <n v="17.021276595744681"/>
    <s v="theater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2546853"/>
    <n v="1454047140"/>
    <b v="0"/>
    <n v="15"/>
    <b v="1"/>
    <s v="theater/plays"/>
    <n v="1.016"/>
    <n v="200"/>
    <s v="theater"/>
    <s v="plays"/>
    <d v="2016-01-11T21:14:13"/>
    <x v="3276"/>
  </r>
  <r>
    <n v="3285"/>
    <s v="By Morning"/>
    <s v="A new play by Matthew Gasda"/>
    <n v="4999"/>
    <n v="5604"/>
    <x v="0"/>
    <s v="US"/>
    <s v="USD"/>
    <n v="1485556626"/>
    <n v="1488258000"/>
    <b v="0"/>
    <n v="81"/>
    <b v="1"/>
    <s v="theater/plays"/>
    <n v="1.1210242048409682"/>
    <n v="61.716049382716051"/>
    <s v="theater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68699782"/>
    <n v="1471291782"/>
    <b v="0"/>
    <n v="122"/>
    <b v="1"/>
    <s v="theater/plays"/>
    <n v="1.0176666666666667"/>
    <n v="122.95081967213115"/>
    <s v="theater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6573628"/>
    <n v="1448733628"/>
    <b v="0"/>
    <n v="34"/>
    <b v="1"/>
    <s v="theater/plays"/>
    <n v="1"/>
    <n v="73.529411764705884"/>
    <s v="theater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3337315"/>
    <n v="1466463600"/>
    <b v="0"/>
    <n v="207"/>
    <b v="1"/>
    <s v="theater/plays"/>
    <n v="1.0026489999999999"/>
    <n v="48.309178743961354"/>
    <s v="theater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5161402"/>
    <n v="1487580602"/>
    <b v="0"/>
    <n v="25"/>
    <b v="1"/>
    <s v="theater/plays"/>
    <n v="1.3304200000000002"/>
    <n v="20"/>
    <s v="theater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6642891"/>
    <n v="1489234891"/>
    <b v="0"/>
    <n v="72"/>
    <b v="1"/>
    <s v="theater/plays"/>
    <n v="1.212"/>
    <n v="27.777777777777779"/>
    <s v="theater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9743900"/>
    <n v="1442462340"/>
    <b v="0"/>
    <n v="14"/>
    <b v="1"/>
    <s v="theater/plays"/>
    <n v="1.1399999999999999"/>
    <n v="35.714285714285715"/>
    <s v="theater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4069748"/>
    <n v="1449257348"/>
    <b v="0"/>
    <n v="15"/>
    <b v="1"/>
    <s v="theater/plays"/>
    <n v="2.8613861386138613"/>
    <n v="6.7333333333333334"/>
    <s v="theater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6030352"/>
    <n v="1488622352"/>
    <b v="0"/>
    <n v="91"/>
    <b v="1"/>
    <s v="theater/plays"/>
    <n v="1.7044444444444444"/>
    <n v="49.450549450549453"/>
    <s v="theater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1867554"/>
    <n v="1434459554"/>
    <b v="0"/>
    <n v="24"/>
    <b v="1"/>
    <s v="theater/plays"/>
    <n v="1.1833333333333333"/>
    <n v="25"/>
    <s v="theater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2294229"/>
    <n v="1474886229"/>
    <b v="0"/>
    <n v="27"/>
    <b v="1"/>
    <s v="theater/plays"/>
    <n v="1.0285857142857142"/>
    <n v="25.925925925925927"/>
    <s v="theater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6401372"/>
    <n v="1448229600"/>
    <b v="0"/>
    <n v="47"/>
    <b v="1"/>
    <s v="theater/plays"/>
    <n v="1.4406666666666668"/>
    <n v="31.914893617021278"/>
    <s v="theater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6380256"/>
    <n v="1438037940"/>
    <b v="0"/>
    <n v="44"/>
    <b v="1"/>
    <s v="theater/plays"/>
    <n v="1.0007272727272727"/>
    <n v="125"/>
    <s v="theater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0370768"/>
    <n v="1442102400"/>
    <b v="0"/>
    <n v="72"/>
    <b v="1"/>
    <s v="theater/plays"/>
    <n v="1.0173000000000001"/>
    <n v="138.88888888888889"/>
    <s v="theater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2268063"/>
    <n v="1444860063"/>
    <b v="0"/>
    <n v="63"/>
    <b v="1"/>
    <s v="theater/plays"/>
    <n v="1.1619999999999999"/>
    <n v="47.61904761904762"/>
    <s v="theater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28515462"/>
    <n v="1430329862"/>
    <b v="0"/>
    <n v="88"/>
    <b v="1"/>
    <s v="theater/plays"/>
    <n v="1.3616666666666666"/>
    <n v="34.090909090909093"/>
    <s v="theater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66185176"/>
    <n v="1470034740"/>
    <b v="0"/>
    <n v="70"/>
    <b v="1"/>
    <s v="theater/plays"/>
    <n v="1.3346666666666667"/>
    <n v="42.857142857142854"/>
    <s v="theater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78507176"/>
    <n v="1481099176"/>
    <b v="0"/>
    <n v="50"/>
    <b v="1"/>
    <s v="theater/plays"/>
    <n v="1.0339285714285715"/>
    <n v="168"/>
    <s v="theater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4533084"/>
    <n v="1427553484"/>
    <b v="0"/>
    <n v="35"/>
    <b v="1"/>
    <s v="theater/plays"/>
    <n v="1.1588888888888889"/>
    <n v="51.428571428571431"/>
    <s v="theater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79826752"/>
    <n v="1482418752"/>
    <b v="0"/>
    <n v="175"/>
    <b v="1"/>
    <s v="theater/plays"/>
    <n v="1.0451666666666666"/>
    <n v="85.714285714285708"/>
    <s v="theater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5782748"/>
    <n v="1438374748"/>
    <b v="0"/>
    <n v="20"/>
    <b v="1"/>
    <s v="theater/plays"/>
    <n v="1.0202500000000001"/>
    <n v="200"/>
    <s v="theater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2252542"/>
    <n v="1465527600"/>
    <b v="0"/>
    <n v="54"/>
    <b v="1"/>
    <s v="theater/plays"/>
    <n v="1.7533333333333334"/>
    <n v="27.777777777777779"/>
    <s v="theater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0683339"/>
    <n v="1463275339"/>
    <b v="0"/>
    <n v="20"/>
    <b v="1"/>
    <s v="theater/plays"/>
    <n v="1.0668"/>
    <n v="50"/>
    <s v="theater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58766965"/>
    <n v="1460581365"/>
    <b v="0"/>
    <n v="57"/>
    <b v="1"/>
    <s v="theater/plays"/>
    <n v="1.2228571428571429"/>
    <n v="61.403508771929822"/>
    <s v="theater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3953778"/>
    <n v="1476632178"/>
    <b v="0"/>
    <n v="31"/>
    <b v="1"/>
    <s v="theater/plays"/>
    <n v="1.5942857142857143"/>
    <n v="11.290322580645162"/>
    <s v="theater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1577825"/>
    <n v="1444169825"/>
    <b v="0"/>
    <n v="31"/>
    <b v="1"/>
    <s v="theater/plays"/>
    <n v="1.0007692307692309"/>
    <n v="209.67741935483872"/>
    <s v="theater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2473210"/>
    <n v="1445065210"/>
    <b v="0"/>
    <n v="45"/>
    <b v="1"/>
    <s v="theater/plays"/>
    <n v="1.0984"/>
    <n v="55.555555555555557"/>
    <s v="theater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7077946"/>
    <n v="1478901600"/>
    <b v="0"/>
    <n v="41"/>
    <b v="1"/>
    <s v="theater/plays"/>
    <n v="1.0004"/>
    <n v="60.975609756097562"/>
    <s v="theater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2664317"/>
    <n v="1453856400"/>
    <b v="0"/>
    <n v="29"/>
    <b v="1"/>
    <s v="theater/plays"/>
    <n v="1.1605000000000001"/>
    <n v="68.965517241379317"/>
    <s v="theater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28733511"/>
    <n v="1431115500"/>
    <b v="0"/>
    <n v="58"/>
    <b v="1"/>
    <s v="theater/plays"/>
    <n v="2.1074999999999999"/>
    <n v="13.793103448275861"/>
    <s v="theater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59927041"/>
    <n v="1462519041"/>
    <b v="0"/>
    <n v="89"/>
    <b v="1"/>
    <s v="theater/plays"/>
    <n v="1.1000000000000001"/>
    <n v="44.943820224719104"/>
    <s v="theater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4680075"/>
    <n v="1407506040"/>
    <b v="0"/>
    <n v="125"/>
    <b v="1"/>
    <s v="theater/plays"/>
    <n v="1.0008673425918038"/>
    <n v="93.896000000000001"/>
    <s v="theater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2755424"/>
    <n v="1465347424"/>
    <b v="0"/>
    <n v="18"/>
    <b v="1"/>
    <s v="theater/plays"/>
    <n v="1.0619047619047619"/>
    <n v="58.333333333333336"/>
    <s v="theater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56902893"/>
    <n v="1460341800"/>
    <b v="0"/>
    <n v="32"/>
    <b v="1"/>
    <s v="theater/plays"/>
    <n v="1.256"/>
    <n v="62.5"/>
    <s v="theater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18824986"/>
    <n v="1422712986"/>
    <b v="0"/>
    <n v="16"/>
    <b v="1"/>
    <s v="theater/plays"/>
    <n v="1.08"/>
    <n v="31.25"/>
    <s v="theater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3965557"/>
    <n v="1466557557"/>
    <b v="0"/>
    <n v="38"/>
    <b v="1"/>
    <s v="theater/plays"/>
    <n v="1.01"/>
    <n v="65.78947368421052"/>
    <s v="theater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2216665"/>
    <n v="1413431940"/>
    <b v="0"/>
    <n v="15"/>
    <b v="1"/>
    <s v="theater/plays"/>
    <n v="1.0740000000000001"/>
    <n v="33.333333333333336"/>
    <s v="theater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4653696"/>
    <n v="1466567700"/>
    <b v="0"/>
    <n v="23"/>
    <b v="1"/>
    <s v="theater/plays"/>
    <n v="1.0151515151515151"/>
    <n v="143.47826086956522"/>
    <s v="theater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2201208"/>
    <n v="1474793208"/>
    <b v="0"/>
    <n v="49"/>
    <b v="1"/>
    <s v="theater/plays"/>
    <n v="1.2589999999999999"/>
    <n v="20.408163265306122"/>
    <s v="theater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3925590"/>
    <n v="1465135190"/>
    <b v="0"/>
    <n v="10"/>
    <b v="1"/>
    <s v="theater/plays"/>
    <n v="1.0166666666666666"/>
    <n v="150"/>
    <s v="theater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5235877"/>
    <n v="1428256277"/>
    <b v="0"/>
    <n v="15"/>
    <b v="1"/>
    <s v="theater/plays"/>
    <n v="1.125"/>
    <n v="26.666666666666668"/>
    <s v="theater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3242505"/>
    <n v="1425830905"/>
    <b v="0"/>
    <n v="57"/>
    <b v="1"/>
    <s v="theater/plays"/>
    <n v="1.0137499999999999"/>
    <n v="140.35087719298247"/>
    <s v="theater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0105966"/>
    <n v="1462697966"/>
    <b v="0"/>
    <n v="33"/>
    <b v="1"/>
    <s v="theater/plays"/>
    <n v="1.0125"/>
    <n v="24.242424242424242"/>
    <s v="theater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308883"/>
    <n v="1404522000"/>
    <b v="0"/>
    <n v="9"/>
    <b v="1"/>
    <s v="theater/plays"/>
    <n v="1.4638888888888888"/>
    <n v="200"/>
    <s v="theater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5583108"/>
    <n v="1406502000"/>
    <b v="0"/>
    <n v="26"/>
    <b v="1"/>
    <s v="theater/plays"/>
    <n v="1.1679999999999999"/>
    <n v="38.46153846153846"/>
    <s v="theater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5331068"/>
    <n v="1427919468"/>
    <b v="0"/>
    <n v="69"/>
    <b v="1"/>
    <s v="theater/plays"/>
    <n v="1.0626666666666666"/>
    <n v="21.739130434782609"/>
    <s v="theater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1125886"/>
    <n v="1444149886"/>
    <b v="0"/>
    <n v="65"/>
    <b v="1"/>
    <s v="theater/plays"/>
    <n v="1.0451999999999999"/>
    <n v="76.92307692307692"/>
    <s v="theater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3210330"/>
    <n v="1405802330"/>
    <b v="0"/>
    <n v="83"/>
    <b v="1"/>
    <s v="theater/plays"/>
    <n v="1"/>
    <n v="72.289156626506028"/>
    <s v="theater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2484080"/>
    <n v="1434384880"/>
    <b v="0"/>
    <n v="111"/>
    <b v="1"/>
    <s v="theater/plays"/>
    <n v="1.0457142857142858"/>
    <n v="31.531531531531531"/>
    <s v="theater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5667422"/>
    <n v="1438259422"/>
    <b v="0"/>
    <n v="46"/>
    <b v="1"/>
    <s v="theater/plays"/>
    <n v="1.3862051149573753"/>
    <n v="84.152173913043484"/>
    <s v="theater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4749446"/>
    <n v="1407106800"/>
    <b v="0"/>
    <n v="63"/>
    <b v="1"/>
    <s v="theater/plays"/>
    <n v="1.0032000000000001"/>
    <n v="79.365079365079367"/>
    <s v="theater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7429646"/>
    <n v="1459845246"/>
    <b v="0"/>
    <n v="9"/>
    <b v="1"/>
    <s v="theater/plays"/>
    <n v="1"/>
    <n v="27.777777777777779"/>
    <s v="theater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1109167"/>
    <n v="1412974800"/>
    <b v="0"/>
    <n v="34"/>
    <b v="1"/>
    <s v="theater/plays"/>
    <n v="1.1020000000000001"/>
    <n v="73.529411764705884"/>
    <s v="theater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6129680"/>
    <n v="1487944080"/>
    <b v="0"/>
    <n v="112"/>
    <b v="1"/>
    <s v="theater/plays"/>
    <n v="1.0218"/>
    <n v="133.92857142857142"/>
    <s v="theater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7129518"/>
    <n v="1469721518"/>
    <b v="0"/>
    <n v="47"/>
    <b v="1"/>
    <s v="theater/plays"/>
    <n v="1.0435000000000001"/>
    <n v="170.21276595744681"/>
    <s v="theater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78906554"/>
    <n v="1481066554"/>
    <b v="0"/>
    <n v="38"/>
    <b v="1"/>
    <s v="theater/plays"/>
    <n v="1.3816666666666666"/>
    <n v="78.94736842105263"/>
    <s v="theater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3771421"/>
    <n v="1465750800"/>
    <b v="0"/>
    <n v="28"/>
    <b v="1"/>
    <s v="theater/plays"/>
    <n v="1"/>
    <n v="119.64285714285714"/>
    <s v="theater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5020810"/>
    <n v="1427864340"/>
    <b v="0"/>
    <n v="78"/>
    <b v="1"/>
    <s v="theater/plays"/>
    <n v="1.0166666666666666"/>
    <n v="76.92307692307692"/>
    <s v="theater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58770384"/>
    <n v="1460553480"/>
    <b v="0"/>
    <n v="23"/>
    <b v="1"/>
    <s v="theater/plays"/>
    <n v="1.7142857142857142"/>
    <n v="30.434782608695652"/>
    <s v="theater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6782093"/>
    <n v="1409374093"/>
    <b v="0"/>
    <n v="40"/>
    <b v="1"/>
    <s v="theater/plays"/>
    <n v="1.0144444444444445"/>
    <n v="112.5"/>
    <s v="theater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4226768"/>
    <n v="1429317420"/>
    <b v="0"/>
    <n v="13"/>
    <b v="1"/>
    <s v="theater/plays"/>
    <n v="1.3"/>
    <n v="38.46153846153846"/>
    <s v="theater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306110"/>
    <n v="1424910910"/>
    <b v="0"/>
    <n v="18"/>
    <b v="1"/>
    <s v="theater/plays"/>
    <n v="1.1000000000000001"/>
    <n v="83.333333333333329"/>
    <s v="theater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1503654"/>
    <n v="1462741200"/>
    <b v="0"/>
    <n v="22"/>
    <b v="1"/>
    <s v="theater/plays"/>
    <n v="1.1944999999999999"/>
    <n v="90.909090909090907"/>
    <s v="theater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59949080"/>
    <n v="1461988740"/>
    <b v="0"/>
    <n v="79"/>
    <b v="1"/>
    <s v="theater/plays"/>
    <n v="1.002909090909091"/>
    <n v="69.620253164556956"/>
    <s v="theater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3971172"/>
    <n v="1465837200"/>
    <b v="0"/>
    <n v="14"/>
    <b v="1"/>
    <s v="theater/plays"/>
    <n v="1.534"/>
    <n v="71.428571428571431"/>
    <s v="theater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5791811"/>
    <n v="1448838000"/>
    <b v="0"/>
    <n v="51"/>
    <b v="1"/>
    <s v="theater/plays"/>
    <n v="1.0442857142857143"/>
    <n v="68.627450980392155"/>
    <s v="theater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2910965"/>
    <n v="1406113200"/>
    <b v="0"/>
    <n v="54"/>
    <b v="1"/>
    <s v="theater/plays"/>
    <n v="1.0109999999999999"/>
    <n v="92.592592592592595"/>
    <s v="theater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2492178"/>
    <n v="1467414000"/>
    <b v="0"/>
    <n v="70"/>
    <b v="1"/>
    <s v="theater/plays"/>
    <n v="1.0751999999999999"/>
    <n v="71.428571428571431"/>
    <s v="theater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1061350"/>
    <n v="1462230000"/>
    <b v="0"/>
    <n v="44"/>
    <b v="1"/>
    <s v="theater/plays"/>
    <n v="3.15"/>
    <n v="11.363636363636363"/>
    <s v="theater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3029206"/>
    <n v="1446091260"/>
    <b v="0"/>
    <n v="55"/>
    <b v="1"/>
    <s v="theater/plays"/>
    <n v="1.0193333333333334"/>
    <n v="54.545454545454547"/>
    <s v="theater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1941527"/>
    <n v="1462879020"/>
    <b v="0"/>
    <n v="15"/>
    <b v="1"/>
    <s v="theater/plays"/>
    <n v="1.2628571428571429"/>
    <n v="116.66666666666667"/>
    <s v="theater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6019272"/>
    <n v="1468611272"/>
    <b v="0"/>
    <n v="27"/>
    <b v="1"/>
    <s v="theater/plays"/>
    <n v="1.014"/>
    <n v="55.555555555555557"/>
    <s v="theater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4295310"/>
    <n v="1406887310"/>
    <b v="0"/>
    <n v="21"/>
    <b v="1"/>
    <s v="theater/plays"/>
    <n v="1.01"/>
    <n v="95.238095238095241"/>
    <s v="theater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3790079"/>
    <n v="1416385679"/>
    <b v="0"/>
    <n v="162"/>
    <b v="1"/>
    <s v="theater/plays"/>
    <n v="1.0299"/>
    <n v="61.728395061728392"/>
    <s v="theater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4097734"/>
    <n v="1487985734"/>
    <b v="0"/>
    <n v="23"/>
    <b v="1"/>
    <s v="theater/plays"/>
    <n v="1.0625"/>
    <n v="173.91304347826087"/>
    <s v="theater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79866343"/>
    <n v="1481731140"/>
    <b v="0"/>
    <n v="72"/>
    <b v="1"/>
    <s v="theater/plays"/>
    <n v="1.0137777777777779"/>
    <n v="125"/>
    <s v="theater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8062990"/>
    <n v="1409587140"/>
    <b v="0"/>
    <n v="68"/>
    <b v="1"/>
    <s v="theater/plays"/>
    <n v="1.1346000000000001"/>
    <n v="73.529411764705884"/>
    <s v="theater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4484717"/>
    <n v="1425704100"/>
    <b v="0"/>
    <n v="20"/>
    <b v="1"/>
    <s v="theater/plays"/>
    <n v="2.1800000000000002"/>
    <n v="25"/>
    <s v="theater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6831445"/>
    <n v="1408464000"/>
    <b v="0"/>
    <n v="26"/>
    <b v="1"/>
    <s v="theater/plays"/>
    <n v="1.0141935483870967"/>
    <n v="298.07692307692309"/>
    <s v="theater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6183649"/>
    <n v="1458075600"/>
    <b v="0"/>
    <n v="72"/>
    <b v="1"/>
    <s v="theater/plays"/>
    <n v="1.0593333333333332"/>
    <n v="41.666666666666664"/>
    <s v="theater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7381592"/>
    <n v="1449973592"/>
    <b v="0"/>
    <n v="3"/>
    <b v="1"/>
    <s v="theater/plays"/>
    <n v="1.04"/>
    <n v="833.33333333333337"/>
    <s v="theater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28889037"/>
    <n v="1431481037"/>
    <b v="0"/>
    <n v="18"/>
    <b v="1"/>
    <s v="theater/plays"/>
    <n v="2.21"/>
    <n v="27.777777777777779"/>
    <s v="theater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6307894"/>
    <n v="1438467894"/>
    <b v="0"/>
    <n v="30"/>
    <b v="1"/>
    <s v="theater/plays"/>
    <n v="1.1866666666666668"/>
    <n v="25"/>
    <s v="theater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16977259"/>
    <n v="1420088400"/>
    <b v="0"/>
    <n v="23"/>
    <b v="1"/>
    <s v="theater/plays"/>
    <n v="1.046"/>
    <n v="43.478260869565219"/>
    <s v="theater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79257980"/>
    <n v="1484441980"/>
    <b v="0"/>
    <n v="54"/>
    <b v="1"/>
    <s v="theater/plays"/>
    <n v="1.0389999999999999"/>
    <n v="92.592592592592595"/>
    <s v="theater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79283285"/>
    <n v="1481961600"/>
    <b v="0"/>
    <n v="26"/>
    <b v="1"/>
    <s v="theater/plays"/>
    <n v="1.1773333333333333"/>
    <n v="57.692307692307693"/>
    <s v="theater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6670765"/>
    <n v="1449089965"/>
    <b v="0"/>
    <n v="9"/>
    <b v="1"/>
    <s v="theater/plays"/>
    <n v="1.385"/>
    <n v="22.222222222222221"/>
    <s v="theater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7157756"/>
    <n v="1408942740"/>
    <b v="0"/>
    <n v="27"/>
    <b v="1"/>
    <s v="theater/plays"/>
    <n v="1.0349999999999999"/>
    <n v="37.037037037037038"/>
    <s v="theater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5177840"/>
    <n v="1437235200"/>
    <b v="0"/>
    <n v="30"/>
    <b v="1"/>
    <s v="theater/plays"/>
    <n v="1.0024999999999999"/>
    <n v="66.666666666666671"/>
    <s v="theater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3461616"/>
    <n v="1446053616"/>
    <b v="0"/>
    <n v="52"/>
    <b v="1"/>
    <s v="theater/plays"/>
    <n v="1.0657142857142856"/>
    <n v="67.307692307692307"/>
    <s v="theater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399387173"/>
    <n v="1400423973"/>
    <b v="0"/>
    <n v="17"/>
    <b v="1"/>
    <s v="theater/plays"/>
    <n v="1"/>
    <n v="176.47058823529412"/>
    <s v="theater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4796594"/>
    <n v="1429976994"/>
    <b v="0"/>
    <n v="19"/>
    <b v="1"/>
    <s v="theater/plays"/>
    <n v="1.0001249999999999"/>
    <n v="421.05263157894734"/>
    <s v="theater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4280899"/>
    <n v="1426870560"/>
    <b v="0"/>
    <n v="77"/>
    <b v="1"/>
    <s v="theater/plays"/>
    <n v="1.0105"/>
    <n v="103.8961038961039"/>
    <s v="theater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7400306"/>
    <n v="1409490480"/>
    <b v="0"/>
    <n v="21"/>
    <b v="1"/>
    <s v="theater/plays"/>
    <n v="1.0763636363636364"/>
    <n v="26.19047619047619"/>
    <s v="theater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9122800"/>
    <n v="1440630000"/>
    <b v="0"/>
    <n v="38"/>
    <b v="1"/>
    <s v="theater/plays"/>
    <n v="1.0365"/>
    <n v="52.631578947368418"/>
    <s v="theater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4277578"/>
    <n v="1417305178"/>
    <b v="0"/>
    <n v="28"/>
    <b v="1"/>
    <s v="theater/plays"/>
    <n v="1.0443333333333333"/>
    <n v="107.14285714285714"/>
    <s v="theater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3455983"/>
    <n v="1426044383"/>
    <b v="0"/>
    <n v="48"/>
    <b v="1"/>
    <s v="theater/plays"/>
    <n v="1.0225"/>
    <n v="83.333333333333329"/>
    <s v="theater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67973256"/>
    <n v="1470092340"/>
    <b v="0"/>
    <n v="46"/>
    <b v="1"/>
    <s v="theater/plays"/>
    <n v="1.0074285714285713"/>
    <n v="76.086956521739125"/>
    <s v="theater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4979620"/>
    <n v="1466707620"/>
    <b v="0"/>
    <n v="30"/>
    <b v="1"/>
    <s v="theater/plays"/>
    <n v="1.1171428571428572"/>
    <n v="58.333333333333336"/>
    <s v="theater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4874768"/>
    <n v="1448074800"/>
    <b v="0"/>
    <n v="64"/>
    <b v="1"/>
    <s v="theater/plays"/>
    <n v="1.0001100000000001"/>
    <n v="93.75"/>
    <s v="theater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5652552"/>
    <n v="1418244552"/>
    <b v="0"/>
    <n v="15"/>
    <b v="1"/>
    <s v="theater/plays"/>
    <n v="1"/>
    <n v="133.33333333333334"/>
    <s v="theater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5028506"/>
    <n v="1417620506"/>
    <b v="0"/>
    <n v="41"/>
    <b v="1"/>
    <s v="theater/plays"/>
    <n v="1.05"/>
    <n v="48.780487804878049"/>
    <s v="theater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5125088"/>
    <n v="1418581088"/>
    <b v="0"/>
    <n v="35"/>
    <b v="1"/>
    <s v="theater/plays"/>
    <n v="1.1686666666666667"/>
    <n v="85.714285714285708"/>
    <s v="theater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2033441"/>
    <n v="1434625441"/>
    <b v="0"/>
    <n v="45"/>
    <b v="1"/>
    <s v="theater/plays"/>
    <n v="1.038"/>
    <n v="33.333333333333336"/>
    <s v="theater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2368682"/>
    <n v="1464960682"/>
    <b v="0"/>
    <n v="62"/>
    <b v="1"/>
    <s v="theater/plays"/>
    <n v="1.145"/>
    <n v="161.29032258064515"/>
    <s v="theater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3721345"/>
    <n v="1405017345"/>
    <b v="0"/>
    <n v="22"/>
    <b v="1"/>
    <s v="theater/plays"/>
    <n v="1.024"/>
    <n v="68.181818181818187"/>
    <s v="theater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4997548"/>
    <n v="1407536880"/>
    <b v="0"/>
    <n v="18"/>
    <b v="1"/>
    <s v="theater/plays"/>
    <n v="2.23"/>
    <n v="27.777777777777779"/>
    <s v="theater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58245855"/>
    <n v="1462565855"/>
    <b v="0"/>
    <n v="12"/>
    <b v="1"/>
    <s v="theater/plays"/>
    <n v="1"/>
    <n v="41.666666666666664"/>
    <s v="theater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3065230"/>
    <n v="1415234760"/>
    <b v="0"/>
    <n v="44"/>
    <b v="1"/>
    <s v="theater/plays"/>
    <n v="1.0580000000000001"/>
    <n v="34.090909090909093"/>
    <s v="theater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3878645"/>
    <n v="1406470645"/>
    <b v="0"/>
    <n v="27"/>
    <b v="1"/>
    <s v="theater/plays"/>
    <n v="1.4236363636363636"/>
    <n v="20.37037037037037"/>
    <s v="theater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1795944"/>
    <n v="1433009400"/>
    <b v="0"/>
    <n v="38"/>
    <b v="1"/>
    <s v="theater/plays"/>
    <n v="1.84"/>
    <n v="13.157894736842104"/>
    <s v="theater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399286589"/>
    <n v="1401595140"/>
    <b v="0"/>
    <n v="28"/>
    <b v="1"/>
    <s v="theater/plays"/>
    <n v="1.0433333333333332"/>
    <n v="53.571428571428569"/>
    <s v="theater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2338929"/>
    <n v="1455832800"/>
    <b v="0"/>
    <n v="24"/>
    <b v="1"/>
    <s v="theater/plays"/>
    <n v="1.1200000000000001"/>
    <n v="10.416666666666666"/>
    <s v="theater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4605776"/>
    <n v="1416589200"/>
    <b v="0"/>
    <n v="65"/>
    <b v="1"/>
    <s v="theater/plays"/>
    <n v="1.1107499999999999"/>
    <n v="61.53846153846154"/>
    <s v="theater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1964325"/>
    <n v="1424556325"/>
    <b v="0"/>
    <n v="46"/>
    <b v="1"/>
    <s v="theater/plays"/>
    <n v="1.0375000000000001"/>
    <n v="26.086956521739129"/>
    <s v="theater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5378414"/>
    <n v="1409266414"/>
    <b v="0"/>
    <n v="85"/>
    <b v="1"/>
    <s v="theater/plays"/>
    <n v="1.0041"/>
    <n v="117.64705882352941"/>
    <s v="theater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6376146"/>
    <n v="1438968146"/>
    <b v="0"/>
    <n v="66"/>
    <b v="1"/>
    <s v="theater/plays"/>
    <n v="1.0186206896551724"/>
    <n v="43.939393939393938"/>
    <s v="theater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4747843"/>
    <n v="1447295460"/>
    <b v="0"/>
    <n v="165"/>
    <b v="1"/>
    <s v="theater/plays"/>
    <n v="1.0976666666666666"/>
    <n v="90.909090909090907"/>
    <s v="theater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2638324"/>
    <n v="1435230324"/>
    <b v="0"/>
    <n v="17"/>
    <b v="1"/>
    <s v="theater/plays"/>
    <n v="1"/>
    <n v="117.64705882352941"/>
    <s v="theater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2814702"/>
    <n v="1434542702"/>
    <b v="0"/>
    <n v="3"/>
    <b v="1"/>
    <s v="theater/plays"/>
    <n v="1.22"/>
    <n v="166.66666666666666"/>
    <s v="theater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5063886"/>
    <n v="1456876740"/>
    <b v="0"/>
    <n v="17"/>
    <b v="1"/>
    <s v="theater/plays"/>
    <n v="1.3757142857142857"/>
    <n v="20.588235294117649"/>
    <s v="theater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1623376"/>
    <n v="1405511376"/>
    <b v="0"/>
    <n v="91"/>
    <b v="1"/>
    <s v="theater/plays"/>
    <n v="1.0031000000000001"/>
    <n v="109.89010989010988"/>
    <s v="theater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2049289"/>
    <n v="1404641289"/>
    <b v="0"/>
    <n v="67"/>
    <b v="1"/>
    <s v="theater/plays"/>
    <n v="1.071"/>
    <n v="29.850746268656717"/>
    <s v="theater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3135304"/>
    <n v="1405727304"/>
    <b v="0"/>
    <n v="18"/>
    <b v="1"/>
    <s v="theater/plays"/>
    <n v="2.11"/>
    <n v="27.777777777777779"/>
    <s v="theater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6710358"/>
    <n v="1469998680"/>
    <b v="0"/>
    <n v="21"/>
    <b v="1"/>
    <s v="theater/plays"/>
    <n v="1.236"/>
    <n v="23.80952380952381"/>
    <s v="theater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2841990"/>
    <n v="1465196400"/>
    <b v="0"/>
    <n v="40"/>
    <b v="1"/>
    <s v="theater/plays"/>
    <n v="1.085"/>
    <n v="75"/>
    <s v="theater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2536372"/>
    <n v="1444264372"/>
    <b v="0"/>
    <n v="78"/>
    <b v="1"/>
    <s v="theater/plays"/>
    <n v="1.0356666666666667"/>
    <n v="192.30769230769232"/>
    <s v="theater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09266862"/>
    <n v="1411858862"/>
    <b v="0"/>
    <n v="26"/>
    <b v="1"/>
    <s v="theater/plays"/>
    <n v="1"/>
    <n v="115.38461538461539"/>
    <s v="theater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4280938"/>
    <n v="1425099540"/>
    <b v="0"/>
    <n v="14"/>
    <b v="1"/>
    <s v="theater/plays"/>
    <n v="1.3"/>
    <n v="35.714285714285715"/>
    <s v="theater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78030325"/>
    <n v="1480579140"/>
    <b v="0"/>
    <n v="44"/>
    <b v="1"/>
    <s v="theater/plays"/>
    <n v="1.0349999999999999"/>
    <n v="68.181818181818187"/>
    <s v="theater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59999656"/>
    <n v="1460935800"/>
    <b v="0"/>
    <n v="9"/>
    <b v="1"/>
    <s v="theater/plays"/>
    <n v="1"/>
    <n v="22.222222222222221"/>
    <s v="theater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7363645"/>
    <n v="1429813800"/>
    <b v="0"/>
    <n v="30"/>
    <b v="1"/>
    <s v="theater/plays"/>
    <n v="1.196"/>
    <n v="133.33333333333334"/>
    <s v="theater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0558948"/>
    <n v="1414284180"/>
    <b v="0"/>
    <n v="45"/>
    <b v="1"/>
    <s v="theater/plays"/>
    <n v="1.0000058823529412"/>
    <n v="37.777777777777779"/>
    <s v="theater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398283307"/>
    <n v="1400875307"/>
    <b v="0"/>
    <n v="56"/>
    <b v="1"/>
    <s v="theater/plays"/>
    <n v="1.00875"/>
    <n v="71.428571428571431"/>
    <s v="theater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8416585"/>
    <n v="1459978200"/>
    <b v="0"/>
    <n v="46"/>
    <b v="1"/>
    <s v="theater/plays"/>
    <n v="1.0654545454545454"/>
    <n v="59.782608695652172"/>
    <s v="theater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4638202"/>
    <n v="1455408000"/>
    <b v="0"/>
    <n v="34"/>
    <b v="1"/>
    <s v="theater/plays"/>
    <n v="1.38"/>
    <n v="20.588235294117649"/>
    <s v="theater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2903563"/>
    <n v="1425495563"/>
    <b v="0"/>
    <n v="98"/>
    <b v="1"/>
    <s v="theater/plays"/>
    <n v="1.0115000000000001"/>
    <n v="102.04081632653062"/>
    <s v="theater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47594176"/>
    <n v="1450051200"/>
    <b v="0"/>
    <n v="46"/>
    <b v="1"/>
    <s v="theater/plays"/>
    <n v="1.091"/>
    <n v="65.217391304347828"/>
    <s v="theater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7320341"/>
    <n v="1429912341"/>
    <b v="0"/>
    <n v="10"/>
    <b v="1"/>
    <s v="theater/plays"/>
    <n v="1.4"/>
    <n v="25"/>
    <s v="theater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1252084"/>
    <n v="1423119540"/>
    <b v="0"/>
    <n v="76"/>
    <b v="1"/>
    <s v="theater/plays"/>
    <n v="1.0358333333333334"/>
    <n v="78.94736842105263"/>
    <s v="theater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09669336"/>
    <n v="1412434136"/>
    <b v="0"/>
    <n v="104"/>
    <b v="1"/>
    <s v="theater/plays"/>
    <n v="1.0297033333333332"/>
    <n v="288.46153846153845"/>
    <s v="theater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09620903"/>
    <n v="1411264800"/>
    <b v="0"/>
    <n v="87"/>
    <b v="1"/>
    <s v="theater/plays"/>
    <n v="1.0813333333333333"/>
    <n v="43.103448275862071"/>
    <s v="theater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1722952"/>
    <n v="1404314952"/>
    <b v="0"/>
    <n v="29"/>
    <b v="1"/>
    <s v="theater/plays"/>
    <n v="1"/>
    <n v="51.724137931034484"/>
    <s v="theater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2983847"/>
    <n v="1425142800"/>
    <b v="0"/>
    <n v="51"/>
    <b v="1"/>
    <s v="theater/plays"/>
    <n v="1.0275000000000001"/>
    <n v="39.215686274509807"/>
    <s v="theater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6837061"/>
    <n v="1478046661"/>
    <b v="0"/>
    <n v="12"/>
    <b v="1"/>
    <s v="theater/plays"/>
    <n v="1.3"/>
    <n v="12.5"/>
    <s v="theater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4168101"/>
    <n v="1406760101"/>
    <b v="0"/>
    <n v="72"/>
    <b v="1"/>
    <s v="theater/plays"/>
    <n v="1.0854949999999999"/>
    <n v="27.777777777777779"/>
    <s v="theater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5791153"/>
    <n v="1408383153"/>
    <b v="0"/>
    <n v="21"/>
    <b v="1"/>
    <s v="theater/plays"/>
    <n v="1"/>
    <n v="95.238095238095241"/>
    <s v="theater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2520614"/>
    <n v="1454709600"/>
    <b v="0"/>
    <n v="42"/>
    <b v="1"/>
    <s v="theater/plays"/>
    <n v="1.0965"/>
    <n v="47.61904761904762"/>
    <s v="theater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0290255"/>
    <n v="1402974000"/>
    <b v="0"/>
    <n v="71"/>
    <b v="1"/>
    <s v="theater/plays"/>
    <n v="1.0026315789473683"/>
    <n v="133.80281690140845"/>
    <s v="theater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2391269"/>
    <n v="1404983269"/>
    <b v="0"/>
    <n v="168"/>
    <b v="1"/>
    <s v="theater/plays"/>
    <n v="1.0555000000000001"/>
    <n v="59.523809523809526"/>
    <s v="theater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69112493"/>
    <n v="1470538800"/>
    <b v="0"/>
    <n v="19"/>
    <b v="1"/>
    <s v="theater/plays"/>
    <n v="1.1200000000000001"/>
    <n v="52.631578947368418"/>
    <s v="theater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6811593"/>
    <n v="1408638480"/>
    <b v="0"/>
    <n v="37"/>
    <b v="1"/>
    <s v="theater/plays"/>
    <n v="1.0589999999999999"/>
    <n v="135.13513513513513"/>
    <s v="theater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411820"/>
    <n v="1440003820"/>
    <b v="0"/>
    <n v="36"/>
    <b v="1"/>
    <s v="theater/plays"/>
    <n v="1.01"/>
    <n v="83.333333333333329"/>
    <s v="theater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28358567"/>
    <n v="1430600400"/>
    <b v="0"/>
    <n v="14"/>
    <b v="1"/>
    <s v="theater/plays"/>
    <n v="1.042"/>
    <n v="178.57142857142858"/>
    <s v="theater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2030730"/>
    <n v="1453179540"/>
    <b v="0"/>
    <n v="18"/>
    <b v="1"/>
    <s v="theater/plays"/>
    <n v="1.3467833333333334"/>
    <n v="66.666666666666671"/>
    <s v="theater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3146628"/>
    <n v="1405095300"/>
    <b v="0"/>
    <n v="82"/>
    <b v="1"/>
    <s v="theater/plays"/>
    <n v="1.052184"/>
    <n v="60.975609756097562"/>
    <s v="theater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5077121"/>
    <n v="1447445820"/>
    <b v="0"/>
    <n v="43"/>
    <b v="1"/>
    <s v="theater/plays"/>
    <n v="1.026"/>
    <n v="58.139534883720927"/>
    <s v="theater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0424672"/>
    <n v="1433016672"/>
    <b v="0"/>
    <n v="8"/>
    <b v="1"/>
    <s v="theater/plays"/>
    <n v="1"/>
    <n v="31.25"/>
    <s v="theater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07674146"/>
    <n v="1410266146"/>
    <b v="0"/>
    <n v="45"/>
    <b v="1"/>
    <s v="theater/plays"/>
    <n v="1.855"/>
    <n v="22.222222222222221"/>
    <s v="theater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4677986"/>
    <n v="1465394340"/>
    <b v="0"/>
    <n v="20"/>
    <b v="1"/>
    <s v="theater/plays"/>
    <n v="2.89"/>
    <n v="15"/>
    <s v="theater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3185036"/>
    <n v="1445604236"/>
    <b v="0"/>
    <n v="31"/>
    <b v="1"/>
    <s v="theater/plays"/>
    <n v="1"/>
    <n v="64.516129032258064"/>
    <s v="theater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1092725"/>
    <n v="1423138800"/>
    <b v="0"/>
    <n v="25"/>
    <b v="1"/>
    <s v="theater/plays"/>
    <n v="1.0820000000000001"/>
    <n v="40"/>
    <s v="theater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4448012"/>
    <n v="1458332412"/>
    <b v="0"/>
    <n v="14"/>
    <b v="1"/>
    <s v="theater/plays"/>
    <n v="1.0780000000000001"/>
    <n v="71.428571428571431"/>
    <s v="theater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6192689"/>
    <n v="1418784689"/>
    <b v="0"/>
    <n v="45"/>
    <b v="1"/>
    <s v="theater/plays"/>
    <n v="1.0976190476190477"/>
    <n v="46.666666666666664"/>
    <s v="theater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5607738"/>
    <n v="1468036800"/>
    <b v="0"/>
    <n v="20"/>
    <b v="1"/>
    <s v="theater/plays"/>
    <n v="1.70625"/>
    <n v="40"/>
    <s v="theater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2809671"/>
    <n v="1427990071"/>
    <b v="0"/>
    <n v="39"/>
    <b v="1"/>
    <s v="theater/plays"/>
    <n v="1.52"/>
    <n v="12.820512820512821"/>
    <s v="theater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7304127"/>
    <n v="1429636927"/>
    <b v="0"/>
    <n v="16"/>
    <b v="1"/>
    <s v="theater/plays"/>
    <n v="1.0123076923076924"/>
    <n v="40.625"/>
    <s v="theater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4141626"/>
    <n v="1406087940"/>
    <b v="0"/>
    <n v="37"/>
    <b v="1"/>
    <s v="theater/plays"/>
    <n v="1.532"/>
    <n v="27.027027027027028"/>
    <s v="theater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65946956"/>
    <n v="1471130956"/>
    <b v="0"/>
    <n v="14"/>
    <b v="1"/>
    <s v="theater/plays"/>
    <n v="1.2833333333333334"/>
    <n v="21.428571428571427"/>
    <s v="theater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4233159"/>
    <n v="1406825159"/>
    <b v="0"/>
    <n v="21"/>
    <b v="1"/>
    <s v="theater/plays"/>
    <n v="1.0071428571428571"/>
    <n v="33.333333333333336"/>
    <s v="theater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3789627"/>
    <n v="1476381627"/>
    <b v="0"/>
    <n v="69"/>
    <b v="1"/>
    <s v="theater/plays"/>
    <n v="1.0065"/>
    <n v="144.92753623188406"/>
    <s v="theater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4190567"/>
    <n v="1406876340"/>
    <b v="0"/>
    <n v="16"/>
    <b v="1"/>
    <s v="theater/plays"/>
    <n v="1.913"/>
    <n v="187.5"/>
    <s v="theater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1081857"/>
    <n v="1423720740"/>
    <b v="0"/>
    <n v="55"/>
    <b v="1"/>
    <s v="theater/plays"/>
    <n v="1.4019999999999999"/>
    <n v="36.363636363636367"/>
    <s v="theater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0606303"/>
    <n v="1422937620"/>
    <b v="0"/>
    <n v="27"/>
    <b v="1"/>
    <s v="theater/plays"/>
    <n v="1.2433537832310839"/>
    <n v="36.222222222222221"/>
    <s v="theater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1151860"/>
    <n v="1463743860"/>
    <b v="0"/>
    <n v="36"/>
    <b v="1"/>
    <s v="theater/plays"/>
    <n v="1.262"/>
    <n v="13.888888888888889"/>
    <s v="theater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6896752"/>
    <n v="1408106352"/>
    <b v="0"/>
    <n v="19"/>
    <b v="1"/>
    <s v="theater/plays"/>
    <n v="1.9"/>
    <n v="26.315789473684209"/>
    <s v="theater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5248279"/>
    <n v="1477710000"/>
    <b v="0"/>
    <n v="12"/>
    <b v="1"/>
    <s v="theater/plays"/>
    <n v="1.39"/>
    <n v="41.666666666666664"/>
    <s v="theater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5181628"/>
    <n v="1436551200"/>
    <b v="0"/>
    <n v="17"/>
    <b v="1"/>
    <s v="theater/plays"/>
    <n v="2.02"/>
    <n v="14.705882352941176"/>
    <s v="theater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2594585"/>
    <n v="1476158340"/>
    <b v="0"/>
    <n v="114"/>
    <b v="1"/>
    <s v="theater/plays"/>
    <n v="1.0338000000000001"/>
    <n v="87.719298245614041"/>
    <s v="theater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69329637"/>
    <n v="1471921637"/>
    <b v="0"/>
    <n v="93"/>
    <b v="1"/>
    <s v="theater/plays"/>
    <n v="1.023236"/>
    <n v="53.763440860215056"/>
    <s v="theater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6972472"/>
    <n v="1439136000"/>
    <b v="0"/>
    <n v="36"/>
    <b v="1"/>
    <s v="theater/plays"/>
    <n v="1.03"/>
    <n v="55.555555555555557"/>
    <s v="theater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55928050"/>
    <n v="1461108450"/>
    <b v="0"/>
    <n v="61"/>
    <b v="1"/>
    <s v="theater/plays"/>
    <n v="1.2714285714285714"/>
    <n v="57.377049180327866"/>
    <s v="theater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4275632"/>
    <n v="1426864032"/>
    <b v="0"/>
    <n v="47"/>
    <b v="1"/>
    <s v="theater/plays"/>
    <n v="1.01"/>
    <n v="63.829787234042556"/>
    <s v="theater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1976529"/>
    <n v="1474426800"/>
    <b v="0"/>
    <n v="17"/>
    <b v="1"/>
    <s v="theater/plays"/>
    <n v="1.2178"/>
    <n v="588.23529411764707"/>
    <s v="theater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59265045"/>
    <n v="1461857045"/>
    <b v="0"/>
    <n v="63"/>
    <b v="1"/>
    <s v="theater/plays"/>
    <n v="1.1339285714285714"/>
    <n v="44.444444444444443"/>
    <s v="theater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5345902"/>
    <n v="1468618680"/>
    <b v="0"/>
    <n v="9"/>
    <b v="1"/>
    <s v="theater/plays"/>
    <n v="1.5"/>
    <n v="27.777777777777779"/>
    <s v="theater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5971690"/>
    <n v="1409515200"/>
    <b v="0"/>
    <n v="30"/>
    <b v="1"/>
    <s v="theater/plays"/>
    <n v="2.1459999999999999"/>
    <n v="16.666666666666668"/>
    <s v="theater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3432331"/>
    <n v="1415253540"/>
    <b v="0"/>
    <n v="23"/>
    <b v="1"/>
    <s v="theater/plays"/>
    <n v="1.0205"/>
    <n v="86.956521739130437"/>
    <s v="theater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5067296"/>
    <n v="1426883220"/>
    <b v="0"/>
    <n v="33"/>
    <b v="1"/>
    <s v="theater/plays"/>
    <n v="1"/>
    <n v="148.4848484848485"/>
    <s v="theater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6424131"/>
    <n v="1469016131"/>
    <b v="0"/>
    <n v="39"/>
    <b v="1"/>
    <s v="theater/plays"/>
    <n v="1.01"/>
    <n v="51.282051282051285"/>
    <s v="theater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2629704"/>
    <n v="1414972800"/>
    <b v="0"/>
    <n v="17"/>
    <b v="1"/>
    <s v="theater/plays"/>
    <n v="1.1333333333333333"/>
    <n v="17.647058823529413"/>
    <s v="theater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2836990"/>
    <n v="1414378800"/>
    <b v="0"/>
    <n v="6"/>
    <b v="1"/>
    <s v="theater/plays"/>
    <n v="1.04"/>
    <n v="50"/>
    <s v="theater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0761243"/>
    <n v="1431831600"/>
    <b v="0"/>
    <n v="39"/>
    <b v="1"/>
    <s v="theater/plays"/>
    <n v="1.1533333333333333"/>
    <n v="46.153846153846153"/>
    <s v="theater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4296822"/>
    <n v="1426539600"/>
    <b v="0"/>
    <n v="57"/>
    <b v="1"/>
    <s v="theater/plays"/>
    <n v="1.1285000000000001"/>
    <n v="35.087719298245617"/>
    <s v="theater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0790680"/>
    <n v="1403382680"/>
    <b v="0"/>
    <n v="56"/>
    <b v="1"/>
    <s v="theater/plays"/>
    <n v="1.2786666666666666"/>
    <n v="26.785714285714285"/>
    <s v="theater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4440227"/>
    <n v="1436562000"/>
    <b v="0"/>
    <n v="13"/>
    <b v="1"/>
    <s v="theater/plays"/>
    <n v="1.4266666666666667"/>
    <n v="115.38461538461539"/>
    <s v="theater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18709388"/>
    <n v="1420178188"/>
    <b v="0"/>
    <n v="95"/>
    <b v="1"/>
    <s v="theater/plays"/>
    <n v="1.1879999999999999"/>
    <n v="105.26315789473684"/>
    <s v="theater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2079466"/>
    <n v="1404671466"/>
    <b v="0"/>
    <n v="80"/>
    <b v="1"/>
    <s v="theater/plays"/>
    <n v="1.3833333333333333"/>
    <n v="37.5"/>
    <s v="theater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1811381"/>
    <n v="1404403381"/>
    <b v="0"/>
    <n v="133"/>
    <b v="1"/>
    <s v="theater/plays"/>
    <n v="1.599402985074627"/>
    <n v="25.18796992481203"/>
    <s v="theater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3422499"/>
    <n v="1466014499"/>
    <b v="0"/>
    <n v="44"/>
    <b v="1"/>
    <s v="theater/plays"/>
    <n v="1.1424000000000001"/>
    <n v="56.81818181818182"/>
    <s v="theater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1839080"/>
    <n v="1454431080"/>
    <b v="0"/>
    <n v="30"/>
    <b v="1"/>
    <s v="theater/plays"/>
    <n v="1.0060606060606061"/>
    <n v="55"/>
    <s v="theater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0600401"/>
    <n v="1433314740"/>
    <b v="0"/>
    <n v="56"/>
    <b v="1"/>
    <s v="theater/plays"/>
    <n v="1.552"/>
    <n v="53.571428571428569"/>
    <s v="theater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2593252"/>
    <n v="1435185252"/>
    <b v="0"/>
    <n v="66"/>
    <b v="1"/>
    <s v="theater/plays"/>
    <n v="1.2775000000000001"/>
    <n v="30.303030303030305"/>
    <s v="theater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7221560"/>
    <n v="1429286400"/>
    <b v="0"/>
    <n v="29"/>
    <b v="1"/>
    <s v="theater/plays"/>
    <n v="1.212"/>
    <n v="103.44827586206897"/>
    <s v="theater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398352531"/>
    <n v="1400965200"/>
    <b v="0"/>
    <n v="72"/>
    <b v="1"/>
    <s v="theater/plays"/>
    <n v="1.127"/>
    <n v="69.444444444444443"/>
    <s v="theater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57982924"/>
    <n v="1460574924"/>
    <b v="0"/>
    <n v="27"/>
    <b v="1"/>
    <s v="theater/plays"/>
    <n v="1.2749999999999999"/>
    <n v="37.037037037037038"/>
    <s v="theater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0114384"/>
    <n v="1431928784"/>
    <b v="0"/>
    <n v="10"/>
    <b v="1"/>
    <s v="theater/plays"/>
    <n v="1.5820000000000001"/>
    <n v="50"/>
    <s v="theater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2794397"/>
    <n v="1445818397"/>
    <b v="0"/>
    <n v="35"/>
    <b v="1"/>
    <s v="theater/plays"/>
    <n v="1.0526894736842105"/>
    <n v="108.57142857142857"/>
    <s v="theater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6580436"/>
    <n v="1408252260"/>
    <b v="0"/>
    <n v="29"/>
    <b v="1"/>
    <s v="theater/plays"/>
    <n v="1"/>
    <n v="51.724137931034484"/>
    <s v="theater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79186575"/>
    <n v="1480140000"/>
    <b v="0"/>
    <n v="13"/>
    <b v="1"/>
    <s v="theater/plays"/>
    <n v="1"/>
    <n v="30.76923076923077"/>
    <s v="theater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2360309"/>
    <n v="1414862280"/>
    <b v="0"/>
    <n v="72"/>
    <b v="1"/>
    <s v="theater/plays"/>
    <n v="1.0686"/>
    <n v="69.444444444444443"/>
    <s v="theater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0169166"/>
    <n v="1473625166"/>
    <b v="0"/>
    <n v="78"/>
    <b v="1"/>
    <s v="theater/plays"/>
    <n v="1.244"/>
    <n v="38.46153846153846"/>
    <s v="theater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3852904"/>
    <n v="1464904800"/>
    <b v="0"/>
    <n v="49"/>
    <b v="1"/>
    <s v="theater/plays"/>
    <n v="1.0870406189555126"/>
    <n v="31.653061224489797"/>
    <s v="theater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59309704"/>
    <n v="1464471840"/>
    <b v="0"/>
    <n v="42"/>
    <b v="1"/>
    <s v="theater/plays"/>
    <n v="1.0242424242424242"/>
    <n v="39.285714285714285"/>
    <s v="theater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1046325"/>
    <n v="1435733940"/>
    <b v="0"/>
    <n v="35"/>
    <b v="1"/>
    <s v="theater/plays"/>
    <n v="1.0549999999999999"/>
    <n v="57.142857142857146"/>
    <s v="theater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5919438"/>
    <n v="1457326740"/>
    <b v="0"/>
    <n v="42"/>
    <b v="1"/>
    <s v="theater/plays"/>
    <n v="1.0629999999999999"/>
    <n v="23.80952380952381"/>
    <s v="theater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9835595"/>
    <n v="1441995595"/>
    <b v="0"/>
    <n v="42"/>
    <b v="1"/>
    <s v="theater/plays"/>
    <n v="1.0066666666666666"/>
    <n v="35.714285714285715"/>
    <s v="theater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6862924"/>
    <n v="1458100740"/>
    <b v="0"/>
    <n v="31"/>
    <b v="1"/>
    <s v="theater/plays"/>
    <n v="1.054"/>
    <n v="129.03225806451613"/>
    <s v="theater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6767728"/>
    <n v="1469359728"/>
    <b v="0"/>
    <n v="38"/>
    <b v="1"/>
    <s v="theater/plays"/>
    <n v="1.0755999999999999"/>
    <n v="65.78947368421052"/>
    <s v="theater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5363891"/>
    <n v="1447959491"/>
    <b v="0"/>
    <n v="8"/>
    <b v="1"/>
    <s v="theater/plays"/>
    <n v="1"/>
    <n v="125"/>
    <s v="theater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8983245"/>
    <n v="1399953600"/>
    <b v="0"/>
    <n v="39"/>
    <b v="1"/>
    <s v="theater/plays"/>
    <n v="1.0376000000000001"/>
    <n v="64.102564102564102"/>
    <s v="theater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4927440"/>
    <n v="1408815440"/>
    <b v="0"/>
    <n v="29"/>
    <b v="1"/>
    <s v="theater/plays"/>
    <n v="1.0149999999999999"/>
    <n v="103.44827586206897"/>
    <s v="theater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2140537"/>
    <n v="1464732537"/>
    <b v="0"/>
    <n v="72"/>
    <b v="1"/>
    <s v="theater/plays"/>
    <n v="1.044"/>
    <n v="138.88888888888889"/>
    <s v="theater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0914253"/>
    <n v="1462914000"/>
    <b v="0"/>
    <n v="15"/>
    <b v="1"/>
    <s v="theater/plays"/>
    <n v="1.8"/>
    <n v="6.666666666666667"/>
    <s v="theater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5392666"/>
    <n v="1416545700"/>
    <b v="0"/>
    <n v="33"/>
    <b v="1"/>
    <s v="theater/plays"/>
    <n v="1.0633333333333332"/>
    <n v="90.909090909090907"/>
    <s v="theater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2584846"/>
    <n v="1404312846"/>
    <b v="0"/>
    <n v="15"/>
    <b v="1"/>
    <s v="theater/plays"/>
    <n v="1.0055555555555555"/>
    <n v="60"/>
    <s v="theater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3406695"/>
    <n v="1415385000"/>
    <b v="0"/>
    <n v="19"/>
    <b v="1"/>
    <s v="theater/plays"/>
    <n v="1.012"/>
    <n v="78.94736842105263"/>
    <s v="theater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4609592"/>
    <n v="1429789992"/>
    <b v="0"/>
    <n v="17"/>
    <b v="1"/>
    <s v="theater/plays"/>
    <n v="1"/>
    <n v="58.823529411764703"/>
    <s v="theater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0725112"/>
    <n v="1401857940"/>
    <b v="0"/>
    <n v="44"/>
    <b v="1"/>
    <s v="theater/plays"/>
    <n v="1.1839285714285714"/>
    <n v="63.636363636363633"/>
    <s v="theater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1439552"/>
    <n v="1422853140"/>
    <b v="0"/>
    <n v="10"/>
    <b v="1"/>
    <s v="theater/plays"/>
    <n v="1.1000000000000001"/>
    <n v="50"/>
    <s v="theater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0505171"/>
    <n v="1433097171"/>
    <b v="0"/>
    <n v="46"/>
    <b v="1"/>
    <s v="theater/plays"/>
    <n v="1.0266666666666666"/>
    <n v="65.217391304347828"/>
    <s v="theater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07197670"/>
    <n v="1410145200"/>
    <b v="0"/>
    <n v="11"/>
    <b v="1"/>
    <s v="theater/plays"/>
    <n v="1"/>
    <n v="227.27272727272728"/>
    <s v="theater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1910634"/>
    <n v="1404471600"/>
    <b v="0"/>
    <n v="13"/>
    <b v="1"/>
    <s v="theater/plays"/>
    <n v="1"/>
    <n v="307.69230769230768"/>
    <s v="theater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0461299"/>
    <n v="1412259660"/>
    <b v="0"/>
    <n v="33"/>
    <b v="1"/>
    <s v="theater/plays"/>
    <n v="1.10046"/>
    <n v="45.454545454545453"/>
    <s v="theater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2886950"/>
    <n v="1425478950"/>
    <b v="0"/>
    <n v="28"/>
    <b v="1"/>
    <s v="theater/plays"/>
    <n v="1.0135000000000001"/>
    <n v="71.428571428571431"/>
    <s v="theater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39322412"/>
    <n v="1441547220"/>
    <b v="0"/>
    <n v="21"/>
    <b v="1"/>
    <s v="theater/plays"/>
    <n v="1.0075000000000001"/>
    <n v="95.238095238095241"/>
    <s v="theater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09388020"/>
    <n v="1411980020"/>
    <b v="0"/>
    <n v="13"/>
    <b v="1"/>
    <s v="theater/plays"/>
    <n v="1.6942857142857144"/>
    <n v="26.923076923076923"/>
    <s v="theater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9924246"/>
    <n v="1442311560"/>
    <b v="0"/>
    <n v="34"/>
    <b v="1"/>
    <s v="theater/plays"/>
    <n v="1"/>
    <n v="41.029411764705884"/>
    <s v="theater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69871148"/>
    <n v="1474844400"/>
    <b v="0"/>
    <n v="80"/>
    <b v="1"/>
    <s v="theater/plays"/>
    <n v="1.1365000000000001"/>
    <n v="50"/>
    <s v="theater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09336373"/>
    <n v="1410580800"/>
    <b v="0"/>
    <n v="74"/>
    <b v="1"/>
    <s v="theater/plays"/>
    <n v="1.0156000000000001"/>
    <n v="135.13513513513513"/>
    <s v="theater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8188106"/>
    <n v="1439136000"/>
    <b v="0"/>
    <n v="7"/>
    <b v="1"/>
    <s v="theater/plays"/>
    <n v="1.06"/>
    <n v="71.428571428571431"/>
    <s v="theater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59411371"/>
    <n v="1461823140"/>
    <b v="0"/>
    <n v="34"/>
    <b v="1"/>
    <s v="theater/plays"/>
    <n v="1.02"/>
    <n v="97.058823529411768"/>
    <s v="theater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4069205"/>
    <n v="1436587140"/>
    <b v="0"/>
    <n v="86"/>
    <b v="1"/>
    <s v="theater/plays"/>
    <n v="1.1691666666666667"/>
    <n v="69.767441860465112"/>
    <s v="theater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3012918"/>
    <n v="1484740918"/>
    <b v="0"/>
    <n v="37"/>
    <b v="1"/>
    <s v="theater/plays"/>
    <n v="1.0115151515151515"/>
    <n v="44.594594594594597"/>
    <s v="theater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4997018"/>
    <n v="1436749200"/>
    <b v="0"/>
    <n v="18"/>
    <b v="1"/>
    <s v="theater/plays"/>
    <n v="1.32"/>
    <n v="27.777777777777779"/>
    <s v="theater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57881057"/>
    <n v="1460318400"/>
    <b v="0"/>
    <n v="22"/>
    <b v="1"/>
    <s v="theater/plays"/>
    <n v="1"/>
    <n v="125"/>
    <s v="theater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4709334"/>
    <n v="1467301334"/>
    <b v="0"/>
    <n v="26"/>
    <b v="1"/>
    <s v="theater/plays"/>
    <n v="1.28"/>
    <n v="38.46153846153846"/>
    <s v="theater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09667827"/>
    <n v="1411012740"/>
    <b v="0"/>
    <n v="27"/>
    <b v="1"/>
    <s v="theater/plays"/>
    <n v="1.1895833333333334"/>
    <n v="35.555555555555557"/>
    <s v="theater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4673767"/>
    <n v="1447269367"/>
    <b v="0"/>
    <n v="8"/>
    <b v="1"/>
    <s v="theater/plays"/>
    <n v="1.262"/>
    <n v="62.5"/>
    <s v="theater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0687623"/>
    <n v="1443711623"/>
    <b v="0"/>
    <n v="204"/>
    <b v="1"/>
    <s v="theater/plays"/>
    <n v="1.5620000000000001"/>
    <n v="24.509803921568629"/>
    <s v="theater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1120910"/>
    <n v="1443808800"/>
    <b v="0"/>
    <n v="46"/>
    <b v="1"/>
    <s v="theater/plays"/>
    <n v="1.0315000000000001"/>
    <n v="43.478260869565219"/>
    <s v="theater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48040425"/>
    <n v="1450612740"/>
    <b v="0"/>
    <n v="17"/>
    <b v="1"/>
    <s v="theater/plays"/>
    <n v="1.5333333333333334"/>
    <n v="8.8235294117647065"/>
    <s v="theater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3016216"/>
    <n v="1416211140"/>
    <b v="0"/>
    <n v="28"/>
    <b v="1"/>
    <s v="theater/plays"/>
    <n v="1.8044444444444445"/>
    <n v="24.107142857142858"/>
    <s v="theater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69009140"/>
    <n v="1471428340"/>
    <b v="0"/>
    <n v="83"/>
    <b v="1"/>
    <s v="theater/plays"/>
    <n v="1.2845"/>
    <n v="24.096385542168676"/>
    <s v="theater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1543722"/>
    <n v="1473358122"/>
    <b v="0"/>
    <n v="13"/>
    <b v="1"/>
    <s v="theater/plays"/>
    <n v="1.1966666666666668"/>
    <n v="46.153846153846153"/>
    <s v="theater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4307491"/>
    <n v="1466899491"/>
    <b v="0"/>
    <n v="8"/>
    <b v="1"/>
    <s v="theater/plays"/>
    <n v="1.23"/>
    <n v="37.5"/>
    <s v="theater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8882275"/>
    <n v="1441042275"/>
    <b v="0"/>
    <n v="32"/>
    <b v="1"/>
    <s v="theater/plays"/>
    <n v="1.05"/>
    <n v="37.5"/>
    <s v="theater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04915822"/>
    <n v="1410099822"/>
    <b v="0"/>
    <n v="85"/>
    <b v="1"/>
    <s v="theater/plays"/>
    <n v="1.0223636363636364"/>
    <n v="64.705882352941174"/>
    <s v="theater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2663659"/>
    <n v="1435255659"/>
    <b v="0"/>
    <n v="29"/>
    <b v="1"/>
    <s v="theater/plays"/>
    <n v="1.0466666666666666"/>
    <n v="51.724137931034484"/>
    <s v="theater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3166257"/>
    <n v="1425758257"/>
    <b v="0"/>
    <n v="24"/>
    <b v="1"/>
    <s v="theater/plays"/>
    <n v="1"/>
    <n v="104.16666666666667"/>
    <s v="theater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6188159"/>
    <n v="1428780159"/>
    <b v="0"/>
    <n v="8"/>
    <b v="1"/>
    <s v="theater/plays"/>
    <n v="1.004"/>
    <n v="31.25"/>
    <s v="theater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6002684"/>
    <n v="1427860740"/>
    <b v="0"/>
    <n v="19"/>
    <b v="1"/>
    <s v="theater/plays"/>
    <n v="1.0227272727272727"/>
    <n v="57.89473684210526"/>
    <s v="theater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1117201"/>
    <n v="1463198340"/>
    <b v="0"/>
    <n v="336"/>
    <b v="1"/>
    <s v="theater/plays"/>
    <n v="1.1440928571428572"/>
    <n v="104.16666666666667"/>
    <s v="theater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5230214"/>
    <n v="1457139600"/>
    <b v="0"/>
    <n v="13"/>
    <b v="1"/>
    <s v="theater/plays"/>
    <n v="1.019047619047619"/>
    <n v="161.53846153846155"/>
    <s v="theater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8939673"/>
    <n v="1441358873"/>
    <b v="0"/>
    <n v="42"/>
    <b v="1"/>
    <s v="theater/plays"/>
    <n v="1.02"/>
    <n v="23.80952380952381"/>
    <s v="theater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59632398"/>
    <n v="1462224398"/>
    <b v="0"/>
    <n v="64"/>
    <b v="1"/>
    <s v="theater/plays"/>
    <n v="1.048"/>
    <n v="39.0625"/>
    <s v="theater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398342170"/>
    <n v="1400796420"/>
    <b v="0"/>
    <n v="25"/>
    <b v="1"/>
    <s v="theater/plays"/>
    <n v="1.0183333333333333"/>
    <n v="60"/>
    <s v="theater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1372324"/>
    <n v="1403964324"/>
    <b v="0"/>
    <n v="20"/>
    <b v="1"/>
    <s v="theater/plays"/>
    <n v="1"/>
    <n v="38.65"/>
    <s v="theater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6575280"/>
    <n v="1439337600"/>
    <b v="0"/>
    <n v="104"/>
    <b v="1"/>
    <s v="theater/plays"/>
    <n v="1.0627272727272727"/>
    <n v="52.884615384615387"/>
    <s v="theater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1025159"/>
    <n v="1423674000"/>
    <b v="0"/>
    <n v="53"/>
    <b v="1"/>
    <s v="theater/plays"/>
    <n v="1.1342219999999998"/>
    <n v="94.339622641509436"/>
    <s v="theater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6786994"/>
    <n v="1479382594"/>
    <b v="0"/>
    <n v="14"/>
    <b v="1"/>
    <s v="theater/plays"/>
    <n v="1"/>
    <n v="171.42857142857142"/>
    <s v="theater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3105724"/>
    <n v="1408289724"/>
    <b v="0"/>
    <n v="20"/>
    <b v="1"/>
    <s v="theater/plays"/>
    <n v="1.0045454545454546"/>
    <n v="110"/>
    <s v="theater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6334311"/>
    <n v="1399271911"/>
    <b v="0"/>
    <n v="558"/>
    <b v="1"/>
    <s v="theater/plays"/>
    <n v="1.0003599999999999"/>
    <n v="179.21146953405017"/>
    <s v="theater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1718575"/>
    <n v="1435352400"/>
    <b v="0"/>
    <n v="22"/>
    <b v="1"/>
    <s v="theater/plays"/>
    <n v="1.44"/>
    <n v="15.909090909090908"/>
    <s v="theater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6408308"/>
    <n v="1438333080"/>
    <b v="0"/>
    <n v="24"/>
    <b v="1"/>
    <s v="theater/plays"/>
    <n v="1.0349999999999999"/>
    <n v="41.666666666666664"/>
    <s v="theater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29651266"/>
    <n v="1432694700"/>
    <b v="0"/>
    <n v="74"/>
    <b v="1"/>
    <s v="theater/plays"/>
    <n v="1.0843750000000001"/>
    <n v="43.243243243243242"/>
    <s v="theater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236378"/>
    <n v="1438799760"/>
    <b v="0"/>
    <n v="54"/>
    <b v="1"/>
    <s v="theater/plays"/>
    <n v="1.024"/>
    <n v="46.296296296296298"/>
    <s v="theater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115427"/>
    <n v="1457906400"/>
    <b v="0"/>
    <n v="31"/>
    <b v="1"/>
    <s v="theater/plays"/>
    <n v="1.4888888888888889"/>
    <n v="10.161290322580646"/>
    <s v="theater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67648456"/>
    <n v="1470078000"/>
    <b v="0"/>
    <n v="25"/>
    <b v="1"/>
    <s v="theater/plays"/>
    <n v="1.0549000000000002"/>
    <n v="20"/>
    <s v="theater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0082649"/>
    <n v="1444060800"/>
    <b v="0"/>
    <n v="17"/>
    <b v="1"/>
    <s v="theater/plays"/>
    <n v="1.0049999999999999"/>
    <n v="58.823529411764703"/>
    <s v="theater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17456208"/>
    <n v="1420048208"/>
    <b v="0"/>
    <n v="12"/>
    <b v="1"/>
    <s v="theater/plays"/>
    <n v="1.3055555555555556"/>
    <n v="75"/>
    <s v="theater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19423083"/>
    <n v="1422015083"/>
    <b v="0"/>
    <n v="38"/>
    <b v="1"/>
    <s v="theater/plays"/>
    <n v="1.0475000000000001"/>
    <n v="52.631578947368418"/>
    <s v="theater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1372444"/>
    <n v="1433964444"/>
    <b v="0"/>
    <n v="41"/>
    <b v="1"/>
    <s v="theater/plays"/>
    <n v="1.0880000000000001"/>
    <n v="24.390243902439025"/>
    <s v="theater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08383994"/>
    <n v="1410975994"/>
    <b v="0"/>
    <n v="19"/>
    <b v="1"/>
    <s v="theater/plays"/>
    <n v="1.1100000000000001"/>
    <n v="52.631578947368418"/>
    <s v="theater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18142696"/>
    <n v="1420734696"/>
    <b v="0"/>
    <n v="41"/>
    <b v="1"/>
    <s v="theater/plays"/>
    <n v="1.0047999999999999"/>
    <n v="121.95121951219512"/>
    <s v="theater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17593483"/>
    <n v="1420009200"/>
    <b v="0"/>
    <n v="26"/>
    <b v="1"/>
    <s v="theater/plays"/>
    <n v="1.1435"/>
    <n v="76.92307692307692"/>
    <s v="theater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2109413"/>
    <n v="1414701413"/>
    <b v="0"/>
    <n v="25"/>
    <b v="1"/>
    <s v="theater/plays"/>
    <n v="1.2206666666666666"/>
    <n v="60"/>
    <s v="theater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2302082"/>
    <n v="1434894082"/>
    <b v="0"/>
    <n v="9"/>
    <b v="1"/>
    <s v="theater/plays"/>
    <n v="1"/>
    <n v="55.555555555555557"/>
    <s v="theater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2845246"/>
    <n v="1415440846"/>
    <b v="0"/>
    <n v="78"/>
    <b v="1"/>
    <s v="theater/plays"/>
    <n v="1.028"/>
    <n v="38.46153846153846"/>
    <s v="theater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3326248"/>
    <n v="1415921848"/>
    <b v="0"/>
    <n v="45"/>
    <b v="1"/>
    <s v="theater/plays"/>
    <n v="1.0612068965517241"/>
    <n v="128.88888888888889"/>
    <s v="theater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68176527"/>
    <n v="1470887940"/>
    <b v="0"/>
    <n v="102"/>
    <b v="1"/>
    <s v="theater/plays"/>
    <n v="1.0133000000000001"/>
    <n v="98.039215686274517"/>
    <s v="theater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75759454"/>
    <n v="1480947054"/>
    <b v="0"/>
    <n v="5"/>
    <b v="1"/>
    <s v="theater/plays"/>
    <n v="1"/>
    <n v="20"/>
    <s v="theater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27741583"/>
    <n v="1430029680"/>
    <b v="0"/>
    <n v="27"/>
    <b v="1"/>
    <s v="theater/plays"/>
    <n v="1.3"/>
    <n v="22.222222222222221"/>
    <s v="theater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59445777"/>
    <n v="1462037777"/>
    <b v="0"/>
    <n v="37"/>
    <b v="1"/>
    <s v="theater/plays"/>
    <n v="1.0001333333333333"/>
    <n v="40.54054054054054"/>
    <s v="theater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6856256"/>
    <n v="1459444656"/>
    <b v="0"/>
    <n v="14"/>
    <b v="1"/>
    <s v="theater/plays"/>
    <n v="1"/>
    <n v="35.714285714285715"/>
    <s v="theater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1900022"/>
    <n v="1425185940"/>
    <b v="0"/>
    <n v="27"/>
    <b v="1"/>
    <s v="theater/plays"/>
    <n v="1.1388888888888888"/>
    <n v="33.333333333333336"/>
    <s v="theater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5509510"/>
    <n v="1406719110"/>
    <b v="0"/>
    <n v="45"/>
    <b v="1"/>
    <s v="theater/plays"/>
    <n v="1"/>
    <n v="33.333333333333336"/>
    <s v="theater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8613082"/>
    <n v="1459822682"/>
    <b v="0"/>
    <n v="49"/>
    <b v="1"/>
    <s v="theater/plays"/>
    <n v="2.87"/>
    <n v="20.408163265306122"/>
    <s v="theater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55790405"/>
    <n v="1460970805"/>
    <b v="0"/>
    <n v="24"/>
    <b v="1"/>
    <s v="theater/plays"/>
    <n v="1.085"/>
    <n v="125"/>
    <s v="theater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4180944"/>
    <n v="1436772944"/>
    <b v="0"/>
    <n v="112"/>
    <b v="1"/>
    <s v="theater/plays"/>
    <n v="1.155"/>
    <n v="26.785714285714285"/>
    <s v="theater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6589890"/>
    <n v="1419181890"/>
    <b v="0"/>
    <n v="23"/>
    <b v="1"/>
    <s v="theater/plays"/>
    <n v="1.1911764705882353"/>
    <n v="147.82608695652175"/>
    <s v="theater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69465070"/>
    <n v="1474649070"/>
    <b v="0"/>
    <n v="54"/>
    <b v="1"/>
    <s v="theater/plays"/>
    <n v="1.0942666666666667"/>
    <n v="138.88888888888889"/>
    <s v="theater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3144254"/>
    <n v="1467054000"/>
    <b v="0"/>
    <n v="28"/>
    <b v="1"/>
    <s v="theater/plays"/>
    <n v="1.266"/>
    <n v="17.857142857142858"/>
    <s v="theater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28436410"/>
    <n v="1430348400"/>
    <b v="0"/>
    <n v="11"/>
    <b v="1"/>
    <s v="theater/plays"/>
    <n v="1.0049999999999999"/>
    <n v="18.181818181818183"/>
    <s v="theater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0494347"/>
    <n v="1432654347"/>
    <b v="0"/>
    <n v="62"/>
    <b v="1"/>
    <s v="theater/plays"/>
    <n v="1.2749999999999999"/>
    <n v="64.516129032258064"/>
    <s v="theater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1200034"/>
    <n v="1413792034"/>
    <b v="0"/>
    <n v="73"/>
    <b v="1"/>
    <s v="theater/plays"/>
    <n v="1.0005999999999999"/>
    <n v="68.493150684931507"/>
    <s v="theater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19979544"/>
    <n v="1422075540"/>
    <b v="0"/>
    <n v="18"/>
    <b v="1"/>
    <s v="theater/plays"/>
    <n v="1.75"/>
    <n v="38.888888888888886"/>
    <s v="theater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18673307"/>
    <n v="1423630740"/>
    <b v="0"/>
    <n v="35"/>
    <b v="1"/>
    <s v="theater/plays"/>
    <n v="1.2725"/>
    <n v="57.142857142857146"/>
    <s v="theater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17469639"/>
    <n v="1420489560"/>
    <b v="0"/>
    <n v="43"/>
    <b v="1"/>
    <s v="theater/plays"/>
    <n v="1.1063333333333334"/>
    <n v="69.767441860465112"/>
    <s v="theater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0792982"/>
    <n v="1472952982"/>
    <b v="0"/>
    <n v="36"/>
    <b v="1"/>
    <s v="theater/plays"/>
    <n v="1.2593749999999999"/>
    <n v="44.444444444444443"/>
    <s v="theater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3959123"/>
    <n v="1426229940"/>
    <b v="0"/>
    <n v="62"/>
    <b v="1"/>
    <s v="theater/plays"/>
    <n v="1.1850000000000001"/>
    <n v="41.935483870967744"/>
    <s v="theater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7258582"/>
    <n v="1409072982"/>
    <b v="0"/>
    <n v="15"/>
    <b v="1"/>
    <s v="theater/plays"/>
    <n v="1.0772727272727274"/>
    <n v="73.333333333333329"/>
    <s v="theater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5717790"/>
    <n v="1456984740"/>
    <b v="0"/>
    <n v="33"/>
    <b v="1"/>
    <s v="theater/plays"/>
    <n v="1.026"/>
    <n v="75.757575757575751"/>
    <s v="theater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8129822"/>
    <n v="1409720340"/>
    <b v="0"/>
    <n v="27"/>
    <b v="1"/>
    <s v="theater/plays"/>
    <n v="1.101"/>
    <n v="37.037037037037038"/>
    <s v="theater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8715077"/>
    <n v="1440892800"/>
    <b v="0"/>
    <n v="17"/>
    <b v="1"/>
    <s v="theater/plays"/>
    <n v="2.02"/>
    <n v="29.411764705882351"/>
    <s v="theater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3970964"/>
    <n v="1476390164"/>
    <b v="0"/>
    <n v="4"/>
    <b v="1"/>
    <s v="theater/plays"/>
    <n v="1.3"/>
    <n v="2.5"/>
    <s v="theater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18860682"/>
    <n v="1421452682"/>
    <b v="0"/>
    <n v="53"/>
    <b v="1"/>
    <s v="theater/plays"/>
    <n v="1.0435000000000001"/>
    <n v="37.735849056603776"/>
    <s v="theater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58336479"/>
    <n v="1463520479"/>
    <b v="0"/>
    <n v="49"/>
    <b v="1"/>
    <s v="theater/plays"/>
    <n v="1.0004999999999999"/>
    <n v="81.632653061224488"/>
    <s v="theater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4164280"/>
    <n v="1446759880"/>
    <b v="0"/>
    <n v="57"/>
    <b v="1"/>
    <s v="theater/plays"/>
    <n v="1.7066666666666668"/>
    <n v="26.315789473684209"/>
    <s v="theater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370956"/>
    <n v="1461913140"/>
    <b v="0"/>
    <n v="69"/>
    <b v="1"/>
    <s v="theater/plays"/>
    <n v="1.1283333333333334"/>
    <n v="43.478260869565219"/>
    <s v="theater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2798126"/>
    <n v="1455390126"/>
    <b v="0"/>
    <n v="15"/>
    <b v="1"/>
    <s v="theater/plays"/>
    <n v="1.84"/>
    <n v="16.666666666666668"/>
    <s v="theater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68593057"/>
    <n v="1471185057"/>
    <b v="0"/>
    <n v="64"/>
    <b v="1"/>
    <s v="theater/plays"/>
    <n v="1.3026666666666666"/>
    <n v="46.875"/>
    <s v="theater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48924882"/>
    <n v="1450137600"/>
    <b v="0"/>
    <n v="20"/>
    <b v="1"/>
    <s v="theater/plays"/>
    <n v="1.0545454545454545"/>
    <n v="27.5"/>
    <s v="theater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3418090"/>
    <n v="1466172000"/>
    <b v="0"/>
    <n v="27"/>
    <b v="1"/>
    <s v="theater/plays"/>
    <n v="1"/>
    <n v="29.62962962962963"/>
    <s v="theater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6789685"/>
    <n v="1459378085"/>
    <b v="0"/>
    <n v="21"/>
    <b v="1"/>
    <s v="theater/plays"/>
    <n v="1.5331632653061225"/>
    <n v="93.333333333333329"/>
    <s v="theater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214936"/>
    <n v="1439806936"/>
    <b v="0"/>
    <n v="31"/>
    <b v="1"/>
    <s v="theater/plays"/>
    <n v="1.623"/>
    <n v="32.258064516129032"/>
    <s v="theater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5891201"/>
    <n v="1428483201"/>
    <b v="0"/>
    <n v="51"/>
    <b v="1"/>
    <s v="theater/plays"/>
    <n v="1.36"/>
    <n v="49.019607843137258"/>
    <s v="theater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1470811"/>
    <n v="1402334811"/>
    <b v="0"/>
    <n v="57"/>
    <b v="1"/>
    <s v="theater/plays"/>
    <n v="1.444"/>
    <n v="87.719298245614041"/>
    <s v="theater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1372574"/>
    <n v="1403964574"/>
    <b v="0"/>
    <n v="20"/>
    <b v="1"/>
    <s v="theater/plays"/>
    <n v="1"/>
    <n v="62.5"/>
    <s v="theater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2083616"/>
    <n v="1434675616"/>
    <b v="0"/>
    <n v="71"/>
    <b v="1"/>
    <s v="theater/plays"/>
    <n v="1.008"/>
    <n v="35.2112676056338"/>
    <s v="theater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7164896"/>
    <n v="1449756896"/>
    <b v="0"/>
    <n v="72"/>
    <b v="1"/>
    <s v="theater/plays"/>
    <n v="1.0680000000000001"/>
    <n v="34.722222222222221"/>
    <s v="theater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4213264"/>
    <n v="1426801664"/>
    <b v="0"/>
    <n v="45"/>
    <b v="1"/>
    <s v="theater/plays"/>
    <n v="1.248"/>
    <n v="55.555555555555557"/>
    <s v="theater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6996729"/>
    <n v="1488240000"/>
    <b v="0"/>
    <n v="51"/>
    <b v="1"/>
    <s v="theater/plays"/>
    <n v="1.1891891891891893"/>
    <n v="14.509803921568627"/>
    <s v="theater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0751850"/>
    <n v="1433343850"/>
    <b v="0"/>
    <n v="56"/>
    <b v="1"/>
    <s v="theater/plays"/>
    <n v="1.01"/>
    <n v="35.714285714285715"/>
    <s v="theater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6760226"/>
    <n v="1479592800"/>
    <b v="0"/>
    <n v="17"/>
    <b v="1"/>
    <s v="theater/plays"/>
    <n v="1.1299999999999999"/>
    <n v="58.823529411764703"/>
    <s v="theater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2916261"/>
    <n v="1425528000"/>
    <b v="0"/>
    <n v="197"/>
    <b v="1"/>
    <s v="theater/plays"/>
    <n v="1.0519047619047619"/>
    <n v="53.299492385786799"/>
    <s v="theater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3200844"/>
    <n v="1475269200"/>
    <b v="0"/>
    <n v="70"/>
    <b v="1"/>
    <s v="theater/plays"/>
    <n v="1.0973333333333333"/>
    <n v="42.857142857142854"/>
    <s v="theater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09030371"/>
    <n v="1411874580"/>
    <b v="0"/>
    <n v="21"/>
    <b v="1"/>
    <s v="theater/plays"/>
    <n v="1.00099"/>
    <n v="47.61904761904762"/>
    <s v="theater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4841270"/>
    <n v="1406358000"/>
    <b v="0"/>
    <n v="34"/>
    <b v="1"/>
    <s v="theater/plays"/>
    <n v="1.2"/>
    <n v="73.529411764705884"/>
    <s v="theater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66793290"/>
    <n v="1471977290"/>
    <b v="0"/>
    <n v="39"/>
    <b v="1"/>
    <s v="theater/plays"/>
    <n v="1.0493333333333332"/>
    <n v="76.92307692307692"/>
    <s v="theater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3259577"/>
    <n v="1435851577"/>
    <b v="0"/>
    <n v="78"/>
    <b v="1"/>
    <s v="theater/plays"/>
    <n v="1.0266666666666666"/>
    <n v="38.46153846153846"/>
    <s v="theater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6390457"/>
    <n v="1408204857"/>
    <b v="0"/>
    <n v="48"/>
    <b v="1"/>
    <s v="theater/plays"/>
    <n v="1.0182500000000001"/>
    <n v="83.333333333333329"/>
    <s v="theater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59446487"/>
    <n v="1463803140"/>
    <b v="0"/>
    <n v="29"/>
    <b v="1"/>
    <s v="theater/plays"/>
    <n v="1"/>
    <n v="68.965517241379317"/>
    <s v="theater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44852796"/>
    <n v="1450040396"/>
    <b v="0"/>
    <n v="0"/>
    <b v="0"/>
    <s v="theater/musical"/>
    <n v="0"/>
    <e v="#DIV/0!"/>
    <s v="theater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57403364"/>
    <n v="1462467600"/>
    <b v="0"/>
    <n v="2"/>
    <b v="0"/>
    <s v="theater/musical"/>
    <n v="1.9999999999999999E-6"/>
    <n v="500000"/>
    <s v="theater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4700390"/>
    <n v="1417295990"/>
    <b v="0"/>
    <n v="1"/>
    <b v="0"/>
    <s v="theater/musical"/>
    <n v="3.3333333333333332E-4"/>
    <n v="3000"/>
    <s v="theater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09335497"/>
    <n v="1411444740"/>
    <b v="0"/>
    <n v="59"/>
    <b v="0"/>
    <s v="theater/musical"/>
    <n v="0.51023391812865493"/>
    <n v="289.83050847457628"/>
    <s v="theater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5053749"/>
    <n v="1416781749"/>
    <b v="0"/>
    <n v="1"/>
    <b v="0"/>
    <s v="theater/musical"/>
    <n v="0.2"/>
    <n v="500"/>
    <s v="theater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5765867"/>
    <n v="1479517200"/>
    <b v="0"/>
    <n v="31"/>
    <b v="0"/>
    <s v="theater/musical"/>
    <n v="0.35239999999999999"/>
    <n v="161.29032258064515"/>
    <s v="theater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0219174"/>
    <n v="1484366340"/>
    <b v="0"/>
    <n v="18"/>
    <b v="0"/>
    <s v="theater/musical"/>
    <n v="4.2466666666666666E-2"/>
    <n v="4166.666666666667"/>
    <s v="theater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58594676"/>
    <n v="1461186676"/>
    <b v="0"/>
    <n v="10"/>
    <b v="0"/>
    <s v="theater/musical"/>
    <n v="0.36457142857142855"/>
    <n v="350"/>
    <s v="theater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39224829"/>
    <n v="1442248829"/>
    <b v="0"/>
    <n v="0"/>
    <b v="0"/>
    <s v="theater/musical"/>
    <n v="0"/>
    <e v="#DIV/0!"/>
    <s v="theater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17538935"/>
    <n v="1420130935"/>
    <b v="0"/>
    <n v="14"/>
    <b v="0"/>
    <s v="theater/musical"/>
    <n v="0.30866666666666664"/>
    <n v="214.28571428571428"/>
    <s v="theater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4275732"/>
    <n v="1429456132"/>
    <b v="0"/>
    <n v="2"/>
    <b v="0"/>
    <s v="theater/musical"/>
    <n v="6.545454545454546E-2"/>
    <n v="1650"/>
    <s v="theater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0672906"/>
    <n v="1475853060"/>
    <b v="0"/>
    <n v="1"/>
    <b v="0"/>
    <s v="theater/musical"/>
    <n v="4.0000000000000003E-5"/>
    <n v="25000"/>
    <s v="theater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28691530"/>
    <n v="1431283530"/>
    <b v="0"/>
    <n v="3"/>
    <b v="0"/>
    <s v="theater/musical"/>
    <n v="5.5E-2"/>
    <n v="333.33333333333331"/>
    <s v="theater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0966179"/>
    <n v="1412485200"/>
    <b v="0"/>
    <n v="0"/>
    <b v="0"/>
    <s v="theater/musical"/>
    <n v="0"/>
    <e v="#DIV/0!"/>
    <s v="theater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5369727"/>
    <n v="1448902800"/>
    <b v="0"/>
    <n v="2"/>
    <b v="0"/>
    <s v="theater/musical"/>
    <n v="2.1428571428571429E-2"/>
    <n v="350"/>
    <s v="theater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4274839"/>
    <n v="1447734439"/>
    <b v="0"/>
    <n v="0"/>
    <b v="0"/>
    <s v="theater/musical"/>
    <n v="0"/>
    <e v="#DIV/0!"/>
    <s v="theater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4996887"/>
    <n v="1457413140"/>
    <b v="0"/>
    <n v="12"/>
    <b v="0"/>
    <s v="theater/musical"/>
    <n v="0.16420000000000001"/>
    <n v="416.66666666666669"/>
    <s v="theater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7178238"/>
    <n v="1479773838"/>
    <b v="0"/>
    <n v="1"/>
    <b v="0"/>
    <s v="theater/musical"/>
    <n v="1E-3"/>
    <n v="1000"/>
    <s v="theater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1770802"/>
    <n v="1434497400"/>
    <b v="0"/>
    <n v="8"/>
    <b v="0"/>
    <s v="theater/musical"/>
    <n v="4.8099999999999997E-2"/>
    <n v="1250"/>
    <s v="theater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1370327"/>
    <n v="1475258327"/>
    <b v="0"/>
    <n v="2"/>
    <b v="0"/>
    <s v="theater/musical"/>
    <n v="0.06"/>
    <n v="250"/>
    <s v="theater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09900445"/>
    <n v="1412492445"/>
    <b v="0"/>
    <n v="73"/>
    <b v="1"/>
    <s v="theater/plays"/>
    <n v="1.003825"/>
    <n v="547.94520547945206"/>
    <s v="theater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0691994"/>
    <n v="1402938394"/>
    <b v="0"/>
    <n v="8"/>
    <b v="1"/>
    <s v="theater/plays"/>
    <n v="1.04"/>
    <n v="93.75"/>
    <s v="theater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2598184"/>
    <n v="1454412584"/>
    <b v="0"/>
    <n v="17"/>
    <b v="1"/>
    <s v="theater/plays"/>
    <n v="1"/>
    <n v="29.411764705882351"/>
    <s v="theater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4833442"/>
    <n v="1407686340"/>
    <b v="0"/>
    <n v="9"/>
    <b v="1"/>
    <s v="theater/plays"/>
    <n v="1.04"/>
    <n v="55.555555555555557"/>
    <s v="theater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1188502"/>
    <n v="1472097540"/>
    <b v="0"/>
    <n v="17"/>
    <b v="1"/>
    <s v="theater/plays"/>
    <n v="2.5066666666666668"/>
    <n v="17.647058823529413"/>
    <s v="theater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6172207"/>
    <n v="1438764207"/>
    <b v="0"/>
    <n v="33"/>
    <b v="1"/>
    <s v="theater/plays"/>
    <n v="1.0049999999999999"/>
    <n v="60.606060606060609"/>
    <s v="theater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7690386"/>
    <n v="1459702800"/>
    <b v="0"/>
    <n v="38"/>
    <b v="1"/>
    <s v="theater/plays"/>
    <n v="1.744"/>
    <n v="39.473684210526315"/>
    <s v="theater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4654998"/>
    <n v="1437202740"/>
    <b v="0"/>
    <n v="79"/>
    <b v="1"/>
    <s v="theater/plays"/>
    <n v="1.1626000000000001"/>
    <n v="63.291139240506332"/>
    <s v="theater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3393836"/>
    <n v="1485989940"/>
    <b v="0"/>
    <n v="46"/>
    <b v="1"/>
    <s v="theater/plays"/>
    <n v="1.0582"/>
    <n v="108.69565217391305"/>
    <s v="theater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2806419"/>
    <n v="1464817320"/>
    <b v="0"/>
    <n v="20"/>
    <b v="1"/>
    <s v="theater/plays"/>
    <n v="1.1074999999999999"/>
    <n v="100"/>
    <s v="theater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0272580"/>
    <n v="1404273540"/>
    <b v="0"/>
    <n v="20"/>
    <b v="1"/>
    <s v="theater/plays"/>
    <n v="1.0066666666666666"/>
    <n v="75"/>
    <s v="theater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4414350"/>
    <n v="1426775940"/>
    <b v="0"/>
    <n v="13"/>
    <b v="1"/>
    <s v="theater/plays"/>
    <n v="1.0203333333333333"/>
    <n v="230.76923076923077"/>
    <s v="theater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7208925"/>
    <n v="1419368925"/>
    <b v="0"/>
    <n v="22"/>
    <b v="1"/>
    <s v="theater/plays"/>
    <n v="1"/>
    <n v="11.363636363636363"/>
    <s v="theater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58336672"/>
    <n v="1460260800"/>
    <b v="0"/>
    <n v="36"/>
    <b v="1"/>
    <s v="theater/plays"/>
    <n v="1.1100000000000001"/>
    <n v="83.333333333333329"/>
    <s v="theater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5187014"/>
    <n v="1427775414"/>
    <b v="0"/>
    <n v="40"/>
    <b v="1"/>
    <s v="theater/plays"/>
    <n v="1.0142500000000001"/>
    <n v="200"/>
    <s v="theater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77133430"/>
    <n v="1482321030"/>
    <b v="0"/>
    <n v="9"/>
    <b v="1"/>
    <s v="theater/plays"/>
    <n v="1.04"/>
    <n v="25"/>
    <s v="theater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4847089"/>
    <n v="1466056689"/>
    <b v="0"/>
    <n v="19"/>
    <b v="1"/>
    <s v="theater/plays"/>
    <n v="1.09375"/>
    <n v="42.10526315789474"/>
    <s v="theater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5109822"/>
    <n v="1446062040"/>
    <b v="0"/>
    <n v="14"/>
    <b v="1"/>
    <s v="theater/plays"/>
    <n v="1.1516129032258065"/>
    <n v="44.285714285714285"/>
    <s v="theater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4337382"/>
    <n v="1406185200"/>
    <b v="0"/>
    <n v="38"/>
    <b v="1"/>
    <s v="theater/plays"/>
    <n v="1"/>
    <n v="31.578947368421051"/>
    <s v="theater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4669419"/>
    <n v="1437261419"/>
    <b v="0"/>
    <n v="58"/>
    <b v="1"/>
    <s v="theater/plays"/>
    <n v="1.0317033333333334"/>
    <n v="51.724137931034484"/>
    <s v="theater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5670452"/>
    <n v="1437676380"/>
    <b v="0"/>
    <n v="28"/>
    <b v="1"/>
    <s v="theater/plays"/>
    <n v="1.0349999999999999"/>
    <n v="35.714285714285715"/>
    <s v="theater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1447137"/>
    <n v="1434039137"/>
    <b v="0"/>
    <n v="17"/>
    <b v="1"/>
    <s v="theater/plays"/>
    <n v="1.3819999999999999"/>
    <n v="58.823529411764703"/>
    <s v="theater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1951611"/>
    <n v="1433113200"/>
    <b v="0"/>
    <n v="12"/>
    <b v="1"/>
    <s v="theater/plays"/>
    <n v="1.0954545454545455"/>
    <n v="18.333333333333332"/>
    <s v="theater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4140667"/>
    <n v="1405915140"/>
    <b v="0"/>
    <n v="40"/>
    <b v="1"/>
    <s v="theater/plays"/>
    <n v="1.0085714285714287"/>
    <n v="87.5"/>
    <s v="theater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09179384"/>
    <n v="1411771384"/>
    <b v="0"/>
    <n v="57"/>
    <b v="1"/>
    <s v="theater/plays"/>
    <n v="1.0153333333333334"/>
    <n v="52.631578947368418"/>
    <s v="theater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2233497"/>
    <n v="1415191920"/>
    <b v="0"/>
    <n v="114"/>
    <b v="1"/>
    <s v="theater/plays"/>
    <n v="1.13625"/>
    <n v="35.087719298245617"/>
    <s v="theater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67752229"/>
    <n v="1472936229"/>
    <b v="0"/>
    <n v="31"/>
    <b v="1"/>
    <s v="theater/plays"/>
    <n v="1"/>
    <n v="145.16129032258064"/>
    <s v="theater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2285182"/>
    <n v="1463353200"/>
    <b v="0"/>
    <n v="3"/>
    <b v="1"/>
    <s v="theater/plays"/>
    <n v="1.4"/>
    <n v="16.666666666666668"/>
    <s v="theater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08995284"/>
    <n v="1410550484"/>
    <b v="0"/>
    <n v="16"/>
    <b v="1"/>
    <s v="theater/plays"/>
    <n v="1.2875000000000001"/>
    <n v="50"/>
    <s v="theater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2580818"/>
    <n v="1404359940"/>
    <b v="0"/>
    <n v="199"/>
    <b v="1"/>
    <s v="theater/plays"/>
    <n v="1.0290416666666666"/>
    <n v="60.301507537688444"/>
    <s v="theater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0052298"/>
    <n v="1433076298"/>
    <b v="0"/>
    <n v="31"/>
    <b v="1"/>
    <s v="theater/plays"/>
    <n v="1.0249999999999999"/>
    <n v="64.516129032258064"/>
    <s v="theater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1214581"/>
    <n v="1404190740"/>
    <b v="0"/>
    <n v="30"/>
    <b v="1"/>
    <s v="theater/plays"/>
    <n v="1.101"/>
    <n v="66.666666666666671"/>
    <s v="theater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3850434"/>
    <n v="1475664834"/>
    <b v="0"/>
    <n v="34"/>
    <b v="1"/>
    <s v="theater/plays"/>
    <n v="1.1276666666666666"/>
    <n v="88.235294117647058"/>
    <s v="theater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008290"/>
    <n v="1452872290"/>
    <b v="0"/>
    <n v="18"/>
    <b v="1"/>
    <s v="theater/plays"/>
    <n v="1.119"/>
    <n v="55.555555555555557"/>
    <s v="theater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399998418"/>
    <n v="1402901940"/>
    <b v="0"/>
    <n v="67"/>
    <b v="1"/>
    <s v="theater/plays"/>
    <n v="1.3919999999999999"/>
    <n v="44.776119402985074"/>
    <s v="theater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4339696"/>
    <n v="1476931696"/>
    <b v="0"/>
    <n v="66"/>
    <b v="1"/>
    <s v="theater/plays"/>
    <n v="1.1085714285714285"/>
    <n v="53.030303030303031"/>
    <s v="theater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8575586"/>
    <n v="1441167586"/>
    <b v="0"/>
    <n v="23"/>
    <b v="1"/>
    <s v="theater/plays"/>
    <n v="1.3906666666666667"/>
    <n v="32.608695652173914"/>
    <s v="theater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398348859"/>
    <n v="1400533200"/>
    <b v="0"/>
    <n v="126"/>
    <b v="1"/>
    <s v="theater/plays"/>
    <n v="1.0569999999999999"/>
    <n v="39.682539682539684"/>
    <s v="theater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9567660"/>
    <n v="1440820740"/>
    <b v="0"/>
    <n v="6"/>
    <b v="1"/>
    <s v="theater/plays"/>
    <n v="1.0142857142857142"/>
    <n v="58.333333333333336"/>
    <s v="theater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1254055"/>
    <n v="1403846055"/>
    <b v="0"/>
    <n v="25"/>
    <b v="1"/>
    <s v="theater/plays"/>
    <n v="1.0024500000000001"/>
    <n v="200"/>
    <s v="theater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4932004"/>
    <n v="1407524004"/>
    <b v="0"/>
    <n v="39"/>
    <b v="1"/>
    <s v="theater/plays"/>
    <n v="1.0916666666666666"/>
    <n v="76.92307692307692"/>
    <s v="theater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2410639"/>
    <n v="1434925500"/>
    <b v="0"/>
    <n v="62"/>
    <b v="1"/>
    <s v="theater/plays"/>
    <n v="1.1833333333333333"/>
    <n v="48.387096774193552"/>
    <s v="theater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4506083"/>
    <n v="1417101683"/>
    <b v="0"/>
    <n v="31"/>
    <b v="1"/>
    <s v="theater/plays"/>
    <n v="1.2"/>
    <n v="48.387096774193552"/>
    <s v="theater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1426929"/>
    <n v="1425272340"/>
    <b v="0"/>
    <n v="274"/>
    <b v="1"/>
    <s v="theater/plays"/>
    <n v="1.2796000000000001"/>
    <n v="145.98540145985402"/>
    <s v="theater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0304179"/>
    <n v="1411084800"/>
    <b v="0"/>
    <n v="17"/>
    <b v="1"/>
    <s v="theater/plays"/>
    <n v="1.26"/>
    <n v="58.823529411764703"/>
    <s v="theater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6352529"/>
    <n v="1448922600"/>
    <b v="0"/>
    <n v="14"/>
    <b v="1"/>
    <s v="theater/plays"/>
    <n v="1.2912912912912913"/>
    <n v="23.785714285714285"/>
    <s v="theater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1985967"/>
    <n v="1465178400"/>
    <b v="0"/>
    <n v="60"/>
    <b v="1"/>
    <s v="theater/plays"/>
    <n v="1.0742857142857143"/>
    <n v="58.333333333333336"/>
    <s v="theater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19281610"/>
    <n v="1421009610"/>
    <b v="0"/>
    <n v="33"/>
    <b v="1"/>
    <s v="theater/plays"/>
    <n v="1.00125"/>
    <n v="121.21212121212122"/>
    <s v="theater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18654916"/>
    <n v="1423838916"/>
    <b v="0"/>
    <n v="78"/>
    <b v="1"/>
    <s v="theater/plays"/>
    <n v="1.55"/>
    <n v="25.641025641025642"/>
    <s v="theater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1064248"/>
    <n v="1462878648"/>
    <b v="0"/>
    <n v="30"/>
    <b v="1"/>
    <s v="theater/plays"/>
    <n v="1.08"/>
    <n v="66.666666666666671"/>
    <s v="theater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4354487"/>
    <n v="1456946487"/>
    <b v="0"/>
    <n v="136"/>
    <b v="1"/>
    <s v="theater/plays"/>
    <n v="1.1052"/>
    <n v="36.764705882352942"/>
    <s v="theater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0791216"/>
    <n v="1413383216"/>
    <b v="0"/>
    <n v="40"/>
    <b v="1"/>
    <s v="theater/plays"/>
    <n v="1.008"/>
    <n v="62.5"/>
    <s v="theater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09493800"/>
    <n v="1412092800"/>
    <b v="0"/>
    <n v="18"/>
    <b v="1"/>
    <s v="theater/plays"/>
    <n v="1.212"/>
    <n v="27.777777777777779"/>
    <s v="theater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0830793"/>
    <n v="1433422793"/>
    <b v="0"/>
    <n v="39"/>
    <b v="1"/>
    <s v="theater/plays"/>
    <n v="1.0033333333333334"/>
    <n v="38.46153846153846"/>
    <s v="theater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4958484"/>
    <n v="1468191540"/>
    <b v="0"/>
    <n v="21"/>
    <b v="1"/>
    <s v="theater/plays"/>
    <n v="1.0916666666666666"/>
    <n v="142.85714285714286"/>
    <s v="theater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67720388"/>
    <n v="1471071540"/>
    <b v="0"/>
    <n v="30"/>
    <b v="1"/>
    <s v="theater/plays"/>
    <n v="1.2342857142857142"/>
    <n v="35"/>
    <s v="theater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59528394"/>
    <n v="1464712394"/>
    <b v="0"/>
    <n v="27"/>
    <b v="1"/>
    <s v="theater/plays"/>
    <n v="1.3633666666666666"/>
    <n v="11.111111111111111"/>
    <s v="theater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1714114"/>
    <n v="1403546400"/>
    <b v="0"/>
    <n v="35"/>
    <b v="1"/>
    <s v="theater/plays"/>
    <n v="1.0346657233816767"/>
    <n v="80.771428571428572"/>
    <s v="theater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09262949"/>
    <n v="1410558949"/>
    <b v="0"/>
    <n v="13"/>
    <b v="1"/>
    <s v="theater/plays"/>
    <n v="1.2133333333333334"/>
    <n v="115.38461538461539"/>
    <s v="theater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7335378"/>
    <n v="1469165160"/>
    <b v="0"/>
    <n v="23"/>
    <b v="1"/>
    <s v="theater/plays"/>
    <n v="1.86"/>
    <n v="43.478260869565219"/>
    <s v="theater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3234686"/>
    <n v="1404444286"/>
    <b v="0"/>
    <n v="39"/>
    <b v="1"/>
    <s v="theater/plays"/>
    <n v="3"/>
    <n v="17.948717948717949"/>
    <s v="theater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1123546"/>
    <n v="1403715546"/>
    <b v="0"/>
    <n v="35"/>
    <b v="1"/>
    <s v="theater/plays"/>
    <n v="1.0825"/>
    <n v="28.571428571428573"/>
    <s v="theater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5908988"/>
    <n v="1428068988"/>
    <b v="0"/>
    <n v="27"/>
    <b v="1"/>
    <s v="theater/plays"/>
    <n v="1.4115384615384616"/>
    <n v="48.148148148148145"/>
    <s v="theater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0606573"/>
    <n v="1402848000"/>
    <b v="0"/>
    <n v="21"/>
    <b v="1"/>
    <s v="theater/plays"/>
    <n v="1.1399999999999999"/>
    <n v="23.80952380952381"/>
    <s v="theater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1230867"/>
    <n v="1433055540"/>
    <b v="0"/>
    <n v="104"/>
    <b v="1"/>
    <s v="theater/plays"/>
    <n v="1.5373333333333334"/>
    <n v="72.115384615384613"/>
    <s v="theater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3334166"/>
    <n v="1465062166"/>
    <b v="0"/>
    <n v="19"/>
    <b v="1"/>
    <s v="theater/plays"/>
    <n v="1.0149999999999999"/>
    <n v="105.26315789473684"/>
    <s v="theater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29881667"/>
    <n v="1432612740"/>
    <b v="0"/>
    <n v="97"/>
    <b v="1"/>
    <s v="theater/plays"/>
    <n v="1.0235000000000001"/>
    <n v="103.09278350515464"/>
    <s v="theater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2834819"/>
    <n v="1427806320"/>
    <b v="0"/>
    <n v="27"/>
    <b v="1"/>
    <s v="theater/plays"/>
    <n v="1.0257142857142858"/>
    <n v="129.62962962962962"/>
    <s v="theater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0819109"/>
    <n v="1453411109"/>
    <b v="0"/>
    <n v="24"/>
    <b v="1"/>
    <s v="theater/plays"/>
    <n v="1.5575000000000001"/>
    <n v="33.333333333333336"/>
    <s v="theater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28526049"/>
    <n v="1431204449"/>
    <b v="0"/>
    <n v="13"/>
    <b v="1"/>
    <s v="theater/plays"/>
    <n v="1.0075000000000001"/>
    <n v="307.69230769230768"/>
    <s v="theater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2465075"/>
    <n v="1425057075"/>
    <b v="0"/>
    <n v="46"/>
    <b v="1"/>
    <s v="theater/plays"/>
    <n v="2.3940000000000001"/>
    <n v="10.869565217391305"/>
    <s v="theater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2402266"/>
    <n v="1434994266"/>
    <b v="0"/>
    <n v="4"/>
    <b v="1"/>
    <s v="theater/plays"/>
    <n v="2.1"/>
    <n v="50"/>
    <s v="theater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3980206"/>
    <n v="1435881006"/>
    <b v="0"/>
    <n v="40"/>
    <b v="1"/>
    <s v="theater/plays"/>
    <n v="1.0451515151515152"/>
    <n v="82.5"/>
    <s v="theater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3412084"/>
    <n v="1415230084"/>
    <b v="0"/>
    <n v="44"/>
    <b v="1"/>
    <s v="theater/plays"/>
    <n v="1.008"/>
    <n v="113.63636363636364"/>
    <s v="theater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2614847"/>
    <n v="1455231540"/>
    <b v="0"/>
    <n v="35"/>
    <b v="1"/>
    <s v="theater/plays"/>
    <n v="1.1120000000000001"/>
    <n v="42.857142857142854"/>
    <s v="theater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4778662"/>
    <n v="1417374262"/>
    <b v="0"/>
    <n v="63"/>
    <b v="1"/>
    <s v="theater/plays"/>
    <n v="1.0204444444444445"/>
    <n v="71.428571428571431"/>
    <s v="theater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59856860"/>
    <n v="1462402800"/>
    <b v="0"/>
    <n v="89"/>
    <b v="1"/>
    <s v="theater/plays"/>
    <n v="1.0254767441860466"/>
    <n v="48.314606741573037"/>
    <s v="theater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4366467"/>
    <n v="1455831000"/>
    <b v="0"/>
    <n v="15"/>
    <b v="1"/>
    <s v="theater/plays"/>
    <n v="1.27"/>
    <n v="20"/>
    <s v="theater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59567371"/>
    <n v="1461963600"/>
    <b v="0"/>
    <n v="46"/>
    <b v="1"/>
    <s v="theater/plays"/>
    <n v="3.3870588235294119"/>
    <n v="18.478260869565219"/>
    <s v="theater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4273294"/>
    <n v="1476939300"/>
    <b v="0"/>
    <n v="33"/>
    <b v="1"/>
    <s v="theater/plays"/>
    <n v="1.0075000000000001"/>
    <n v="60.606060606060609"/>
    <s v="theater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7365176"/>
    <n v="1439957176"/>
    <b v="0"/>
    <n v="31"/>
    <b v="0"/>
    <s v="theater/plays"/>
    <n v="9.3100000000000002E-2"/>
    <n v="645.16129032258061"/>
    <s v="theater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3198512"/>
    <n v="1427082912"/>
    <b v="0"/>
    <n v="5"/>
    <b v="0"/>
    <s v="theater/plays"/>
    <n v="7.2400000000000006E-2"/>
    <n v="1000"/>
    <s v="theater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7236159"/>
    <n v="1439828159"/>
    <b v="0"/>
    <n v="1"/>
    <b v="0"/>
    <s v="theater/plays"/>
    <n v="0.1"/>
    <n v="1000"/>
    <s v="theater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18234646"/>
    <n v="1420860180"/>
    <b v="0"/>
    <n v="12"/>
    <b v="0"/>
    <s v="theater/plays"/>
    <n v="0.11272727272727273"/>
    <n v="458.33333333333331"/>
    <s v="theater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16932133"/>
    <n v="1422100800"/>
    <b v="0"/>
    <n v="4"/>
    <b v="0"/>
    <s v="theater/plays"/>
    <n v="0.15411764705882353"/>
    <n v="212.5"/>
    <s v="theater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8539708"/>
    <n v="1429396200"/>
    <b v="0"/>
    <n v="0"/>
    <b v="0"/>
    <s v="theater/plays"/>
    <n v="0"/>
    <e v="#DIV/0!"/>
    <s v="theater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27405896"/>
    <n v="1432589896"/>
    <b v="0"/>
    <n v="7"/>
    <b v="0"/>
    <s v="theater/plays"/>
    <n v="0.28466666666666668"/>
    <n v="214.28571428571428"/>
    <s v="theater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0239089"/>
    <n v="1432831089"/>
    <b v="0"/>
    <n v="2"/>
    <b v="0"/>
    <s v="theater/plays"/>
    <n v="0.13333333333333333"/>
    <n v="75"/>
    <s v="theater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3847093"/>
    <n v="1427133600"/>
    <b v="0"/>
    <n v="1"/>
    <b v="0"/>
    <s v="theater/plays"/>
    <n v="6.6666666666666671E-3"/>
    <n v="1500"/>
    <s v="theater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5358903"/>
    <n v="1447311540"/>
    <b v="0"/>
    <n v="4"/>
    <b v="0"/>
    <s v="theater/plays"/>
    <n v="0.21428571428571427"/>
    <n v="175"/>
    <s v="theater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3562705"/>
    <n v="1405461600"/>
    <b v="0"/>
    <n v="6"/>
    <b v="0"/>
    <s v="theater/plays"/>
    <n v="0.18"/>
    <n v="250"/>
    <s v="theater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7024468"/>
    <n v="1468752468"/>
    <b v="0"/>
    <n v="8"/>
    <b v="0"/>
    <s v="theater/plays"/>
    <n v="0.20125000000000001"/>
    <n v="500"/>
    <s v="theater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5217355"/>
    <n v="1407808438"/>
    <b v="0"/>
    <n v="14"/>
    <b v="0"/>
    <s v="theater/plays"/>
    <n v="0.17899999999999999"/>
    <n v="142.85714285714286"/>
    <s v="theater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47797950"/>
    <n v="1450389950"/>
    <b v="0"/>
    <n v="0"/>
    <b v="0"/>
    <s v="theater/plays"/>
    <n v="0"/>
    <e v="#DIV/0!"/>
    <s v="theater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7388144"/>
    <n v="1409980144"/>
    <b v="0"/>
    <n v="4"/>
    <b v="0"/>
    <s v="theater/plays"/>
    <n v="0.02"/>
    <n v="1250"/>
    <s v="theater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1814964"/>
    <n v="1404406964"/>
    <b v="0"/>
    <n v="0"/>
    <b v="0"/>
    <s v="theater/plays"/>
    <n v="0"/>
    <e v="#DIV/0!"/>
    <s v="theater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1823952"/>
    <n v="1404532740"/>
    <b v="0"/>
    <n v="0"/>
    <b v="0"/>
    <s v="theater/plays"/>
    <n v="0"/>
    <e v="#DIV/0!"/>
    <s v="theater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5097102"/>
    <n v="1407689102"/>
    <b v="0"/>
    <n v="1"/>
    <b v="0"/>
    <s v="theater/plays"/>
    <n v="0.1"/>
    <n v="100"/>
    <s v="theater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3326439"/>
    <n v="1475918439"/>
    <b v="0"/>
    <n v="1"/>
    <b v="0"/>
    <s v="theater/plays"/>
    <n v="2.3764705882352941E-2"/>
    <n v="8500"/>
    <s v="theater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3833896"/>
    <n v="1436137140"/>
    <b v="0"/>
    <n v="1"/>
    <b v="0"/>
    <s v="theater/plays"/>
    <n v="0.01"/>
    <n v="2500"/>
    <s v="theater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3827436"/>
    <n v="1455602340"/>
    <b v="0"/>
    <n v="52"/>
    <b v="1"/>
    <s v="theater/musical"/>
    <n v="1.0351999999999999"/>
    <n v="96.15384615384616"/>
    <s v="theater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59220588"/>
    <n v="1461902340"/>
    <b v="0"/>
    <n v="7"/>
    <b v="1"/>
    <s v="theater/musical"/>
    <n v="1.05"/>
    <n v="71.428571428571431"/>
    <s v="theater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1105608"/>
    <n v="1423555140"/>
    <b v="0"/>
    <n v="28"/>
    <b v="1"/>
    <s v="theater/musical"/>
    <n v="1.0044999999999999"/>
    <n v="214.28571428571428"/>
    <s v="theater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4460673"/>
    <n v="1459641073"/>
    <b v="0"/>
    <n v="11"/>
    <b v="1"/>
    <s v="theater/musical"/>
    <n v="1.3260000000000001"/>
    <n v="90.909090909090907"/>
    <s v="theater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3189335"/>
    <n v="1476651600"/>
    <b v="0"/>
    <n v="15"/>
    <b v="1"/>
    <s v="theater/musical"/>
    <n v="1.1299999999999999"/>
    <n v="33.333333333333336"/>
    <s v="theater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0768800"/>
    <n v="1433289600"/>
    <b v="0"/>
    <n v="30"/>
    <b v="1"/>
    <s v="theater/musical"/>
    <n v="1.0334000000000001"/>
    <n v="166.66666666666666"/>
    <s v="theater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3125737"/>
    <n v="1406350740"/>
    <b v="0"/>
    <n v="27"/>
    <b v="1"/>
    <s v="theater/musical"/>
    <n v="1.2"/>
    <n v="92.592592592592595"/>
    <s v="theater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58161307"/>
    <n v="1460753307"/>
    <b v="0"/>
    <n v="28"/>
    <b v="1"/>
    <s v="theater/musical"/>
    <n v="1.2963636363636364"/>
    <n v="19.642857142857142"/>
    <s v="theater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399923198"/>
    <n v="1402515198"/>
    <b v="0"/>
    <n v="17"/>
    <b v="1"/>
    <s v="theater/musical"/>
    <n v="1.0111111111111111"/>
    <n v="264.70588235294116"/>
    <s v="theater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5737515"/>
    <n v="1417465515"/>
    <b v="0"/>
    <n v="50"/>
    <b v="1"/>
    <s v="theater/musical"/>
    <n v="1.0851428571428572"/>
    <n v="70"/>
    <s v="theater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397819938"/>
    <n v="1400475600"/>
    <b v="0"/>
    <n v="26"/>
    <b v="1"/>
    <s v="theater/musical"/>
    <n v="1.0233333333333334"/>
    <n v="57.692307692307693"/>
    <s v="theater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35372553"/>
    <n v="1440556553"/>
    <b v="0"/>
    <n v="88"/>
    <b v="1"/>
    <s v="theater/musical"/>
    <n v="1.1024425000000002"/>
    <n v="45.454545454545453"/>
    <s v="theater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7133386"/>
    <n v="1399293386"/>
    <b v="0"/>
    <n v="91"/>
    <b v="1"/>
    <s v="theater/musical"/>
    <n v="1.010154"/>
    <n v="54.945054945054942"/>
    <s v="theater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4625937"/>
    <n v="1439247600"/>
    <b v="0"/>
    <n v="3"/>
    <b v="1"/>
    <s v="theater/musical"/>
    <n v="1"/>
    <n v="166.66666666666666"/>
    <s v="theater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6383889"/>
    <n v="1438543889"/>
    <b v="0"/>
    <n v="28"/>
    <b v="1"/>
    <s v="theater/musical"/>
    <n v="1.0624"/>
    <n v="44.642857142857146"/>
    <s v="theater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5319226"/>
    <n v="1427907626"/>
    <b v="0"/>
    <n v="77"/>
    <b v="1"/>
    <s v="theater/musical"/>
    <n v="1"/>
    <n v="64.935064935064929"/>
    <s v="theater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2824832"/>
    <n v="1464482160"/>
    <b v="0"/>
    <n v="27"/>
    <b v="1"/>
    <s v="theater/musical"/>
    <n v="1"/>
    <n v="55.555555555555557"/>
    <s v="theater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4153482"/>
    <n v="1406745482"/>
    <b v="0"/>
    <n v="107"/>
    <b v="1"/>
    <s v="theater/musical"/>
    <n v="1.1345714285714286"/>
    <n v="65.420560747663558"/>
    <s v="theater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1336045"/>
    <n v="1404360045"/>
    <b v="0"/>
    <n v="96"/>
    <b v="1"/>
    <s v="theater/musical"/>
    <n v="1.0265010000000001"/>
    <n v="104.16666666666667"/>
    <s v="theater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3960097"/>
    <n v="1425185940"/>
    <b v="0"/>
    <n v="56"/>
    <b v="1"/>
    <s v="theater/musical"/>
    <n v="1.1675"/>
    <n v="35.714285714285715"/>
    <s v="theater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0002090"/>
    <n v="1402594090"/>
    <b v="0"/>
    <n v="58"/>
    <b v="1"/>
    <s v="theater/musical"/>
    <n v="1.0765274999999999"/>
    <n v="68.965517241379317"/>
    <s v="theater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58138079"/>
    <n v="1460730079"/>
    <b v="0"/>
    <n v="15"/>
    <b v="1"/>
    <s v="theater/musical"/>
    <n v="1"/>
    <n v="73.333333333333329"/>
    <s v="theater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1642010"/>
    <n v="1434234010"/>
    <b v="0"/>
    <n v="20"/>
    <b v="1"/>
    <s v="theater/musical"/>
    <n v="1"/>
    <n v="100"/>
    <s v="theater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2307652"/>
    <n v="1463529600"/>
    <b v="0"/>
    <n v="38"/>
    <b v="1"/>
    <s v="theater/musical"/>
    <n v="1.46"/>
    <n v="26.315789473684209"/>
    <s v="theater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78616506"/>
    <n v="1480399200"/>
    <b v="0"/>
    <n v="33"/>
    <b v="1"/>
    <s v="theater/musical"/>
    <n v="1.1020000000000001"/>
    <n v="151.5151515151515"/>
    <s v="theater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6317247"/>
    <n v="1479175680"/>
    <b v="0"/>
    <n v="57"/>
    <b v="1"/>
    <s v="theater/musical"/>
    <n v="1.0820000000000001"/>
    <n v="87.719298245614041"/>
    <s v="theater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7223655"/>
    <n v="1428606055"/>
    <b v="0"/>
    <n v="25"/>
    <b v="1"/>
    <s v="theater/musical"/>
    <n v="1"/>
    <n v="100"/>
    <s v="theater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6199843"/>
    <n v="1428552000"/>
    <b v="0"/>
    <n v="14"/>
    <b v="1"/>
    <s v="theater/musical"/>
    <n v="1.0024999999999999"/>
    <n v="142.85714285714286"/>
    <s v="theater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3599778"/>
    <n v="1406854800"/>
    <b v="0"/>
    <n v="94"/>
    <b v="1"/>
    <s v="theater/musical"/>
    <n v="1.0671250000000001"/>
    <n v="85.106382978723403"/>
    <s v="theater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09884821"/>
    <n v="1411790400"/>
    <b v="0"/>
    <n v="59"/>
    <b v="1"/>
    <s v="theater/musical"/>
    <n v="1.4319999999999999"/>
    <n v="33.898305084745765"/>
    <s v="theater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18758780"/>
    <n v="1423942780"/>
    <b v="0"/>
    <n v="36"/>
    <b v="1"/>
    <s v="theater/musical"/>
    <n v="1.0504166666666668"/>
    <n v="66.666666666666671"/>
    <s v="theater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6421940"/>
    <n v="1459010340"/>
    <b v="0"/>
    <n v="115"/>
    <b v="1"/>
    <s v="theater/musical"/>
    <n v="1.0398000000000001"/>
    <n v="130.43478260869566"/>
    <s v="theater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3999785"/>
    <n v="1436817960"/>
    <b v="0"/>
    <n v="30"/>
    <b v="1"/>
    <s v="theater/musical"/>
    <n v="1.2"/>
    <n v="83.333333333333329"/>
    <s v="theater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08050685"/>
    <n v="1410210685"/>
    <b v="0"/>
    <n v="52"/>
    <b v="1"/>
    <s v="theater/musical"/>
    <n v="1.0966666666666667"/>
    <n v="86.538461538461533"/>
    <s v="theater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6887297"/>
    <n v="1469401200"/>
    <b v="0"/>
    <n v="27"/>
    <b v="1"/>
    <s v="theater/musical"/>
    <n v="1.0175000000000001"/>
    <n v="74.074074074074076"/>
    <s v="theater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5938520"/>
    <n v="1458057600"/>
    <b v="0"/>
    <n v="24"/>
    <b v="1"/>
    <s v="theater/musical"/>
    <n v="1.2891666666666666"/>
    <n v="50"/>
    <s v="theater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5601532"/>
    <n v="1468193532"/>
    <b v="0"/>
    <n v="10"/>
    <b v="1"/>
    <s v="theater/musical"/>
    <n v="1.1499999999999999"/>
    <n v="100"/>
    <s v="theater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67040769"/>
    <n v="1470132180"/>
    <b v="0"/>
    <n v="30"/>
    <b v="1"/>
    <s v="theater/musical"/>
    <n v="1.5075000000000001"/>
    <n v="66.666666666666671"/>
    <s v="theater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1718475"/>
    <n v="1464310475"/>
    <b v="0"/>
    <n v="71"/>
    <b v="1"/>
    <s v="theater/musical"/>
    <n v="1.1096666666666666"/>
    <n v="84.507042253521121"/>
    <s v="theater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4113406"/>
    <n v="1436587140"/>
    <b v="0"/>
    <n v="10"/>
    <b v="1"/>
    <s v="theater/musical"/>
    <n v="1.0028571428571429"/>
    <n v="35"/>
    <s v="theater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48469719"/>
    <n v="1450887480"/>
    <b v="0"/>
    <n v="1"/>
    <b v="0"/>
    <s v="theater/musical"/>
    <n v="6.6666666666666671E-3"/>
    <n v="75000"/>
    <s v="theater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1630618"/>
    <n v="1434395418"/>
    <b v="0"/>
    <n v="4"/>
    <b v="0"/>
    <s v="theater/musical"/>
    <n v="3.267605633802817E-2"/>
    <n v="887.5"/>
    <s v="theater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7238423"/>
    <n v="1479834023"/>
    <b v="0"/>
    <n v="0"/>
    <b v="0"/>
    <s v="theater/musical"/>
    <n v="0"/>
    <e v="#DIV/0!"/>
    <s v="theater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399480592"/>
    <n v="1404664592"/>
    <b v="0"/>
    <n v="0"/>
    <b v="0"/>
    <s v="theater/musical"/>
    <n v="0"/>
    <e v="#DIV/0!"/>
    <s v="theater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4365022"/>
    <n v="1436957022"/>
    <b v="0"/>
    <n v="2"/>
    <b v="0"/>
    <s v="theater/musical"/>
    <n v="2.8E-3"/>
    <n v="6250"/>
    <s v="theater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6954729"/>
    <n v="1418769129"/>
    <b v="0"/>
    <n v="24"/>
    <b v="0"/>
    <s v="theater/musical"/>
    <n v="0.59657142857142853"/>
    <n v="291.66666666666669"/>
    <s v="theater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1093354"/>
    <n v="1433685354"/>
    <b v="0"/>
    <n v="1"/>
    <b v="0"/>
    <s v="theater/musical"/>
    <n v="0.01"/>
    <n v="5000"/>
    <s v="theater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37042490"/>
    <n v="1440801000"/>
    <b v="0"/>
    <n v="2"/>
    <b v="0"/>
    <s v="theater/musical"/>
    <n v="1.6666666666666666E-2"/>
    <n v="300"/>
    <s v="theater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79170556"/>
    <n v="1484354556"/>
    <b v="0"/>
    <n v="1"/>
    <b v="0"/>
    <s v="theater/musical"/>
    <n v="4.4444444444444447E-5"/>
    <n v="22500"/>
    <s v="theater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6972165"/>
    <n v="1429564165"/>
    <b v="0"/>
    <n v="37"/>
    <b v="0"/>
    <s v="theater/musical"/>
    <n v="0.89666666666666661"/>
    <n v="162.16216216216216"/>
    <s v="theater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5099248"/>
    <n v="1407691248"/>
    <b v="0"/>
    <n v="5"/>
    <b v="0"/>
    <s v="theater/musical"/>
    <n v="1.4642857142857143E-2"/>
    <n v="14000"/>
    <s v="theater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5142843"/>
    <n v="1457734843"/>
    <b v="0"/>
    <n v="4"/>
    <b v="0"/>
    <s v="theater/musical"/>
    <n v="4.02E-2"/>
    <n v="2500"/>
    <s v="theater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18146883"/>
    <n v="1420952340"/>
    <b v="0"/>
    <n v="16"/>
    <b v="0"/>
    <s v="theater/musical"/>
    <n v="4.0045454545454544E-2"/>
    <n v="1375"/>
    <s v="theater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17536816"/>
    <n v="1420215216"/>
    <b v="0"/>
    <n v="9"/>
    <b v="0"/>
    <s v="theater/musical"/>
    <n v="8.5199999999999998E-2"/>
    <n v="555.55555555555554"/>
    <s v="theater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2890906"/>
    <n v="1445482906"/>
    <b v="0"/>
    <n v="0"/>
    <b v="0"/>
    <s v="theater/musical"/>
    <n v="0"/>
    <e v="#DIV/0!"/>
    <s v="theater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4541568"/>
    <n v="1457133568"/>
    <b v="0"/>
    <n v="40"/>
    <b v="0"/>
    <s v="theater/musical"/>
    <n v="0.19650000000000001"/>
    <n v="300"/>
    <s v="theater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5172024"/>
    <n v="1469948400"/>
    <b v="0"/>
    <n v="0"/>
    <b v="0"/>
    <s v="theater/musical"/>
    <n v="0"/>
    <e v="#DIV/0!"/>
    <s v="theater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06668640"/>
    <n v="1411852640"/>
    <b v="0"/>
    <n v="2"/>
    <b v="0"/>
    <s v="theater/musical"/>
    <n v="2.0000000000000002E-5"/>
    <n v="75000"/>
    <s v="theater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2294381"/>
    <n v="1404022381"/>
    <b v="0"/>
    <n v="1"/>
    <b v="0"/>
    <s v="theater/musical"/>
    <n v="6.6666666666666664E-4"/>
    <n v="7500"/>
    <s v="theater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7492939"/>
    <n v="1428097739"/>
    <b v="0"/>
    <n v="9"/>
    <b v="0"/>
    <s v="theater/musical"/>
    <n v="0.30333333333333334"/>
    <n v="166.66666666666666"/>
    <s v="theater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4775219"/>
    <n v="1429955619"/>
    <b v="0"/>
    <n v="24"/>
    <b v="1"/>
    <s v="theater/plays"/>
    <n v="1"/>
    <n v="41.666666666666664"/>
    <s v="theater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2403907"/>
    <n v="1406761200"/>
    <b v="0"/>
    <n v="38"/>
    <b v="1"/>
    <s v="theater/plays"/>
    <n v="1.0125"/>
    <n v="52.631578947368418"/>
    <s v="theater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4377358"/>
    <n v="1426965758"/>
    <b v="0"/>
    <n v="26"/>
    <b v="1"/>
    <s v="theater/plays"/>
    <n v="1.2173333333333334"/>
    <n v="57.692307692307693"/>
    <s v="theater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1769373"/>
    <n v="1464692400"/>
    <b v="0"/>
    <n v="19"/>
    <b v="1"/>
    <s v="theater/plays"/>
    <n v="3.3"/>
    <n v="13.157894736842104"/>
    <s v="theater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29120908"/>
    <n v="1433131140"/>
    <b v="0"/>
    <n v="11"/>
    <b v="1"/>
    <s v="theater/plays"/>
    <n v="1.0954999999999999"/>
    <n v="181.81818181818181"/>
    <s v="theater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2603021"/>
    <n v="1465940580"/>
    <b v="0"/>
    <n v="27"/>
    <b v="1"/>
    <s v="theater/plays"/>
    <n v="1.0095190476190474"/>
    <n v="77.777777777777771"/>
    <s v="theater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4727712"/>
    <n v="1427860740"/>
    <b v="0"/>
    <n v="34"/>
    <b v="1"/>
    <s v="theater/plays"/>
    <n v="1.4013333333333333"/>
    <n v="44.117647058823529"/>
    <s v="theater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545657"/>
    <n v="1440111600"/>
    <b v="0"/>
    <n v="20"/>
    <b v="1"/>
    <s v="theater/plays"/>
    <n v="1.0000100000000001"/>
    <n v="50"/>
    <s v="theater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3022823"/>
    <n v="1405614823"/>
    <b v="0"/>
    <n v="37"/>
    <b v="1"/>
    <s v="theater/plays"/>
    <n v="1.19238"/>
    <n v="40.54054054054054"/>
    <s v="theater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4236216"/>
    <n v="1445659140"/>
    <b v="0"/>
    <n v="20"/>
    <b v="1"/>
    <s v="theater/plays"/>
    <n v="1.0725"/>
    <n v="100"/>
    <s v="theater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3599182"/>
    <n v="1426187582"/>
    <b v="0"/>
    <n v="10"/>
    <b v="1"/>
    <s v="theater/plays"/>
    <n v="2.2799999999999998"/>
    <n v="25"/>
    <s v="theater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5554104"/>
    <n v="1437166920"/>
    <b v="0"/>
    <n v="26"/>
    <b v="1"/>
    <s v="theater/plays"/>
    <n v="1.0640000000000001"/>
    <n v="38.46153846153846"/>
    <s v="theater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3518717"/>
    <n v="1436110717"/>
    <b v="0"/>
    <n v="20"/>
    <b v="1"/>
    <s v="theater/plays"/>
    <n v="1.4333333333333333"/>
    <n v="15"/>
    <s v="theater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49116407"/>
    <n v="1451881207"/>
    <b v="0"/>
    <n v="46"/>
    <b v="1"/>
    <s v="theater/plays"/>
    <n v="1.0454285714285714"/>
    <n v="76.086956521739125"/>
    <s v="theater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48136417"/>
    <n v="1453244340"/>
    <b v="0"/>
    <n v="76"/>
    <b v="1"/>
    <s v="theater/plays"/>
    <n v="1.1002000000000001"/>
    <n v="65.78947368421052"/>
    <s v="theater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4405044"/>
    <n v="1437364740"/>
    <b v="0"/>
    <n v="41"/>
    <b v="1"/>
    <s v="theater/plays"/>
    <n v="1.06"/>
    <n v="60.975609756097562"/>
    <s v="theater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69026903"/>
    <n v="1470058860"/>
    <b v="0"/>
    <n v="7"/>
    <b v="1"/>
    <s v="theater/plays"/>
    <n v="1.08"/>
    <n v="35.714285714285715"/>
    <s v="theater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2690814"/>
    <n v="1434505214"/>
    <b v="0"/>
    <n v="49"/>
    <b v="1"/>
    <s v="theater/plays"/>
    <n v="1.0542"/>
    <n v="102.04081632653062"/>
    <s v="theater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28401394"/>
    <n v="1430993394"/>
    <b v="0"/>
    <n v="26"/>
    <b v="1"/>
    <s v="theater/plays"/>
    <n v="1.1916666666666667"/>
    <n v="23.076923076923077"/>
    <s v="theater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2656201"/>
    <n v="1427414400"/>
    <b v="0"/>
    <n v="65"/>
    <b v="1"/>
    <s v="theater/plays"/>
    <n v="1.5266666666666666"/>
    <n v="46.153846153846153"/>
    <s v="theater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14845587"/>
    <n v="1420033187"/>
    <b v="0"/>
    <n v="28"/>
    <b v="1"/>
    <s v="theater/plays"/>
    <n v="1"/>
    <n v="178.57142857142858"/>
    <s v="theater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0948371"/>
    <n v="1472676371"/>
    <b v="0"/>
    <n v="8"/>
    <b v="1"/>
    <s v="theater/plays"/>
    <n v="1.002"/>
    <n v="62.5"/>
    <s v="theater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3161611"/>
    <n v="1464371211"/>
    <b v="0"/>
    <n v="3"/>
    <b v="1"/>
    <s v="theater/plays"/>
    <n v="2.25"/>
    <n v="33.333333333333336"/>
    <s v="theater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3404545"/>
    <n v="1415222545"/>
    <b v="0"/>
    <n v="9"/>
    <b v="1"/>
    <s v="theater/plays"/>
    <n v="1.0602199999999999"/>
    <n v="55.555555555555557"/>
    <s v="theater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2048335"/>
    <n v="1455936335"/>
    <b v="0"/>
    <n v="9"/>
    <b v="1"/>
    <s v="theater/plays"/>
    <n v="1.0466666666666666"/>
    <n v="133.33333333333334"/>
    <s v="theater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6516972"/>
    <n v="1417460940"/>
    <b v="0"/>
    <n v="20"/>
    <b v="1"/>
    <s v="theater/plays"/>
    <n v="1.1666666666666667"/>
    <n v="60"/>
    <s v="theater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2032067"/>
    <n v="1434624067"/>
    <b v="0"/>
    <n v="57"/>
    <b v="1"/>
    <s v="theater/plays"/>
    <n v="1.0903333333333334"/>
    <n v="52.631578947368418"/>
    <s v="theater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59463808"/>
    <n v="1461278208"/>
    <b v="0"/>
    <n v="8"/>
    <b v="1"/>
    <s v="theater/plays"/>
    <n v="1.6"/>
    <n v="25"/>
    <s v="theater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67497652"/>
    <n v="1470197340"/>
    <b v="0"/>
    <n v="14"/>
    <b v="1"/>
    <s v="theater/plays"/>
    <n v="1.125"/>
    <n v="57.142857142857146"/>
    <s v="theater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2837358"/>
    <n v="1435947758"/>
    <b v="0"/>
    <n v="17"/>
    <b v="1"/>
    <s v="theater/plays"/>
    <n v="1.0209999999999999"/>
    <n v="117.64705882352941"/>
    <s v="theater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29722209"/>
    <n v="1432314209"/>
    <b v="0"/>
    <n v="100"/>
    <b v="1"/>
    <s v="theater/plays"/>
    <n v="1.00824"/>
    <n v="1000"/>
    <s v="theater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3042724"/>
    <n v="1438226724"/>
    <b v="0"/>
    <n v="32"/>
    <b v="1"/>
    <s v="theater/plays"/>
    <n v="1.0125"/>
    <n v="62.5"/>
    <s v="theater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7023829"/>
    <n v="1459180229"/>
    <b v="0"/>
    <n v="3"/>
    <b v="1"/>
    <s v="theater/plays"/>
    <n v="65"/>
    <n v="0.33333333333333331"/>
    <s v="theater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0698287"/>
    <n v="1405882287"/>
    <b v="1"/>
    <n v="34"/>
    <b v="0"/>
    <s v="theater/plays"/>
    <n v="8.72E-2"/>
    <n v="294.11764705882354"/>
    <s v="theater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7217052"/>
    <n v="1399809052"/>
    <b v="1"/>
    <n v="23"/>
    <b v="0"/>
    <s v="theater/plays"/>
    <n v="0.21940000000000001"/>
    <n v="217.39130434782609"/>
    <s v="theater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399427064"/>
    <n v="1401587064"/>
    <b v="1"/>
    <n v="19"/>
    <b v="0"/>
    <s v="theater/plays"/>
    <n v="0.21299999999999999"/>
    <n v="263.15789473684208"/>
    <s v="theater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399474134"/>
    <n v="1401778740"/>
    <b v="1"/>
    <n v="50"/>
    <b v="0"/>
    <s v="theater/plays"/>
    <n v="0.41489795918367345"/>
    <n v="196"/>
    <s v="theater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1119774"/>
    <n v="1443711774"/>
    <b v="1"/>
    <n v="12"/>
    <b v="0"/>
    <s v="theater/plays"/>
    <n v="2.1049999999999999E-2"/>
    <n v="3333.3333333333335"/>
    <s v="theater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09721542"/>
    <n v="1412405940"/>
    <b v="1"/>
    <n v="8"/>
    <b v="0"/>
    <s v="theater/plays"/>
    <n v="2.7E-2"/>
    <n v="875"/>
    <s v="theater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3395391"/>
    <n v="1437283391"/>
    <b v="1"/>
    <n v="9"/>
    <b v="0"/>
    <s v="theater/plays"/>
    <n v="0.16161904761904761"/>
    <n v="1166.6666666666667"/>
    <s v="theater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2604989"/>
    <n v="1445196989"/>
    <b v="1"/>
    <n v="43"/>
    <b v="0"/>
    <s v="theater/plays"/>
    <n v="0.16376923076923078"/>
    <n v="302.32558139534882"/>
    <s v="theater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1455084"/>
    <n v="1434047084"/>
    <b v="1"/>
    <n v="28"/>
    <b v="0"/>
    <s v="theater/plays"/>
    <n v="7.0433333333333334E-2"/>
    <n v="1071.4285714285713"/>
    <s v="theater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17489143"/>
    <n v="1420081143"/>
    <b v="1"/>
    <n v="4"/>
    <b v="0"/>
    <s v="theater/plays"/>
    <n v="3.7999999999999999E-2"/>
    <n v="250"/>
    <s v="theater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4537179"/>
    <n v="1437129179"/>
    <b v="1"/>
    <n v="24"/>
    <b v="0"/>
    <s v="theater/plays"/>
    <n v="0.34079999999999999"/>
    <n v="104.16666666666667"/>
    <s v="theater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5270876"/>
    <n v="1427427276"/>
    <b v="0"/>
    <n v="2"/>
    <b v="0"/>
    <s v="theater/plays"/>
    <n v="2E-3"/>
    <n v="5000"/>
    <s v="theater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6578178"/>
    <n v="1409602178"/>
    <b v="0"/>
    <n v="2"/>
    <b v="0"/>
    <s v="theater/plays"/>
    <n v="2.5999999999999998E-4"/>
    <n v="50000"/>
    <s v="theater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28614058"/>
    <n v="1431206058"/>
    <b v="0"/>
    <n v="20"/>
    <b v="0"/>
    <s v="theater/plays"/>
    <n v="0.16254545454545455"/>
    <n v="550"/>
    <s v="theater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4819871"/>
    <n v="1427408271"/>
    <b v="0"/>
    <n v="1"/>
    <b v="0"/>
    <s v="theater/plays"/>
    <n v="2.5000000000000001E-2"/>
    <n v="1000"/>
    <s v="theater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3245003"/>
    <n v="1425833403"/>
    <b v="0"/>
    <n v="1"/>
    <b v="0"/>
    <s v="theater/plays"/>
    <n v="2.0000000000000001E-4"/>
    <n v="5000"/>
    <s v="theater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4927690"/>
    <n v="1406913120"/>
    <b v="0"/>
    <n v="4"/>
    <b v="0"/>
    <s v="theater/plays"/>
    <n v="5.1999999999999998E-2"/>
    <n v="1250"/>
    <s v="theater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0734844"/>
    <n v="1432328400"/>
    <b v="0"/>
    <n v="1"/>
    <b v="0"/>
    <s v="theater/plays"/>
    <n v="0.02"/>
    <n v="500"/>
    <s v="theater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1485207"/>
    <n v="1403730000"/>
    <b v="0"/>
    <n v="1"/>
    <b v="0"/>
    <s v="theater/plays"/>
    <n v="4.0000000000000002E-4"/>
    <n v="2500"/>
    <s v="theater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5266710"/>
    <n v="1407858710"/>
    <b v="0"/>
    <n v="13"/>
    <b v="0"/>
    <s v="theater/plays"/>
    <n v="0.17666666666666667"/>
    <n v="461.53846153846155"/>
    <s v="theater"/>
    <s v="plays"/>
    <d v="2014-07-13T15:51:50"/>
    <x v="3841"/>
  </r>
  <r>
    <n v="3861"/>
    <s v="READY OR NOT HERE I COME"/>
    <s v="THE COMING OF THE LORD!"/>
    <n v="2000"/>
    <n v="100"/>
    <x v="2"/>
    <s v="US"/>
    <s v="USD"/>
    <n v="1412258977"/>
    <n v="1415828820"/>
    <b v="0"/>
    <n v="1"/>
    <b v="0"/>
    <s v="theater/plays"/>
    <n v="0.05"/>
    <n v="2000"/>
    <s v="theater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2451356"/>
    <n v="1473699540"/>
    <b v="0"/>
    <n v="1"/>
    <b v="0"/>
    <s v="theater/plays"/>
    <n v="1.3333333333333334E-4"/>
    <n v="7500"/>
    <s v="theater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1552305"/>
    <n v="1446739905"/>
    <b v="0"/>
    <n v="0"/>
    <b v="0"/>
    <s v="theater/plays"/>
    <n v="0"/>
    <e v="#DIV/0!"/>
    <s v="theater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5203454"/>
    <n v="1447799054"/>
    <b v="0"/>
    <n v="3"/>
    <b v="0"/>
    <s v="theater/plays"/>
    <n v="1.2E-2"/>
    <n v="1666.6666666666667"/>
    <s v="theater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5957098"/>
    <n v="1409376600"/>
    <b v="0"/>
    <n v="14"/>
    <b v="0"/>
    <s v="theater/plays"/>
    <n v="0.26937422295897223"/>
    <n v="172.35714285714286"/>
    <s v="theater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4453021"/>
    <n v="1458703740"/>
    <b v="0"/>
    <n v="2"/>
    <b v="0"/>
    <s v="theater/plays"/>
    <n v="5.4999999999999997E-3"/>
    <n v="1000"/>
    <s v="theater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3686339"/>
    <n v="1466278339"/>
    <b v="0"/>
    <n v="5"/>
    <b v="0"/>
    <s v="theater/plays"/>
    <n v="0.1255"/>
    <n v="400"/>
    <s v="theater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08031405"/>
    <n v="1410191405"/>
    <b v="0"/>
    <n v="1"/>
    <b v="0"/>
    <s v="theater/musical"/>
    <n v="2E-3"/>
    <n v="5000"/>
    <s v="theater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3761792"/>
    <n v="1426302660"/>
    <b v="0"/>
    <n v="15"/>
    <b v="0"/>
    <s v="theater/musical"/>
    <n v="3.44748684310884E-2"/>
    <n v="874.06666666666672"/>
    <s v="theater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1768478"/>
    <n v="1404360478"/>
    <b v="0"/>
    <n v="10"/>
    <b v="0"/>
    <s v="theater/musical"/>
    <n v="0.15"/>
    <n v="1000"/>
    <s v="theater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85629050"/>
    <n v="1490809450"/>
    <b v="0"/>
    <n v="3"/>
    <b v="0"/>
    <s v="theater/musical"/>
    <n v="2.6666666666666668E-2"/>
    <n v="500"/>
    <s v="theater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5202996"/>
    <n v="1439522996"/>
    <b v="0"/>
    <n v="0"/>
    <b v="0"/>
    <s v="theater/musical"/>
    <n v="0"/>
    <e v="#DIV/0!"/>
    <s v="theater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1730535"/>
    <n v="1444322535"/>
    <b v="0"/>
    <n v="0"/>
    <b v="0"/>
    <s v="theater/musical"/>
    <n v="0"/>
    <e v="#DIV/0!"/>
    <s v="theater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0244622"/>
    <n v="1422061200"/>
    <b v="0"/>
    <n v="0"/>
    <b v="0"/>
    <s v="theater/musical"/>
    <n v="0"/>
    <e v="#DIV/0!"/>
    <s v="theater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04365"/>
    <n v="1472896800"/>
    <b v="0"/>
    <n v="0"/>
    <b v="0"/>
    <s v="theater/musical"/>
    <n v="0"/>
    <e v="#DIV/0!"/>
    <s v="theater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1833128"/>
    <n v="1454425128"/>
    <b v="0"/>
    <n v="46"/>
    <b v="0"/>
    <s v="theater/musical"/>
    <n v="0.52794871794871789"/>
    <n v="84.782608695652172"/>
    <s v="theater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78621752"/>
    <n v="1481213752"/>
    <b v="0"/>
    <n v="14"/>
    <b v="0"/>
    <s v="theater/musical"/>
    <n v="4.9639999999999997E-2"/>
    <n v="1785.7142857142858"/>
    <s v="theater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3014746"/>
    <n v="1435636740"/>
    <b v="0"/>
    <n v="1"/>
    <b v="0"/>
    <s v="theater/musical"/>
    <n v="5.5555555555555556E-4"/>
    <n v="18000"/>
    <s v="theater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19626396"/>
    <n v="1422218396"/>
    <b v="0"/>
    <n v="0"/>
    <b v="0"/>
    <s v="theater/musical"/>
    <n v="0"/>
    <e v="#DIV/0!"/>
    <s v="theater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3724820"/>
    <n v="1406761200"/>
    <b v="0"/>
    <n v="17"/>
    <b v="0"/>
    <s v="theater/musical"/>
    <n v="0.13066666666666665"/>
    <n v="441.1764705882353"/>
    <s v="theater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4958399"/>
    <n v="1487550399"/>
    <b v="0"/>
    <n v="1"/>
    <b v="0"/>
    <s v="theater/musical"/>
    <n v="0.05"/>
    <n v="500"/>
    <s v="theater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1950570"/>
    <n v="1454281380"/>
    <b v="0"/>
    <n v="0"/>
    <b v="0"/>
    <s v="theater/musical"/>
    <n v="0"/>
    <e v="#DIV/0!"/>
    <s v="theater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7076069"/>
    <n v="1409668069"/>
    <b v="0"/>
    <n v="0"/>
    <b v="0"/>
    <s v="theater/musical"/>
    <n v="0"/>
    <e v="#DIV/0!"/>
    <s v="theater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5322792"/>
    <n v="1427479192"/>
    <b v="0"/>
    <n v="0"/>
    <b v="0"/>
    <s v="theater/musical"/>
    <n v="0"/>
    <e v="#DIV/0!"/>
    <s v="theater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0242191"/>
    <n v="1462834191"/>
    <b v="0"/>
    <n v="0"/>
    <b v="0"/>
    <s v="theater/musical"/>
    <n v="0"/>
    <e v="#DIV/0!"/>
    <s v="theater"/>
    <s v="musical"/>
    <d v="2016-04-09T22:49:51"/>
    <x v="3865"/>
  </r>
  <r>
    <n v="3886"/>
    <s v="a (Canceled)"/>
    <n v="1"/>
    <n v="10000"/>
    <n v="0"/>
    <x v="1"/>
    <s v="AU"/>
    <s v="AUD"/>
    <n v="1415683702"/>
    <n v="1418275702"/>
    <b v="0"/>
    <n v="0"/>
    <b v="0"/>
    <s v="theater/musical"/>
    <n v="0"/>
    <e v="#DIV/0!"/>
    <s v="theater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26538129"/>
    <n v="1430517600"/>
    <b v="0"/>
    <n v="2"/>
    <b v="0"/>
    <s v="theater/musical"/>
    <n v="1.7500000000000002E-2"/>
    <n v="1000"/>
    <s v="theater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5522358"/>
    <n v="1488114358"/>
    <b v="0"/>
    <n v="14"/>
    <b v="0"/>
    <s v="theater/plays"/>
    <n v="0.27100000000000002"/>
    <n v="142.85714285714286"/>
    <s v="theater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17651630"/>
    <n v="1420413960"/>
    <b v="0"/>
    <n v="9"/>
    <b v="0"/>
    <s v="theater/plays"/>
    <n v="1.4749999999999999E-2"/>
    <n v="888.88888888888891"/>
    <s v="theater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4478344"/>
    <n v="1439662344"/>
    <b v="0"/>
    <n v="8"/>
    <b v="0"/>
    <s v="theater/plays"/>
    <n v="0.16826666666666668"/>
    <n v="1875"/>
    <s v="theater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4488244"/>
    <n v="1427086740"/>
    <b v="0"/>
    <n v="7"/>
    <b v="0"/>
    <s v="theater/plays"/>
    <n v="0.32500000000000001"/>
    <n v="114.28571428571429"/>
    <s v="theater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203557"/>
    <n v="1408863600"/>
    <b v="0"/>
    <n v="0"/>
    <b v="0"/>
    <s v="theater/plays"/>
    <n v="0"/>
    <e v="#DIV/0!"/>
    <s v="theater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0600840"/>
    <n v="1404194400"/>
    <b v="0"/>
    <n v="84"/>
    <b v="0"/>
    <s v="theater/plays"/>
    <n v="0.2155"/>
    <n v="595.23809523809518"/>
    <s v="theater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78386812"/>
    <n v="1481000340"/>
    <b v="0"/>
    <n v="11"/>
    <b v="0"/>
    <s v="theater/plays"/>
    <n v="3.4666666666666665E-2"/>
    <n v="1363.6363636363637"/>
    <s v="theater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2424818"/>
    <n v="1425103218"/>
    <b v="0"/>
    <n v="1"/>
    <b v="0"/>
    <s v="theater/plays"/>
    <n v="0.05"/>
    <n v="1000"/>
    <s v="theater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1770178"/>
    <n v="1402979778"/>
    <b v="0"/>
    <n v="4"/>
    <b v="0"/>
    <s v="theater/plays"/>
    <n v="0.10625"/>
    <n v="400"/>
    <s v="theater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18158683"/>
    <n v="1420750683"/>
    <b v="0"/>
    <n v="10"/>
    <b v="0"/>
    <s v="theater/plays"/>
    <n v="0.17599999999999999"/>
    <n v="250"/>
    <s v="theater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6355270"/>
    <n v="1439827200"/>
    <b v="0"/>
    <n v="16"/>
    <b v="0"/>
    <s v="theater/plays"/>
    <n v="0.3256"/>
    <n v="156.25"/>
    <s v="theater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6140561"/>
    <n v="1407868561"/>
    <b v="0"/>
    <n v="2"/>
    <b v="0"/>
    <s v="theater/plays"/>
    <n v="1.2500000000000001E-2"/>
    <n v="5000"/>
    <s v="theater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1396791"/>
    <n v="1433988791"/>
    <b v="0"/>
    <n v="5"/>
    <b v="0"/>
    <s v="theater/plays"/>
    <n v="5.3999999999999999E-2"/>
    <n v="500"/>
    <s v="theater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47098599"/>
    <n v="1450554599"/>
    <b v="0"/>
    <n v="1"/>
    <b v="0"/>
    <s v="theater/plays"/>
    <n v="8.3333333333333332E-3"/>
    <n v="3000"/>
    <s v="theater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6962042"/>
    <n v="1479125642"/>
    <b v="0"/>
    <n v="31"/>
    <b v="0"/>
    <s v="theater/plays"/>
    <n v="0.48833333333333334"/>
    <n v="96.774193548387103"/>
    <s v="theater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5709765"/>
    <n v="1439581080"/>
    <b v="0"/>
    <n v="0"/>
    <b v="0"/>
    <s v="theater/plays"/>
    <n v="0"/>
    <e v="#DIV/0!"/>
    <s v="theater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7866200"/>
    <n v="1429074240"/>
    <b v="0"/>
    <n v="2"/>
    <b v="0"/>
    <s v="theater/plays"/>
    <n v="2.9999999999999997E-4"/>
    <n v="5000"/>
    <s v="theater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0405903"/>
    <n v="1434063600"/>
    <b v="0"/>
    <n v="7"/>
    <b v="0"/>
    <s v="theater/plays"/>
    <n v="0.11533333333333333"/>
    <n v="214.28571428571428"/>
    <s v="theater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2072893"/>
    <n v="1435325100"/>
    <b v="0"/>
    <n v="16"/>
    <b v="0"/>
    <s v="theater/plays"/>
    <n v="0.67333333333333334"/>
    <n v="93.75"/>
    <s v="theater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1587606"/>
    <n v="1414354080"/>
    <b v="0"/>
    <n v="4"/>
    <b v="0"/>
    <s v="theater/plays"/>
    <n v="0.153"/>
    <n v="250"/>
    <s v="theater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5307696"/>
    <n v="1406603696"/>
    <b v="0"/>
    <n v="4"/>
    <b v="0"/>
    <s v="theater/plays"/>
    <n v="8.666666666666667E-2"/>
    <n v="187.5"/>
    <s v="theater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07832642"/>
    <n v="1410424642"/>
    <b v="0"/>
    <n v="4"/>
    <b v="0"/>
    <s v="theater/plays"/>
    <n v="2.2499999999999998E-3"/>
    <n v="15000"/>
    <s v="theater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39057397"/>
    <n v="1441649397"/>
    <b v="0"/>
    <n v="3"/>
    <b v="0"/>
    <s v="theater/plays"/>
    <n v="3.0833333333333334E-2"/>
    <n v="2000"/>
    <s v="theater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4438177"/>
    <n v="1417033777"/>
    <b v="0"/>
    <n v="36"/>
    <b v="0"/>
    <s v="theater/plays"/>
    <n v="0.37412499999999999"/>
    <n v="222.22222222222223"/>
    <s v="theater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4759330"/>
    <n v="1429936500"/>
    <b v="0"/>
    <n v="1"/>
    <b v="0"/>
    <s v="theater/plays"/>
    <n v="6.666666666666667E-5"/>
    <n v="15000"/>
    <s v="theater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6267849"/>
    <n v="1448863449"/>
    <b v="0"/>
    <n v="7"/>
    <b v="0"/>
    <s v="theater/plays"/>
    <n v="0.1"/>
    <n v="1428.5714285714287"/>
    <s v="theater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29558756"/>
    <n v="1431298740"/>
    <b v="0"/>
    <n v="27"/>
    <b v="0"/>
    <s v="theater/plays"/>
    <n v="0.36359999999999998"/>
    <n v="92.592592592592595"/>
    <s v="theater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2232309"/>
    <n v="1464824309"/>
    <b v="0"/>
    <n v="1"/>
    <b v="0"/>
    <s v="theater/plays"/>
    <n v="3.3333333333333335E-3"/>
    <n v="1500"/>
    <s v="theater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2360752"/>
    <n v="1464952752"/>
    <b v="0"/>
    <n v="0"/>
    <b v="0"/>
    <s v="theater/plays"/>
    <n v="0"/>
    <e v="#DIV/0!"/>
    <s v="theater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07847161"/>
    <n v="1410439161"/>
    <b v="0"/>
    <n v="1"/>
    <b v="0"/>
    <s v="theater/plays"/>
    <n v="2.8571428571428571E-3"/>
    <n v="3500"/>
    <s v="theater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6131023"/>
    <n v="1407168000"/>
    <b v="0"/>
    <n v="3"/>
    <b v="0"/>
    <s v="theater/plays"/>
    <n v="2E-3"/>
    <n v="20000"/>
    <s v="theater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0628773"/>
    <n v="1453075200"/>
    <b v="0"/>
    <n v="3"/>
    <b v="0"/>
    <s v="theater/plays"/>
    <n v="1.7999999999999999E-2"/>
    <n v="1666.6666666666667"/>
    <s v="theater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6436660"/>
    <n v="1479032260"/>
    <b v="0"/>
    <n v="3"/>
    <b v="0"/>
    <s v="theater/plays"/>
    <n v="5.3999999999999999E-2"/>
    <n v="833.33333333333337"/>
    <s v="theater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3291655"/>
    <n v="1414346400"/>
    <b v="0"/>
    <n v="0"/>
    <b v="0"/>
    <s v="theater/plays"/>
    <n v="0"/>
    <e v="#DIV/0!"/>
    <s v="theater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1432810"/>
    <n v="1425337200"/>
    <b v="0"/>
    <n v="6"/>
    <b v="0"/>
    <s v="theater/plays"/>
    <n v="8.1333333333333327E-2"/>
    <n v="125"/>
    <s v="theater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6203071"/>
    <n v="1428622271"/>
    <b v="0"/>
    <n v="17"/>
    <b v="0"/>
    <s v="theater/plays"/>
    <n v="0.12034782608695652"/>
    <n v="676.47058823529414"/>
    <s v="theater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1231722"/>
    <n v="1403823722"/>
    <b v="0"/>
    <n v="40"/>
    <b v="0"/>
    <s v="theater/plays"/>
    <n v="0.15266666666666667"/>
    <n v="375"/>
    <s v="theater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4161639"/>
    <n v="1406753639"/>
    <b v="0"/>
    <n v="3"/>
    <b v="0"/>
    <s v="theater/plays"/>
    <n v="0.1"/>
    <n v="50"/>
    <s v="theater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7053748"/>
    <n v="1419645748"/>
    <b v="0"/>
    <n v="1"/>
    <b v="0"/>
    <s v="theater/plays"/>
    <n v="3.0000000000000001E-3"/>
    <n v="5000"/>
    <s v="theater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4973504"/>
    <n v="1407565504"/>
    <b v="0"/>
    <n v="2"/>
    <b v="0"/>
    <s v="theater/plays"/>
    <n v="0.01"/>
    <n v="1250"/>
    <s v="theater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2593427"/>
    <n v="1444971540"/>
    <b v="0"/>
    <n v="7"/>
    <b v="0"/>
    <s v="theater/plays"/>
    <n v="0.13020000000000001"/>
    <n v="714.28571428571433"/>
    <s v="theater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1636265"/>
    <n v="1474228265"/>
    <b v="0"/>
    <n v="14"/>
    <b v="0"/>
    <s v="theater/plays"/>
    <n v="2.265E-2"/>
    <n v="1428.5714285714287"/>
    <s v="theater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7078868"/>
    <n v="1459490400"/>
    <b v="0"/>
    <n v="0"/>
    <b v="0"/>
    <s v="theater/plays"/>
    <n v="0"/>
    <e v="#DIV/0!"/>
    <s v="theater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39350707"/>
    <n v="1441510707"/>
    <b v="0"/>
    <n v="0"/>
    <b v="0"/>
    <s v="theater/plays"/>
    <n v="0"/>
    <e v="#DIV/0!"/>
    <s v="theater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5508964"/>
    <n v="1458097364"/>
    <b v="0"/>
    <n v="1"/>
    <b v="0"/>
    <s v="theater/plays"/>
    <n v="8.3333333333333331E-5"/>
    <n v="12000"/>
    <s v="theater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6205262"/>
    <n v="1468716180"/>
    <b v="0"/>
    <n v="12"/>
    <b v="0"/>
    <s v="theater/plays"/>
    <n v="0.15742857142857142"/>
    <n v="583.33333333333337"/>
    <s v="theater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39827639"/>
    <n v="1443704400"/>
    <b v="0"/>
    <n v="12"/>
    <b v="0"/>
    <s v="theater/plays"/>
    <n v="0.11"/>
    <n v="416.66666666666669"/>
    <s v="theater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38789546"/>
    <n v="1443973546"/>
    <b v="0"/>
    <n v="23"/>
    <b v="0"/>
    <s v="theater/plays"/>
    <n v="0.43833333333333335"/>
    <n v="130.43478260869566"/>
    <s v="theater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77981120"/>
    <n v="1480576720"/>
    <b v="0"/>
    <n v="0"/>
    <b v="0"/>
    <s v="theater/plays"/>
    <n v="0"/>
    <e v="#DIV/0!"/>
    <s v="theater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5830560"/>
    <n v="1468249760"/>
    <b v="0"/>
    <n v="10"/>
    <b v="0"/>
    <s v="theater/plays"/>
    <n v="0.86135181975736563"/>
    <n v="288.5"/>
    <s v="theater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2763054"/>
    <n v="1435441454"/>
    <b v="0"/>
    <n v="5"/>
    <b v="0"/>
    <s v="theater/plays"/>
    <n v="0.12196620583717357"/>
    <n v="651"/>
    <s v="theater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328979"/>
    <n v="1412656200"/>
    <b v="0"/>
    <n v="1"/>
    <b v="0"/>
    <s v="theater/plays"/>
    <n v="1E-3"/>
    <n v="5000"/>
    <s v="theater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16311351"/>
    <n v="1420199351"/>
    <b v="0"/>
    <n v="2"/>
    <b v="0"/>
    <s v="theater/plays"/>
    <n v="2.2000000000000001E-3"/>
    <n v="2500"/>
    <s v="theater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4505137"/>
    <n v="1416877200"/>
    <b v="0"/>
    <n v="2"/>
    <b v="0"/>
    <s v="theater/plays"/>
    <n v="9.0909090909090905E-3"/>
    <n v="2750"/>
    <s v="theater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29306914"/>
    <n v="1434490914"/>
    <b v="0"/>
    <n v="0"/>
    <b v="0"/>
    <s v="theater/plays"/>
    <n v="0"/>
    <e v="#DIV/0!"/>
    <s v="theater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3811268"/>
    <n v="1446483000"/>
    <b v="0"/>
    <n v="13"/>
    <b v="0"/>
    <s v="theater/plays"/>
    <n v="0.35639999999999999"/>
    <n v="384.61538461538464"/>
    <s v="theater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8098875"/>
    <n v="1440690875"/>
    <b v="0"/>
    <n v="0"/>
    <b v="0"/>
    <s v="theater/plays"/>
    <n v="0"/>
    <e v="#DIV/0!"/>
    <s v="theater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29125268"/>
    <n v="1431717268"/>
    <b v="0"/>
    <n v="1"/>
    <b v="0"/>
    <s v="theater/plays"/>
    <n v="2.5000000000000001E-3"/>
    <n v="2000"/>
    <s v="theater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2388822"/>
    <n v="1425110400"/>
    <b v="0"/>
    <n v="5"/>
    <b v="0"/>
    <s v="theater/plays"/>
    <n v="3.2500000000000001E-2"/>
    <n v="1200"/>
    <s v="theater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2786744"/>
    <n v="1475378744"/>
    <b v="0"/>
    <n v="2"/>
    <b v="0"/>
    <s v="theater/plays"/>
    <n v="3.3666666666666664E-2"/>
    <n v="1500"/>
    <s v="theater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04892123"/>
    <n v="1410076123"/>
    <b v="0"/>
    <n v="0"/>
    <b v="0"/>
    <s v="theater/plays"/>
    <n v="0"/>
    <e v="#DIV/0!"/>
    <s v="theater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1031221"/>
    <n v="1423623221"/>
    <b v="0"/>
    <n v="32"/>
    <b v="0"/>
    <s v="theater/plays"/>
    <n v="0.15770000000000001"/>
    <n v="312.5"/>
    <s v="theater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57628680"/>
    <n v="1460140500"/>
    <b v="0"/>
    <n v="1"/>
    <b v="0"/>
    <s v="theater/plays"/>
    <n v="6.2500000000000003E-3"/>
    <n v="4000"/>
    <s v="theater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57120942"/>
    <n v="1462301342"/>
    <b v="0"/>
    <n v="1"/>
    <b v="0"/>
    <s v="theater/plays"/>
    <n v="5.0000000000000004E-6"/>
    <n v="200000"/>
    <s v="theater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0701890"/>
    <n v="1445885890"/>
    <b v="0"/>
    <n v="1"/>
    <b v="0"/>
    <s v="theater/plays"/>
    <n v="9.6153846153846159E-4"/>
    <n v="26000"/>
    <s v="theater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7162586"/>
    <n v="1469834940"/>
    <b v="0"/>
    <n v="0"/>
    <b v="0"/>
    <s v="theater/plays"/>
    <n v="0"/>
    <e v="#DIV/0!"/>
    <s v="theater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0168264"/>
    <n v="1405352264"/>
    <b v="0"/>
    <n v="0"/>
    <b v="0"/>
    <s v="theater/plays"/>
    <n v="0"/>
    <e v="#DIV/0!"/>
    <s v="theater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6150141"/>
    <n v="1448745741"/>
    <b v="0"/>
    <n v="8"/>
    <b v="0"/>
    <s v="theater/plays"/>
    <n v="0.24285714285714285"/>
    <n v="218.75"/>
    <s v="theater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59203727"/>
    <n v="1461543600"/>
    <b v="0"/>
    <n v="0"/>
    <b v="0"/>
    <s v="theater/plays"/>
    <n v="0"/>
    <e v="#DIV/0!"/>
    <s v="theater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4045954"/>
    <n v="1468020354"/>
    <b v="0"/>
    <n v="1"/>
    <b v="0"/>
    <s v="theater/plays"/>
    <n v="2.5000000000000001E-4"/>
    <n v="28000"/>
    <s v="theater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3822912"/>
    <n v="1406988000"/>
    <b v="0"/>
    <n v="16"/>
    <b v="0"/>
    <s v="theater/plays"/>
    <n v="0.32050000000000001"/>
    <n v="125"/>
    <s v="theater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09338556"/>
    <n v="1411930556"/>
    <b v="0"/>
    <n v="12"/>
    <b v="0"/>
    <s v="theater/plays"/>
    <n v="0.24333333333333335"/>
    <n v="100"/>
    <s v="theater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49260256"/>
    <n v="1451852256"/>
    <b v="0"/>
    <n v="4"/>
    <b v="0"/>
    <s v="theater/plays"/>
    <n v="1.4999999999999999E-2"/>
    <n v="750"/>
    <s v="theater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7683410"/>
    <n v="1399584210"/>
    <b v="0"/>
    <n v="2"/>
    <b v="0"/>
    <s v="theater/plays"/>
    <n v="4.1999999999999997E-3"/>
    <n v="2500"/>
    <s v="theater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6562494"/>
    <n v="1448722494"/>
    <b v="0"/>
    <n v="3"/>
    <b v="0"/>
    <s v="theater/plays"/>
    <n v="3.214285714285714E-2"/>
    <n v="466.66666666666669"/>
    <s v="theater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5226117"/>
    <n v="1447821717"/>
    <b v="0"/>
    <n v="0"/>
    <b v="0"/>
    <s v="theater/plays"/>
    <n v="0"/>
    <e v="#DIV/0!"/>
    <s v="theater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4279986"/>
    <n v="1429460386"/>
    <b v="0"/>
    <n v="3"/>
    <b v="0"/>
    <s v="theater/plays"/>
    <n v="6.3E-2"/>
    <n v="666.66666666666663"/>
    <s v="theater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55428380"/>
    <n v="1460608780"/>
    <b v="0"/>
    <n v="4"/>
    <b v="0"/>
    <s v="theater/plays"/>
    <n v="0.14249999999999999"/>
    <n v="500"/>
    <s v="theater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2506278"/>
    <n v="1406170740"/>
    <b v="0"/>
    <n v="2"/>
    <b v="0"/>
    <s v="theater/plays"/>
    <n v="6.0000000000000001E-3"/>
    <n v="3750"/>
    <s v="theater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6191507"/>
    <n v="1488783507"/>
    <b v="0"/>
    <n v="10"/>
    <b v="0"/>
    <s v="theater/plays"/>
    <n v="0.2411764705882353"/>
    <n v="170"/>
    <s v="theater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58761673"/>
    <n v="1463945673"/>
    <b v="0"/>
    <n v="11"/>
    <b v="0"/>
    <s v="theater/plays"/>
    <n v="0.10539999999999999"/>
    <n v="454.54545454545456"/>
    <s v="theater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1638646"/>
    <n v="1472442900"/>
    <b v="0"/>
    <n v="6"/>
    <b v="0"/>
    <s v="theater/plays"/>
    <n v="7.4690265486725665E-2"/>
    <n v="470.83333333333331"/>
    <s v="theater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58333811"/>
    <n v="1460925811"/>
    <b v="0"/>
    <n v="2"/>
    <b v="0"/>
    <s v="theater/plays"/>
    <n v="7.3333333333333334E-4"/>
    <n v="7500"/>
    <s v="theater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3355126"/>
    <n v="1405947126"/>
    <b v="0"/>
    <n v="6"/>
    <b v="0"/>
    <s v="theater/plays"/>
    <n v="9.7142857142857135E-3"/>
    <n v="2333.3333333333335"/>
    <s v="theater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18002634"/>
    <n v="1423186634"/>
    <b v="0"/>
    <n v="8"/>
    <b v="0"/>
    <s v="theater/plays"/>
    <n v="0.21099999999999999"/>
    <n v="125"/>
    <s v="theater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0219110"/>
    <n v="1462766400"/>
    <b v="0"/>
    <n v="37"/>
    <b v="0"/>
    <s v="theater/plays"/>
    <n v="0.78100000000000003"/>
    <n v="135.13513513513513"/>
    <s v="theater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2280848"/>
    <n v="1464872848"/>
    <b v="0"/>
    <n v="11"/>
    <b v="0"/>
    <s v="theater/plays"/>
    <n v="0.32"/>
    <n v="90.909090909090907"/>
    <s v="theater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5850898"/>
    <n v="1468442898"/>
    <b v="0"/>
    <n v="0"/>
    <b v="0"/>
    <s v="theater/plays"/>
    <n v="0"/>
    <e v="#DIV/0!"/>
    <s v="theater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5024561"/>
    <n v="1406876400"/>
    <b v="0"/>
    <n v="10"/>
    <b v="0"/>
    <s v="theater/plays"/>
    <n v="0.47692307692307695"/>
    <n v="130"/>
    <s v="theater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6621732"/>
    <n v="1469213732"/>
    <b v="0"/>
    <n v="6"/>
    <b v="0"/>
    <s v="theater/plays"/>
    <n v="1.4500000000000001E-2"/>
    <n v="15000"/>
    <s v="theater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17533953"/>
    <n v="1422717953"/>
    <b v="0"/>
    <n v="8"/>
    <b v="0"/>
    <s v="theater/plays"/>
    <n v="0.107"/>
    <n v="250"/>
    <s v="theater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5678057"/>
    <n v="1427659200"/>
    <b v="0"/>
    <n v="6"/>
    <b v="0"/>
    <s v="theater/plays"/>
    <n v="1.8333333333333333E-2"/>
    <n v="1000"/>
    <s v="theater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1978147"/>
    <n v="1404570147"/>
    <b v="0"/>
    <n v="7"/>
    <b v="0"/>
    <s v="theater/plays"/>
    <n v="0.18"/>
    <n v="357.14285714285717"/>
    <s v="theater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3545149"/>
    <n v="1468729149"/>
    <b v="0"/>
    <n v="7"/>
    <b v="0"/>
    <s v="theater/plays"/>
    <n v="4.0833333333333333E-2"/>
    <n v="4285.7142857142853"/>
    <s v="theater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1113180"/>
    <n v="1436297180"/>
    <b v="0"/>
    <n v="5"/>
    <b v="0"/>
    <s v="theater/plays"/>
    <n v="0.2"/>
    <n v="170"/>
    <s v="theater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397854356"/>
    <n v="1400569140"/>
    <b v="0"/>
    <n v="46"/>
    <b v="0"/>
    <s v="theater/plays"/>
    <n v="0.34802513464991025"/>
    <n v="242.17391304347825"/>
    <s v="theater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2809644"/>
    <n v="1415404800"/>
    <b v="0"/>
    <n v="10"/>
    <b v="0"/>
    <s v="theater/plays"/>
    <n v="6.3333333333333339E-2"/>
    <n v="150"/>
    <s v="theater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4173120"/>
    <n v="1456002300"/>
    <b v="0"/>
    <n v="19"/>
    <b v="0"/>
    <s v="theater/plays"/>
    <n v="0.32050000000000001"/>
    <n v="105.26315789473684"/>
    <s v="theater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0034594"/>
    <n v="1462539840"/>
    <b v="0"/>
    <n v="13"/>
    <b v="0"/>
    <s v="theater/plays"/>
    <n v="9.7600000000000006E-2"/>
    <n v="384.61538461538464"/>
    <s v="theater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399414290"/>
    <n v="1400278290"/>
    <b v="0"/>
    <n v="13"/>
    <b v="0"/>
    <s v="theater/plays"/>
    <n v="0.3775"/>
    <n v="30.76923076923077"/>
    <s v="theater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39517413"/>
    <n v="1440813413"/>
    <b v="0"/>
    <n v="4"/>
    <b v="0"/>
    <s v="theater/plays"/>
    <n v="2.1333333333333333E-2"/>
    <n v="375"/>
    <s v="theater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4413581"/>
    <n v="1447009181"/>
    <b v="0"/>
    <n v="0"/>
    <b v="0"/>
    <s v="theater/plays"/>
    <n v="0"/>
    <e v="#DIV/0!"/>
    <s v="theater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4342893"/>
    <n v="1456934893"/>
    <b v="0"/>
    <n v="3"/>
    <b v="0"/>
    <s v="theater/plays"/>
    <n v="4.1818181818181817E-2"/>
    <n v="550"/>
    <s v="theater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0494082"/>
    <n v="1433086082"/>
    <b v="0"/>
    <n v="1"/>
    <b v="0"/>
    <s v="theater/plays"/>
    <n v="0.2"/>
    <n v="500"/>
    <s v="theater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4689259"/>
    <n v="1449876859"/>
    <b v="0"/>
    <n v="9"/>
    <b v="0"/>
    <s v="theater/plays"/>
    <n v="5.4100000000000002E-2"/>
    <n v="1111.1111111111111"/>
    <s v="theater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28957912"/>
    <n v="1431549912"/>
    <b v="0"/>
    <n v="1"/>
    <b v="0"/>
    <s v="theater/plays"/>
    <n v="6.0000000000000002E-5"/>
    <n v="50000"/>
    <s v="theater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3169690"/>
    <n v="1405761690"/>
    <b v="0"/>
    <n v="1"/>
    <b v="0"/>
    <s v="theater/plays"/>
    <n v="2.5000000000000001E-3"/>
    <n v="2000"/>
    <s v="theater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1339077"/>
    <n v="1423913220"/>
    <b v="0"/>
    <n v="4"/>
    <b v="0"/>
    <s v="theater/plays"/>
    <n v="0.35"/>
    <n v="50"/>
    <s v="theater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5341464"/>
    <n v="1416499440"/>
    <b v="0"/>
    <n v="17"/>
    <b v="0"/>
    <s v="theater/plays"/>
    <n v="0.16566666666666666"/>
    <n v="176.47058823529412"/>
    <s v="theater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5633821"/>
    <n v="1428222221"/>
    <b v="0"/>
    <n v="0"/>
    <b v="0"/>
    <s v="theater/plays"/>
    <n v="0"/>
    <e v="#DIV/0!"/>
    <s v="theater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4992026"/>
    <n v="1427580426"/>
    <b v="0"/>
    <n v="12"/>
    <b v="0"/>
    <s v="theater/plays"/>
    <n v="0.57199999999999995"/>
    <n v="104.16666666666667"/>
    <s v="theater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6058798"/>
    <n v="1409514709"/>
    <b v="0"/>
    <n v="14"/>
    <b v="0"/>
    <s v="theater/plays"/>
    <n v="0.16514285714285715"/>
    <n v="500"/>
    <s v="theater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57450958"/>
    <n v="1462631358"/>
    <b v="0"/>
    <n v="1"/>
    <b v="0"/>
    <s v="theater/plays"/>
    <n v="1.25E-3"/>
    <n v="8000"/>
    <s v="theater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6681708"/>
    <n v="1488394800"/>
    <b v="0"/>
    <n v="14"/>
    <b v="0"/>
    <s v="theater/plays"/>
    <n v="0.3775"/>
    <n v="85.714285714285708"/>
    <s v="theater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09187761"/>
    <n v="1411779761"/>
    <b v="0"/>
    <n v="4"/>
    <b v="0"/>
    <s v="theater/plays"/>
    <n v="1.84E-2"/>
    <n v="312.5"/>
    <s v="theater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1417147"/>
    <n v="1424009147"/>
    <b v="0"/>
    <n v="2"/>
    <b v="0"/>
    <s v="theater/plays"/>
    <n v="0.10050000000000001"/>
    <n v="1000"/>
    <s v="theater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0148457"/>
    <n v="1412740457"/>
    <b v="0"/>
    <n v="1"/>
    <b v="0"/>
    <s v="theater/plays"/>
    <n v="2E-3"/>
    <n v="500"/>
    <s v="theater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08648985"/>
    <n v="1413832985"/>
    <b v="0"/>
    <n v="2"/>
    <b v="0"/>
    <s v="theater/plays"/>
    <n v="1.3333333333333334E-2"/>
    <n v="1500"/>
    <s v="theater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3487587"/>
    <n v="1455647587"/>
    <b v="0"/>
    <n v="1"/>
    <b v="0"/>
    <s v="theater/plays"/>
    <n v="6.666666666666667E-5"/>
    <n v="30000"/>
    <s v="theater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6572381"/>
    <n v="1409070480"/>
    <b v="0"/>
    <n v="1"/>
    <b v="0"/>
    <s v="theater/plays"/>
    <n v="2.5000000000000001E-3"/>
    <n v="2000"/>
    <s v="theater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5014507"/>
    <n v="1437606507"/>
    <b v="0"/>
    <n v="4"/>
    <b v="0"/>
    <s v="theater/plays"/>
    <n v="0.06"/>
    <n v="250"/>
    <s v="theater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06825360"/>
    <n v="1410281360"/>
    <b v="0"/>
    <n v="3"/>
    <b v="0"/>
    <s v="theater/plays"/>
    <n v="3.8860103626943004E-2"/>
    <n v="643.33333333333337"/>
    <s v="theater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2879366"/>
    <n v="1414348166"/>
    <b v="0"/>
    <n v="38"/>
    <b v="0"/>
    <s v="theater/plays"/>
    <n v="0.24194444444444443"/>
    <n v="189.47368421052633"/>
    <s v="theater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19858278"/>
    <n v="1422450278"/>
    <b v="0"/>
    <n v="4"/>
    <b v="0"/>
    <s v="theater/plays"/>
    <n v="7.5999999999999998E-2"/>
    <n v="62.5"/>
    <s v="theater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27979849"/>
    <n v="1430571849"/>
    <b v="0"/>
    <n v="0"/>
    <b v="0"/>
    <s v="theater/plays"/>
    <n v="0"/>
    <e v="#DIV/0!"/>
    <s v="theater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1478823"/>
    <n v="1424070823"/>
    <b v="0"/>
    <n v="2"/>
    <b v="0"/>
    <s v="theater/plays"/>
    <n v="1.2999999999999999E-2"/>
    <n v="1000"/>
    <s v="theater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5861269"/>
    <n v="1457157269"/>
    <b v="0"/>
    <n v="0"/>
    <b v="0"/>
    <s v="theater/plays"/>
    <n v="0"/>
    <e v="#DIV/0!"/>
    <s v="theater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4739463"/>
    <n v="1437331463"/>
    <b v="0"/>
    <n v="1"/>
    <b v="0"/>
    <s v="theater/plays"/>
    <n v="1.4285714285714287E-4"/>
    <n v="7000"/>
    <s v="theater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08395400"/>
    <n v="1410987400"/>
    <b v="0"/>
    <n v="7"/>
    <b v="0"/>
    <s v="theater/plays"/>
    <n v="0.14000000000000001"/>
    <n v="71.428571428571431"/>
    <s v="theater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7254874"/>
    <n v="1409846874"/>
    <b v="0"/>
    <n v="2"/>
    <b v="0"/>
    <s v="theater/plays"/>
    <n v="1.0500000000000001E-2"/>
    <n v="5000"/>
    <s v="theater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3285108"/>
    <n v="1475877108"/>
    <b v="0"/>
    <n v="4"/>
    <b v="0"/>
    <s v="theater/plays"/>
    <n v="8.666666666666667E-2"/>
    <n v="375"/>
    <s v="theater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55725596"/>
    <n v="1460737680"/>
    <b v="0"/>
    <n v="4"/>
    <b v="0"/>
    <s v="theater/plays"/>
    <n v="8.2857142857142851E-3"/>
    <n v="875"/>
    <s v="theater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4579699"/>
    <n v="1427168099"/>
    <b v="0"/>
    <n v="3"/>
    <b v="0"/>
    <s v="theater/plays"/>
    <n v="0.16666666666666666"/>
    <n v="200"/>
    <s v="theater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09176358"/>
    <n v="1414360358"/>
    <b v="0"/>
    <n v="2"/>
    <b v="0"/>
    <s v="theater/plays"/>
    <n v="8.3333333333333332E-3"/>
    <n v="7500"/>
    <s v="theater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18824867"/>
    <n v="1422759240"/>
    <b v="0"/>
    <n v="197"/>
    <b v="0"/>
    <s v="theater/plays"/>
    <n v="0.69561111111111107"/>
    <n v="91.370558375634516"/>
    <s v="theater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4975963"/>
    <n v="1458860363"/>
    <b v="0"/>
    <n v="0"/>
    <b v="0"/>
    <s v="theater/plays"/>
    <n v="0"/>
    <e v="#DIV/0!"/>
    <s v="theater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38445097"/>
    <n v="1441037097"/>
    <b v="0"/>
    <n v="1"/>
    <b v="0"/>
    <s v="theater/plays"/>
    <n v="1.2500000000000001E-2"/>
    <n v="800"/>
    <s v="theater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2705336"/>
    <n v="1437889336"/>
    <b v="0"/>
    <n v="4"/>
    <b v="0"/>
    <s v="theater/plays"/>
    <n v="0.05"/>
    <n v="1250"/>
    <s v="theater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4059839"/>
    <n v="1449247439"/>
    <b v="0"/>
    <n v="0"/>
    <b v="0"/>
    <s v="theater/plays"/>
    <n v="0"/>
    <e v="#DIV/0!"/>
    <s v="theater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6077481"/>
    <n v="1487811600"/>
    <b v="0"/>
    <n v="7"/>
    <b v="0"/>
    <s v="theater/plays"/>
    <n v="7.166666666666667E-2"/>
    <n v="428.57142857142856"/>
    <s v="theater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399415500"/>
    <n v="1402007500"/>
    <b v="0"/>
    <n v="11"/>
    <b v="0"/>
    <s v="theater/plays"/>
    <n v="0.28050000000000003"/>
    <n v="181.81818181818181"/>
    <s v="theater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47461370"/>
    <n v="1450053370"/>
    <b v="0"/>
    <n v="0"/>
    <b v="0"/>
    <s v="theater/plays"/>
    <n v="0"/>
    <e v="#DIV/0!"/>
    <s v="theater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2008599"/>
    <n v="1454525340"/>
    <b v="0"/>
    <n v="6"/>
    <b v="0"/>
    <s v="theater/plays"/>
    <n v="0.16"/>
    <n v="416.66666666666669"/>
    <s v="theater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4591364"/>
    <n v="1418914964"/>
    <b v="0"/>
    <n v="0"/>
    <b v="0"/>
    <s v="theater/plays"/>
    <n v="0"/>
    <e v="#DIV/0!"/>
    <s v="theater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45023516"/>
    <n v="1450211116"/>
    <b v="0"/>
    <n v="7"/>
    <b v="0"/>
    <s v="theater/plays"/>
    <n v="6.8287037037037035E-2"/>
    <n v="864"/>
    <s v="theater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2711224"/>
    <n v="1475398800"/>
    <b v="0"/>
    <n v="94"/>
    <b v="0"/>
    <s v="theater/plays"/>
    <n v="0.25698702928870293"/>
    <n v="254.25531914893617"/>
    <s v="theater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5509050"/>
    <n v="1428097450"/>
    <b v="0"/>
    <n v="2"/>
    <b v="0"/>
    <s v="theater/plays"/>
    <n v="1.4814814814814815E-2"/>
    <n v="6750"/>
    <s v="theater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1333887"/>
    <n v="1413925887"/>
    <b v="0"/>
    <n v="25"/>
    <b v="0"/>
    <s v="theater/plays"/>
    <n v="0.36849999999999999"/>
    <n v="400"/>
    <s v="theater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2784964"/>
    <n v="1404253800"/>
    <b v="0"/>
    <n v="17"/>
    <b v="0"/>
    <s v="theater/plays"/>
    <n v="0.47049999999999997"/>
    <n v="352.94117647058823"/>
    <s v="theater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2585315"/>
    <n v="1464099900"/>
    <b v="0"/>
    <n v="2"/>
    <b v="0"/>
    <s v="theater/plays"/>
    <n v="0.11428571428571428"/>
    <n v="350"/>
    <s v="theater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08389010"/>
    <n v="1413573010"/>
    <b v="0"/>
    <n v="4"/>
    <b v="0"/>
    <s v="theater/plays"/>
    <n v="0.12039999999999999"/>
    <n v="625"/>
    <s v="theater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6048367"/>
    <n v="1448949540"/>
    <b v="0"/>
    <n v="5"/>
    <b v="0"/>
    <s v="theater/plays"/>
    <n v="0.6"/>
    <n v="100"/>
    <s v="theater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2100004"/>
    <n v="1437188400"/>
    <b v="0"/>
    <n v="2"/>
    <b v="0"/>
    <s v="theater/plays"/>
    <n v="0.3125"/>
    <n v="4000"/>
    <s v="theater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67976954"/>
    <n v="1473160954"/>
    <b v="0"/>
    <n v="2"/>
    <b v="0"/>
    <s v="theater/plays"/>
    <n v="4.1999999999999997E-3"/>
    <n v="2500"/>
    <s v="theater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19213664"/>
    <n v="1421781360"/>
    <b v="0"/>
    <n v="3"/>
    <b v="0"/>
    <s v="theater/plays"/>
    <n v="2.0999999999999999E-3"/>
    <n v="3333.3333333333335"/>
    <s v="theater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5228325"/>
    <n v="1416524325"/>
    <b v="0"/>
    <n v="0"/>
    <b v="0"/>
    <s v="theater/plays"/>
    <n v="0"/>
    <e v="#DIV/0!"/>
    <s v="theater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6050982"/>
    <n v="1428642000"/>
    <b v="0"/>
    <n v="4"/>
    <b v="0"/>
    <s v="theater/plays"/>
    <n v="0.375"/>
    <n v="150"/>
    <s v="theater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6004589"/>
    <n v="1408596589"/>
    <b v="0"/>
    <n v="1"/>
    <b v="0"/>
    <s v="theater/plays"/>
    <n v="2.0000000000000001E-4"/>
    <n v="5000"/>
    <s v="theater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1400210"/>
    <n v="1413992210"/>
    <b v="0"/>
    <n v="12"/>
    <b v="0"/>
    <s v="theater/plays"/>
    <n v="8.2142857142857142E-2"/>
    <n v="466.66666666666669"/>
    <s v="theater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18862743"/>
    <n v="1420938000"/>
    <b v="0"/>
    <n v="4"/>
    <b v="0"/>
    <s v="theater/plays"/>
    <n v="2.1999999999999999E-2"/>
    <n v="1250"/>
    <s v="theater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57352787"/>
    <n v="1460373187"/>
    <b v="0"/>
    <n v="91"/>
    <b v="0"/>
    <s v="theater/plays"/>
    <n v="0.17652941176470588"/>
    <n v="186.8131868131868"/>
    <s v="theater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4322815"/>
    <n v="1436914815"/>
    <b v="0"/>
    <n v="1"/>
    <b v="0"/>
    <s v="theater/plays"/>
    <n v="8.0000000000000004E-4"/>
    <n v="20000"/>
    <s v="theater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1485391"/>
    <n v="1414077391"/>
    <b v="0"/>
    <n v="1"/>
    <b v="0"/>
    <s v="theater/plays"/>
    <n v="6.6666666666666664E-4"/>
    <n v="1500"/>
    <s v="theater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058797"/>
    <n v="1399618380"/>
    <b v="0"/>
    <n v="0"/>
    <b v="0"/>
    <s v="theater/plays"/>
    <n v="0"/>
    <e v="#DIV/0!"/>
    <s v="theater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08050316"/>
    <n v="1413234316"/>
    <b v="0"/>
    <n v="13"/>
    <b v="0"/>
    <s v="theater/plays"/>
    <n v="0.37533333333333335"/>
    <n v="230.76923076923077"/>
    <s v="theater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3477228"/>
    <n v="1416081600"/>
    <b v="0"/>
    <n v="2"/>
    <b v="0"/>
    <s v="theater/plays"/>
    <n v="0.22"/>
    <n v="250"/>
    <s v="theater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2674285"/>
    <n v="1475294400"/>
    <b v="0"/>
    <n v="0"/>
    <b v="0"/>
    <s v="theater/plays"/>
    <n v="0"/>
    <e v="#DIV/0!"/>
    <s v="theater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0600031"/>
    <n v="1403192031"/>
    <b v="0"/>
    <n v="21"/>
    <b v="0"/>
    <s v="theater/plays"/>
    <n v="0.1762"/>
    <n v="238.0952380952381"/>
    <s v="theater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5856639"/>
    <n v="1467575940"/>
    <b v="0"/>
    <n v="9"/>
    <b v="0"/>
    <s v="theater/plays"/>
    <n v="0.53"/>
    <n v="166.66666666666666"/>
    <s v="theater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6506080"/>
    <n v="1448492400"/>
    <b v="0"/>
    <n v="6"/>
    <b v="0"/>
    <s v="theater/plays"/>
    <n v="0.22142857142857142"/>
    <n v="583.33333333333337"/>
    <s v="theater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8178044"/>
    <n v="1459483140"/>
    <b v="0"/>
    <n v="4"/>
    <b v="0"/>
    <s v="theater/plays"/>
    <n v="2.5333333333333333E-2"/>
    <n v="937.5"/>
    <s v="theater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08116152"/>
    <n v="1410836400"/>
    <b v="0"/>
    <n v="7"/>
    <b v="0"/>
    <s v="theater/plays"/>
    <n v="2.5000000000000001E-2"/>
    <n v="1428.5714285714287"/>
    <s v="theater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0604056"/>
    <n v="1403539200"/>
    <b v="0"/>
    <n v="5"/>
    <b v="0"/>
    <s v="theater/plays"/>
    <n v="2.8500000000000001E-2"/>
    <n v="2000"/>
    <s v="theater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56025023"/>
    <n v="1461205423"/>
    <b v="0"/>
    <n v="0"/>
    <b v="0"/>
    <s v="theater/plays"/>
    <n v="0"/>
    <e v="#DIV/0!"/>
    <s v="theater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4889468"/>
    <n v="1467481468"/>
    <b v="0"/>
    <n v="3"/>
    <b v="0"/>
    <s v="theater/plays"/>
    <n v="2.4500000000000001E-2"/>
    <n v="6666.666666666667"/>
    <s v="theater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1294084"/>
    <n v="1403886084"/>
    <b v="0"/>
    <n v="9"/>
    <b v="0"/>
    <s v="theater/plays"/>
    <n v="1.4210526315789474E-2"/>
    <n v="1055.5555555555557"/>
    <s v="theater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27724426"/>
    <n v="1430316426"/>
    <b v="0"/>
    <n v="6"/>
    <b v="0"/>
    <s v="theater/plays"/>
    <n v="0.1925"/>
    <n v="333.33333333333331"/>
    <s v="theater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5291811"/>
    <n v="1407883811"/>
    <b v="0"/>
    <n v="4"/>
    <b v="0"/>
    <s v="theater/plays"/>
    <n v="6.7499999999999999E-3"/>
    <n v="1000"/>
    <s v="theater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1027388"/>
    <n v="1463619388"/>
    <b v="0"/>
    <n v="1"/>
    <b v="0"/>
    <s v="theater/plays"/>
    <n v="1.6666666666666668E-3"/>
    <n v="15000"/>
    <s v="theater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39952550"/>
    <n v="1443408550"/>
    <b v="0"/>
    <n v="17"/>
    <b v="0"/>
    <s v="theater/plays"/>
    <n v="0.60899999999999999"/>
    <n v="294.11764705882354"/>
    <s v="theater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1756855"/>
    <n v="1484348700"/>
    <b v="0"/>
    <n v="1"/>
    <b v="0"/>
    <s v="theater/plays"/>
    <n v="0.01"/>
    <n v="3495"/>
    <s v="theater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1596356"/>
    <n v="1425124800"/>
    <b v="0"/>
    <n v="13"/>
    <b v="0"/>
    <s v="theater/plays"/>
    <n v="0.34399999999999997"/>
    <n v="96.15384615384616"/>
    <s v="theater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2374420"/>
    <n v="1425178800"/>
    <b v="0"/>
    <n v="6"/>
    <b v="0"/>
    <s v="theater/plays"/>
    <n v="0.16500000000000001"/>
    <n v="166.66666666666666"/>
    <s v="theater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0187931"/>
    <n v="1482779931"/>
    <b v="0"/>
    <n v="0"/>
    <b v="0"/>
    <s v="theater/plays"/>
    <n v="0"/>
    <e v="#DIV/0!"/>
    <s v="theater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3462111"/>
    <n v="1408646111"/>
    <b v="0"/>
    <n v="2"/>
    <b v="0"/>
    <s v="theater/plays"/>
    <n v="4.0000000000000001E-3"/>
    <n v="500"/>
    <s v="theater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26407426"/>
    <n v="1431144000"/>
    <b v="0"/>
    <n v="2"/>
    <b v="0"/>
    <s v="theater/plays"/>
    <n v="1.0571428571428572E-2"/>
    <n v="1750"/>
    <s v="theater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4137375"/>
    <n v="1446732975"/>
    <b v="0"/>
    <n v="21"/>
    <b v="0"/>
    <s v="theater/plays"/>
    <n v="0.26727272727272727"/>
    <n v="130.95238095238096"/>
    <s v="theater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0547969"/>
    <n v="1404149280"/>
    <b v="0"/>
    <n v="13"/>
    <b v="0"/>
    <s v="theater/plays"/>
    <n v="0.28799999999999998"/>
    <n v="153.84615384615384"/>
    <s v="theater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1499149"/>
    <n v="1413921060"/>
    <b v="0"/>
    <n v="0"/>
    <b v="0"/>
    <s v="theater/plays"/>
    <n v="0"/>
    <e v="#DIV/0!"/>
    <s v="theater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79747794"/>
    <n v="1482339794"/>
    <b v="0"/>
    <n v="6"/>
    <b v="0"/>
    <s v="theater/plays"/>
    <n v="8.8999999999999996E-2"/>
    <n v="2500"/>
    <s v="theater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2951242"/>
    <n v="1485543242"/>
    <b v="0"/>
    <n v="0"/>
    <b v="0"/>
    <s v="theater/plays"/>
    <n v="0"/>
    <e v="#DIV/0!"/>
    <s v="theater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3783521"/>
    <n v="1466375521"/>
    <b v="0"/>
    <n v="1"/>
    <b v="0"/>
    <s v="theater/plays"/>
    <n v="1.6666666666666668E-3"/>
    <n v="3000"/>
    <s v="theater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3849116"/>
    <n v="1465930440"/>
    <b v="0"/>
    <n v="0"/>
    <b v="0"/>
    <s v="theater/plays"/>
    <n v="0"/>
    <e v="#DIV/0!"/>
    <s v="theater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3231025"/>
    <n v="1425819425"/>
    <b v="0"/>
    <n v="12"/>
    <b v="0"/>
    <s v="theater/plays"/>
    <n v="0.15737410071942445"/>
    <n v="185.33333333333334"/>
    <s v="theater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6179553"/>
    <n v="1447542000"/>
    <b v="0"/>
    <n v="2"/>
    <b v="0"/>
    <s v="theater/plays"/>
    <n v="0.02"/>
    <n v="75"/>
    <s v="theater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0203416"/>
    <n v="1452795416"/>
    <b v="0"/>
    <n v="6"/>
    <b v="0"/>
    <s v="theater/plays"/>
    <n v="0.21685714285714286"/>
    <n v="583.33333333333337"/>
    <s v="theater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3416906"/>
    <n v="1476008906"/>
    <b v="0"/>
    <n v="1"/>
    <b v="0"/>
    <s v="theater/plays"/>
    <n v="3.3333333333333335E-3"/>
    <n v="3000"/>
    <s v="theater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4701775"/>
    <n v="1427169540"/>
    <b v="0"/>
    <n v="1"/>
    <b v="0"/>
    <s v="theater/plays"/>
    <n v="2.8571428571428571E-3"/>
    <n v="3500"/>
    <s v="theater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5985299"/>
    <n v="1448078400"/>
    <b v="0"/>
    <n v="5"/>
    <b v="0"/>
    <s v="theater/plays"/>
    <n v="4.7E-2"/>
    <n v="200"/>
    <s v="theater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6185786"/>
    <n v="1468777786"/>
    <b v="0"/>
    <n v="0"/>
    <b v="0"/>
    <s v="theater/plays"/>
    <n v="0"/>
    <e v="#DIV/0!"/>
    <s v="theater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18827324"/>
    <n v="1421403960"/>
    <b v="0"/>
    <n v="3"/>
    <b v="0"/>
    <s v="theater/plays"/>
    <n v="0.108"/>
    <n v="666.66666666666663"/>
    <s v="theater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0242488"/>
    <n v="1433093700"/>
    <b v="0"/>
    <n v="8"/>
    <b v="0"/>
    <s v="theater/plays"/>
    <n v="4.8000000000000001E-2"/>
    <n v="625"/>
    <s v="theater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7754137"/>
    <n v="1438959600"/>
    <b v="0"/>
    <n v="3"/>
    <b v="0"/>
    <s v="theater/plays"/>
    <n v="3.2000000000000001E-2"/>
    <n v="333.33333333333331"/>
    <s v="theater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18818151"/>
    <n v="1421410151"/>
    <b v="0"/>
    <n v="8"/>
    <b v="0"/>
    <s v="theater/plays"/>
    <n v="0.1275"/>
    <n v="200"/>
    <s v="theater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3024847"/>
    <n v="1428205247"/>
    <b v="0"/>
    <n v="1"/>
    <b v="0"/>
    <s v="theater/plays"/>
    <n v="1.8181818181818181E-4"/>
    <n v="110000"/>
    <s v="theater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35088093"/>
    <n v="1440272093"/>
    <b v="0"/>
    <n v="4"/>
    <b v="0"/>
    <s v="theater/plays"/>
    <n v="2.4E-2"/>
    <n v="625"/>
    <s v="theater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0141900"/>
    <n v="1413953940"/>
    <b v="0"/>
    <n v="8"/>
    <b v="0"/>
    <s v="theater/plays"/>
    <n v="0.36499999999999999"/>
    <n v="250"/>
    <s v="theater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79516350"/>
    <n v="1482108350"/>
    <b v="0"/>
    <n v="1"/>
    <b v="0"/>
    <s v="theater/plays"/>
    <n v="2.6666666666666668E-2"/>
    <n v="30000"/>
    <s v="theater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4484219"/>
    <n v="1488271860"/>
    <b v="0"/>
    <n v="5"/>
    <b v="0"/>
    <s v="theater/plays"/>
    <n v="0.11428571428571428"/>
    <n v="700"/>
    <s v="theater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49431237"/>
    <n v="1454284500"/>
    <b v="0"/>
    <n v="0"/>
    <b v="0"/>
    <s v="theater/plays"/>
    <n v="0"/>
    <e v="#DIV/0!"/>
    <s v="theater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2468797"/>
    <n v="1465060797"/>
    <b v="0"/>
    <n v="0"/>
    <b v="0"/>
    <s v="theater/plays"/>
    <n v="0"/>
    <e v="#DIV/0!"/>
    <s v="theater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68959873"/>
    <n v="1472847873"/>
    <b v="0"/>
    <n v="1"/>
    <b v="0"/>
    <s v="theater/plays"/>
    <n v="1.1111111111111112E-2"/>
    <n v="4500"/>
    <s v="theater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3341990"/>
    <n v="1414205990"/>
    <b v="0"/>
    <n v="0"/>
    <b v="0"/>
    <s v="theater/plays"/>
    <n v="0"/>
    <e v="#DIV/0!"/>
    <s v="theater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2788482"/>
    <n v="1485380482"/>
    <b v="0"/>
    <n v="0"/>
    <b v="0"/>
    <s v="theater/plays"/>
    <n v="0"/>
    <e v="#DIV/0!"/>
    <s v="theater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0751673"/>
    <n v="1463343673"/>
    <b v="0"/>
    <n v="6"/>
    <b v="0"/>
    <s v="theater/plays"/>
    <n v="0.27400000000000002"/>
    <n v="83.333333333333329"/>
    <s v="theater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35953566"/>
    <n v="1440613920"/>
    <b v="0"/>
    <n v="6"/>
    <b v="0"/>
    <s v="theater/plays"/>
    <n v="0.1"/>
    <n v="166.66666666666666"/>
    <s v="theater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4958434"/>
    <n v="1477550434"/>
    <b v="0"/>
    <n v="14"/>
    <b v="0"/>
    <s v="theater/plays"/>
    <n v="0.21366666666666667"/>
    <n v="214.28571428571428"/>
    <s v="theater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79860109"/>
    <n v="1482711309"/>
    <b v="0"/>
    <n v="6"/>
    <b v="0"/>
    <s v="theater/plays"/>
    <n v="6.9696969696969702E-2"/>
    <n v="5500"/>
    <s v="theater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4221866"/>
    <n v="1427936400"/>
    <b v="0"/>
    <n v="33"/>
    <b v="0"/>
    <s v="theater/plays"/>
    <n v="0.70599999999999996"/>
    <n v="151.5151515151515"/>
    <s v="theater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09608801"/>
    <n v="1411596001"/>
    <b v="0"/>
    <n v="4"/>
    <b v="0"/>
    <s v="theater/plays"/>
    <n v="2.0500000000000001E-2"/>
    <n v="500"/>
    <s v="theater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5909937"/>
    <n v="1488517200"/>
    <b v="0"/>
    <n v="1"/>
    <b v="0"/>
    <s v="theater/plays"/>
    <n v="1.9666666666666666E-2"/>
    <n v="3000"/>
    <s v="theater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6209804"/>
    <n v="1448805404"/>
    <b v="0"/>
    <n v="0"/>
    <b v="0"/>
    <s v="theater/plays"/>
    <n v="0"/>
    <e v="#DIV/0!"/>
    <s v="theater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3929351"/>
    <n v="1469113351"/>
    <b v="0"/>
    <n v="6"/>
    <b v="0"/>
    <s v="theater/plays"/>
    <n v="0.28666666666666668"/>
    <n v="50"/>
    <s v="theater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2155740"/>
    <n v="1424747740"/>
    <b v="0"/>
    <n v="6"/>
    <b v="0"/>
    <s v="theater/plays"/>
    <n v="3.1333333333333331E-2"/>
    <n v="500"/>
    <s v="theater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4280186"/>
    <n v="1456617600"/>
    <b v="0"/>
    <n v="1"/>
    <b v="0"/>
    <s v="theater/plays"/>
    <n v="4.0000000000000002E-4"/>
    <n v="2500"/>
    <s v="theater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0619123"/>
    <n v="1452234840"/>
    <b v="0"/>
    <n v="3"/>
    <b v="0"/>
    <s v="theater/plays"/>
    <n v="2E-3"/>
    <n v="500"/>
    <s v="theater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F6BE1-C0AC-4A50-AB06-CA6B3C76B140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962F1-9DA6-4193-9962-F060A491AE54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89AE1-0204-4291-BF6B-55D900A3F74A}" name="PivotTable6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E0F46-7E5F-4D84-9876-81C8D6A2B398}">
  <dimension ref="A1:F14"/>
  <sheetViews>
    <sheetView tabSelected="1" zoomScale="83" workbookViewId="0">
      <selection activeCell="N19" sqref="N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DB8E-61C7-4F83-A4A6-CE1DAB779431}">
  <dimension ref="A1:F46"/>
  <sheetViews>
    <sheetView zoomScale="85" zoomScaleNormal="85" workbookViewId="0">
      <selection activeCell="G3" sqref="G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8325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8326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8327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8328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8320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8556-F307-4287-8158-62D104DE667F}">
  <dimension ref="A1:F17"/>
  <sheetViews>
    <sheetView zoomScale="70" zoomScaleNormal="70" workbookViewId="0">
      <selection activeCell="M34" sqref="M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0.42578125" customWidth="1"/>
  </cols>
  <sheetData>
    <row r="1" spans="1:6" x14ac:dyDescent="0.25">
      <c r="A1" s="8" t="s">
        <v>8379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3" t="s">
        <v>8372</v>
      </c>
      <c r="B5" s="10">
        <v>26</v>
      </c>
      <c r="C5" s="10">
        <v>127</v>
      </c>
      <c r="D5" s="10"/>
      <c r="E5" s="10">
        <v>133</v>
      </c>
      <c r="F5" s="10">
        <v>286</v>
      </c>
    </row>
    <row r="6" spans="1:6" x14ac:dyDescent="0.25">
      <c r="A6" s="13" t="s">
        <v>8373</v>
      </c>
      <c r="B6" s="10">
        <v>29</v>
      </c>
      <c r="C6" s="10">
        <v>124</v>
      </c>
      <c r="D6" s="10"/>
      <c r="E6" s="10">
        <v>150</v>
      </c>
      <c r="F6" s="10">
        <v>303</v>
      </c>
    </row>
    <row r="7" spans="1:6" x14ac:dyDescent="0.25">
      <c r="A7" s="13" t="s">
        <v>8374</v>
      </c>
      <c r="B7" s="10">
        <v>28</v>
      </c>
      <c r="C7" s="10">
        <v>124</v>
      </c>
      <c r="D7" s="10">
        <v>20</v>
      </c>
      <c r="E7" s="10">
        <v>207</v>
      </c>
      <c r="F7" s="10">
        <v>379</v>
      </c>
    </row>
    <row r="8" spans="1:6" x14ac:dyDescent="0.25">
      <c r="A8" s="13" t="s">
        <v>8375</v>
      </c>
      <c r="B8" s="10">
        <v>29</v>
      </c>
      <c r="C8" s="10">
        <v>100</v>
      </c>
      <c r="D8" s="10">
        <v>29</v>
      </c>
      <c r="E8" s="10">
        <v>187</v>
      </c>
      <c r="F8" s="10">
        <v>345</v>
      </c>
    </row>
    <row r="9" spans="1:6" x14ac:dyDescent="0.25">
      <c r="A9" s="13" t="s">
        <v>8376</v>
      </c>
      <c r="B9" s="10">
        <v>28</v>
      </c>
      <c r="C9" s="10">
        <v>120</v>
      </c>
      <c r="D9" s="10">
        <v>1</v>
      </c>
      <c r="E9" s="10">
        <v>204</v>
      </c>
      <c r="F9" s="10">
        <v>353</v>
      </c>
    </row>
    <row r="10" spans="1:6" x14ac:dyDescent="0.25">
      <c r="A10" s="13" t="s">
        <v>8377</v>
      </c>
      <c r="B10" s="10">
        <v>23</v>
      </c>
      <c r="C10" s="10">
        <v>120</v>
      </c>
      <c r="D10" s="10"/>
      <c r="E10" s="10">
        <v>222</v>
      </c>
      <c r="F10" s="10">
        <v>365</v>
      </c>
    </row>
    <row r="11" spans="1:6" x14ac:dyDescent="0.25">
      <c r="A11" s="13" t="s">
        <v>8378</v>
      </c>
      <c r="B11" s="10">
        <v>33</v>
      </c>
      <c r="C11" s="10">
        <v>134</v>
      </c>
      <c r="D11" s="10"/>
      <c r="E11" s="10">
        <v>222</v>
      </c>
      <c r="F11" s="10">
        <v>389</v>
      </c>
    </row>
    <row r="12" spans="1:6" x14ac:dyDescent="0.25">
      <c r="A12" s="13" t="s">
        <v>8367</v>
      </c>
      <c r="B12" s="10">
        <v>39</v>
      </c>
      <c r="C12" s="10">
        <v>155</v>
      </c>
      <c r="D12" s="10"/>
      <c r="E12" s="10">
        <v>196</v>
      </c>
      <c r="F12" s="10">
        <v>390</v>
      </c>
    </row>
    <row r="13" spans="1:6" x14ac:dyDescent="0.25">
      <c r="A13" s="13" t="s">
        <v>8368</v>
      </c>
      <c r="B13" s="10">
        <v>24</v>
      </c>
      <c r="C13" s="10">
        <v>136</v>
      </c>
      <c r="D13" s="10"/>
      <c r="E13" s="10">
        <v>156</v>
      </c>
      <c r="F13" s="10">
        <v>316</v>
      </c>
    </row>
    <row r="14" spans="1:6" x14ac:dyDescent="0.25">
      <c r="A14" s="13" t="s">
        <v>8369</v>
      </c>
      <c r="B14" s="10">
        <v>34</v>
      </c>
      <c r="C14" s="10">
        <v>145</v>
      </c>
      <c r="D14" s="10"/>
      <c r="E14" s="10">
        <v>160</v>
      </c>
      <c r="F14" s="10">
        <v>339</v>
      </c>
    </row>
    <row r="15" spans="1:6" x14ac:dyDescent="0.25">
      <c r="A15" s="13" t="s">
        <v>8370</v>
      </c>
      <c r="B15" s="10">
        <v>21</v>
      </c>
      <c r="C15" s="10">
        <v>133</v>
      </c>
      <c r="D15" s="10"/>
      <c r="E15" s="10">
        <v>161</v>
      </c>
      <c r="F15" s="10">
        <v>315</v>
      </c>
    </row>
    <row r="16" spans="1:6" x14ac:dyDescent="0.25">
      <c r="A16" s="13" t="s">
        <v>8371</v>
      </c>
      <c r="B16" s="10">
        <v>35</v>
      </c>
      <c r="C16" s="10">
        <v>112</v>
      </c>
      <c r="D16" s="10"/>
      <c r="E16" s="10">
        <v>187</v>
      </c>
      <c r="F16" s="10">
        <v>334</v>
      </c>
    </row>
    <row r="17" spans="1:6" x14ac:dyDescent="0.25">
      <c r="A17" s="13" t="s">
        <v>8320</v>
      </c>
      <c r="B17" s="10">
        <v>349</v>
      </c>
      <c r="C17" s="10">
        <v>1530</v>
      </c>
      <c r="D17" s="10">
        <v>50</v>
      </c>
      <c r="E17" s="10">
        <v>2185</v>
      </c>
      <c r="F1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2" zoomScaleNormal="100" workbookViewId="0">
      <selection activeCell="L9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7.85546875" customWidth="1"/>
    <col min="10" max="10" width="19.2851562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style="6" customWidth="1"/>
    <col min="16" max="16" width="19" style="7" customWidth="1"/>
    <col min="17" max="17" width="23.5703125" customWidth="1"/>
    <col min="18" max="18" width="20.28515625" customWidth="1"/>
    <col min="19" max="19" width="26.5703125" style="12" customWidth="1"/>
    <col min="20" max="20" width="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1" t="s">
        <v>8259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1434931811</v>
      </c>
      <c r="J2">
        <v>1437620400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D2/L2</f>
        <v>46.703296703296701</v>
      </c>
      <c r="Q2" t="str">
        <f>LEFT(N2,SEARCH("/",N2,1)-1)</f>
        <v>film &amp; video</v>
      </c>
      <c r="R2" t="str">
        <f>RIGHT(N2,LEN(N2)-SEARCH("/",N2,SEARCH("/",N2)-1))</f>
        <v>television</v>
      </c>
      <c r="S2" s="12">
        <f>(((I2/60)/60)/24)+DATE(1970,1,1)</f>
        <v>42177.007071759261</v>
      </c>
      <c r="T2" s="12">
        <f>(((J2/60)/60)/24)+DATE(1970,1,1)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1485872683</v>
      </c>
      <c r="J3">
        <v>1488464683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D3/L3</f>
        <v>130.0632911392405</v>
      </c>
      <c r="Q3" t="str">
        <f t="shared" ref="Q3:Q66" si="0">LEFT(N3,SEARCH("/",N3,1)-1)</f>
        <v>film &amp; video</v>
      </c>
      <c r="R3" t="str">
        <f t="shared" ref="R3:R66" si="1">RIGHT(N3,LEN(N3)-SEARCH("/",N3,SEARCH("/",N3)-1))</f>
        <v>television</v>
      </c>
      <c r="S3" s="12">
        <f>(((I3/60)/60)/24)+DATE(1970,1,1)</f>
        <v>42766.600497685184</v>
      </c>
      <c r="T3" s="12">
        <f>(((J3/60)/60)/24)+DATE(1970,1,1)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1454691083</v>
      </c>
      <c r="J4">
        <v>1455555083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D4/L4</f>
        <v>14.285714285714286</v>
      </c>
      <c r="Q4" t="str">
        <f t="shared" si="0"/>
        <v>film &amp; video</v>
      </c>
      <c r="R4" t="str">
        <f t="shared" si="1"/>
        <v>television</v>
      </c>
      <c r="S4" s="12">
        <f>(((I4/60)/60)/24)+DATE(1970,1,1)</f>
        <v>42405.702349537038</v>
      </c>
      <c r="T4" s="12">
        <f>(((J4/60)/60)/24)+DATE(1970,1,1)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1404822107</v>
      </c>
      <c r="J5">
        <v>1407414107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D5/L5</f>
        <v>66.666666666666671</v>
      </c>
      <c r="Q5" t="str">
        <f t="shared" si="0"/>
        <v>film &amp; video</v>
      </c>
      <c r="R5" t="str">
        <f t="shared" si="1"/>
        <v>television</v>
      </c>
      <c r="S5" s="12">
        <f>(((I5/60)/60)/24)+DATE(1970,1,1)</f>
        <v>41828.515127314815</v>
      </c>
      <c r="T5" s="12">
        <f>(((J5/60)/60)/24)+DATE(1970,1,1)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1447963279</v>
      </c>
      <c r="J6">
        <v>1450555279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D6/L6</f>
        <v>154.92957746478874</v>
      </c>
      <c r="Q6" t="str">
        <f t="shared" si="0"/>
        <v>film &amp; video</v>
      </c>
      <c r="R6" t="str">
        <f t="shared" si="1"/>
        <v>television</v>
      </c>
      <c r="S6" s="12">
        <f>(((I6/60)/60)/24)+DATE(1970,1,1)</f>
        <v>42327.834247685183</v>
      </c>
      <c r="T6" s="12">
        <f>(((J6/60)/60)/24)+DATE(1970,1,1)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1468362207</v>
      </c>
      <c r="J7">
        <v>1469770500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D7/L7</f>
        <v>85.085106382978722</v>
      </c>
      <c r="Q7" t="str">
        <f t="shared" si="0"/>
        <v>film &amp; video</v>
      </c>
      <c r="R7" t="str">
        <f t="shared" si="1"/>
        <v>television</v>
      </c>
      <c r="S7" s="12">
        <f>(((I7/60)/60)/24)+DATE(1970,1,1)</f>
        <v>42563.932951388888</v>
      </c>
      <c r="T7" s="12">
        <f>(((J7/60)/60)/24)+DATE(1970,1,1)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1401846250</v>
      </c>
      <c r="J8">
        <v>1402710250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D8/L8</f>
        <v>137.93103448275863</v>
      </c>
      <c r="Q8" t="str">
        <f t="shared" si="0"/>
        <v>film &amp; video</v>
      </c>
      <c r="R8" t="str">
        <f t="shared" si="1"/>
        <v>television</v>
      </c>
      <c r="S8" s="12">
        <f>(((I8/60)/60)/24)+DATE(1970,1,1)</f>
        <v>41794.072337962964</v>
      </c>
      <c r="T8" s="12">
        <f>(((J8/60)/60)/24)+DATE(1970,1,1)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1464224867</v>
      </c>
      <c r="J9">
        <v>1467680867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D9/L9</f>
        <v>157.89473684210526</v>
      </c>
      <c r="Q9" t="str">
        <f t="shared" si="0"/>
        <v>film &amp; video</v>
      </c>
      <c r="R9" t="str">
        <f t="shared" si="1"/>
        <v>television</v>
      </c>
      <c r="S9" s="12">
        <f>(((I9/60)/60)/24)+DATE(1970,1,1)</f>
        <v>42516.047071759262</v>
      </c>
      <c r="T9" s="12">
        <f>(((J9/60)/60)/24)+DATE(1970,1,1)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1460155212</v>
      </c>
      <c r="J10">
        <v>1460754000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D10/L10</f>
        <v>291.66666666666669</v>
      </c>
      <c r="Q10" t="str">
        <f t="shared" si="0"/>
        <v>film &amp; video</v>
      </c>
      <c r="R10" t="str">
        <f t="shared" si="1"/>
        <v>television</v>
      </c>
      <c r="S10" s="12">
        <f>(((I10/60)/60)/24)+DATE(1970,1,1)</f>
        <v>42468.94458333333</v>
      </c>
      <c r="T10" s="12">
        <f>(((J10/60)/60)/24)+DATE(1970,1,1)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1458268144</v>
      </c>
      <c r="J11">
        <v>1460860144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D11/L11</f>
        <v>25</v>
      </c>
      <c r="Q11" t="str">
        <f t="shared" si="0"/>
        <v>film &amp; video</v>
      </c>
      <c r="R11" t="str">
        <f t="shared" si="1"/>
        <v>television</v>
      </c>
      <c r="S11" s="12">
        <f>(((I11/60)/60)/24)+DATE(1970,1,1)</f>
        <v>42447.103518518517</v>
      </c>
      <c r="T11" s="12">
        <f>(((J11/60)/60)/24)+DATE(1970,1,1)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1400636279</v>
      </c>
      <c r="J12">
        <v>1403660279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D12/L12</f>
        <v>157.89473684210526</v>
      </c>
      <c r="Q12" t="str">
        <f t="shared" si="0"/>
        <v>film &amp; video</v>
      </c>
      <c r="R12" t="str">
        <f t="shared" si="1"/>
        <v>television</v>
      </c>
      <c r="S12" s="12">
        <f>(((I12/60)/60)/24)+DATE(1970,1,1)</f>
        <v>41780.068043981482</v>
      </c>
      <c r="T12" s="12">
        <f>(((J12/60)/60)/24)+DATE(1970,1,1)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1469126462</v>
      </c>
      <c r="J13">
        <v>1471834800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D13/L13</f>
        <v>66.666666666666671</v>
      </c>
      <c r="Q13" t="str">
        <f t="shared" si="0"/>
        <v>film &amp; video</v>
      </c>
      <c r="R13" t="str">
        <f t="shared" si="1"/>
        <v>television</v>
      </c>
      <c r="S13" s="12">
        <f>(((I13/60)/60)/24)+DATE(1970,1,1)</f>
        <v>42572.778495370367</v>
      </c>
      <c r="T13" s="12">
        <f>(((J13/60)/60)/24)+DATE(1970,1,1)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1401642425</v>
      </c>
      <c r="J14">
        <v>1405479600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D14/L14</f>
        <v>36.27569528415961</v>
      </c>
      <c r="Q14" t="str">
        <f t="shared" si="0"/>
        <v>film &amp; video</v>
      </c>
      <c r="R14" t="str">
        <f t="shared" si="1"/>
        <v>television</v>
      </c>
      <c r="S14" s="12">
        <f>(((I14/60)/60)/24)+DATE(1970,1,1)</f>
        <v>41791.713252314818</v>
      </c>
      <c r="T14" s="12">
        <f>(((J14/60)/60)/24)+DATE(1970,1,1)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1463588109</v>
      </c>
      <c r="J15">
        <v>1466713620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D15/L15</f>
        <v>68.627450980392155</v>
      </c>
      <c r="Q15" t="str">
        <f t="shared" si="0"/>
        <v>film &amp; video</v>
      </c>
      <c r="R15" t="str">
        <f t="shared" si="1"/>
        <v>television</v>
      </c>
      <c r="S15" s="12">
        <f>(((I15/60)/60)/24)+DATE(1970,1,1)</f>
        <v>42508.677187499998</v>
      </c>
      <c r="T15" s="12">
        <f>(((J15/60)/60)/24)+DATE(1970,1,1)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1403051888</v>
      </c>
      <c r="J16">
        <v>1405259940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D16/L16</f>
        <v>146.34146341463415</v>
      </c>
      <c r="Q16" t="str">
        <f t="shared" si="0"/>
        <v>film &amp; video</v>
      </c>
      <c r="R16" t="str">
        <f t="shared" si="1"/>
        <v>television</v>
      </c>
      <c r="S16" s="12">
        <f>(((I16/60)/60)/24)+DATE(1970,1,1)</f>
        <v>41808.02648148148</v>
      </c>
      <c r="T16" s="12">
        <f>(((J16/60)/60)/24)+DATE(1970,1,1)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1441790658</v>
      </c>
      <c r="J17">
        <v>1443384840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D17/L17</f>
        <v>20.408163265306122</v>
      </c>
      <c r="Q17" t="str">
        <f t="shared" si="0"/>
        <v>film &amp; video</v>
      </c>
      <c r="R17" t="str">
        <f t="shared" si="1"/>
        <v>television</v>
      </c>
      <c r="S17" s="12">
        <f>(((I17/60)/60)/24)+DATE(1970,1,1)</f>
        <v>42256.391875000001</v>
      </c>
      <c r="T17" s="12">
        <f>(((J17/60)/60)/24)+DATE(1970,1,1)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1398971211</v>
      </c>
      <c r="J18">
        <v>1402896600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D18/L18</f>
        <v>171.42857142857142</v>
      </c>
      <c r="Q18" t="str">
        <f t="shared" si="0"/>
        <v>film &amp; video</v>
      </c>
      <c r="R18" t="str">
        <f t="shared" si="1"/>
        <v>television</v>
      </c>
      <c r="S18" s="12">
        <f>(((I18/60)/60)/24)+DATE(1970,1,1)</f>
        <v>41760.796423611115</v>
      </c>
      <c r="T18" s="12">
        <f>(((J18/60)/60)/24)+DATE(1970,1,1)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1412530422</v>
      </c>
      <c r="J19">
        <v>1415126022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D19/L19</f>
        <v>41.666666666666664</v>
      </c>
      <c r="Q19" t="str">
        <f t="shared" si="0"/>
        <v>film &amp; video</v>
      </c>
      <c r="R19" t="str">
        <f t="shared" si="1"/>
        <v>television</v>
      </c>
      <c r="S19" s="12">
        <f>(((I19/60)/60)/24)+DATE(1970,1,1)</f>
        <v>41917.731736111113</v>
      </c>
      <c r="T19" s="12">
        <f>(((J19/60)/60)/24)+DATE(1970,1,1)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1408366856</v>
      </c>
      <c r="J20">
        <v>1410958856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D20/L20</f>
        <v>87.719298245614041</v>
      </c>
      <c r="Q20" t="str">
        <f t="shared" si="0"/>
        <v>film &amp; video</v>
      </c>
      <c r="R20" t="str">
        <f t="shared" si="1"/>
        <v>television</v>
      </c>
      <c r="S20" s="12">
        <f>(((I20/60)/60)/24)+DATE(1970,1,1)</f>
        <v>41869.542314814818</v>
      </c>
      <c r="T20" s="12">
        <f>(((J20/60)/60)/24)+DATE(1970,1,1)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1434828934</v>
      </c>
      <c r="J21">
        <v>1437420934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D21/L21</f>
        <v>38.636363636363633</v>
      </c>
      <c r="Q21" t="str">
        <f t="shared" si="0"/>
        <v>film &amp; video</v>
      </c>
      <c r="R21" t="str">
        <f t="shared" si="1"/>
        <v>television</v>
      </c>
      <c r="S21" s="12">
        <f>(((I21/60)/60)/24)+DATE(1970,1,1)</f>
        <v>42175.816365740742</v>
      </c>
      <c r="T21" s="12">
        <f>(((J21/60)/60)/24)+DATE(1970,1,1)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1436983912</v>
      </c>
      <c r="J22">
        <v>1442167912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D22/L22</f>
        <v>80</v>
      </c>
      <c r="Q22" t="str">
        <f t="shared" si="0"/>
        <v>film &amp; video</v>
      </c>
      <c r="R22" t="str">
        <f t="shared" si="1"/>
        <v>television</v>
      </c>
      <c r="S22" s="12">
        <f>(((I22/60)/60)/24)+DATE(1970,1,1)</f>
        <v>42200.758240740746</v>
      </c>
      <c r="T22" s="12">
        <f>(((J22/60)/60)/24)+DATE(1970,1,1)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1409151789</v>
      </c>
      <c r="J23">
        <v>1411743789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D23/L23</f>
        <v>183.16831683168317</v>
      </c>
      <c r="Q23" t="str">
        <f t="shared" si="0"/>
        <v>film &amp; video</v>
      </c>
      <c r="R23" t="str">
        <f t="shared" si="1"/>
        <v>television</v>
      </c>
      <c r="S23" s="12">
        <f>(((I23/60)/60)/24)+DATE(1970,1,1)</f>
        <v>41878.627187500002</v>
      </c>
      <c r="T23" s="12">
        <f>(((J23/60)/60)/24)+DATE(1970,1,1)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1418766740</v>
      </c>
      <c r="J24">
        <v>1420099140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D24/L24</f>
        <v>43.75</v>
      </c>
      <c r="Q24" t="str">
        <f t="shared" si="0"/>
        <v>film &amp; video</v>
      </c>
      <c r="R24" t="str">
        <f t="shared" si="1"/>
        <v>television</v>
      </c>
      <c r="S24" s="12">
        <f>(((I24/60)/60)/24)+DATE(1970,1,1)</f>
        <v>41989.91134259259</v>
      </c>
      <c r="T24" s="12">
        <f>(((J24/60)/60)/24)+DATE(1970,1,1)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1428086501</v>
      </c>
      <c r="J25">
        <v>1430407200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D25/L25</f>
        <v>86.956521739130437</v>
      </c>
      <c r="Q25" t="str">
        <f t="shared" si="0"/>
        <v>film &amp; video</v>
      </c>
      <c r="R25" t="str">
        <f t="shared" si="1"/>
        <v>television</v>
      </c>
      <c r="S25" s="12">
        <f>(((I25/60)/60)/24)+DATE(1970,1,1)</f>
        <v>42097.778946759259</v>
      </c>
      <c r="T25" s="12">
        <f>(((J25/60)/60)/24)+DATE(1970,1,1)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1439494863</v>
      </c>
      <c r="J26">
        <v>1442345940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D26/L26</f>
        <v>60.975609756097562</v>
      </c>
      <c r="Q26" t="str">
        <f t="shared" si="0"/>
        <v>film &amp; video</v>
      </c>
      <c r="R26" t="str">
        <f t="shared" si="1"/>
        <v>television</v>
      </c>
      <c r="S26" s="12">
        <f>(((I26/60)/60)/24)+DATE(1970,1,1)</f>
        <v>42229.820173611108</v>
      </c>
      <c r="T26" s="12">
        <f>(((J26/60)/60)/24)+DATE(1970,1,1)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1447115761</v>
      </c>
      <c r="J27">
        <v>1452299761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D27/L27</f>
        <v>42.857142857142854</v>
      </c>
      <c r="Q27" t="str">
        <f t="shared" si="0"/>
        <v>film &amp; video</v>
      </c>
      <c r="R27" t="str">
        <f t="shared" si="1"/>
        <v>television</v>
      </c>
      <c r="S27" s="12">
        <f>(((I27/60)/60)/24)+DATE(1970,1,1)</f>
        <v>42318.025011574078</v>
      </c>
      <c r="T27" s="12">
        <f>(((J27/60)/60)/24)+DATE(1970,1,1)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1404822144</v>
      </c>
      <c r="J28">
        <v>1408278144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D28/L28</f>
        <v>65.78947368421052</v>
      </c>
      <c r="Q28" t="str">
        <f t="shared" si="0"/>
        <v>film &amp; video</v>
      </c>
      <c r="R28" t="str">
        <f t="shared" si="1"/>
        <v>television</v>
      </c>
      <c r="S28" s="12">
        <f>(((I28/60)/60)/24)+DATE(1970,1,1)</f>
        <v>41828.515555555554</v>
      </c>
      <c r="T28" s="12">
        <f>(((J28/60)/60)/24)+DATE(1970,1,1)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1413518233</v>
      </c>
      <c r="J29">
        <v>1416113833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D29/L29</f>
        <v>133.33333333333334</v>
      </c>
      <c r="Q29" t="str">
        <f t="shared" si="0"/>
        <v>film &amp; video</v>
      </c>
      <c r="R29" t="str">
        <f t="shared" si="1"/>
        <v>television</v>
      </c>
      <c r="S29" s="12">
        <f>(((I29/60)/60)/24)+DATE(1970,1,1)</f>
        <v>41929.164733796293</v>
      </c>
      <c r="T29" s="12">
        <f>(((J29/60)/60)/24)+DATE(1970,1,1)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1447715284</v>
      </c>
      <c r="J30">
        <v>1450307284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D30/L30</f>
        <v>169.01408450704224</v>
      </c>
      <c r="Q30" t="str">
        <f t="shared" si="0"/>
        <v>film &amp; video</v>
      </c>
      <c r="R30" t="str">
        <f t="shared" si="1"/>
        <v>television</v>
      </c>
      <c r="S30" s="12">
        <f>(((I30/60)/60)/24)+DATE(1970,1,1)</f>
        <v>42324.96393518518</v>
      </c>
      <c r="T30" s="12">
        <f>(((J30/60)/60)/24)+DATE(1970,1,1)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1403453368</v>
      </c>
      <c r="J31">
        <v>1406045368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D31/L31</f>
        <v>25.641025641025642</v>
      </c>
      <c r="Q31" t="str">
        <f t="shared" si="0"/>
        <v>film &amp; video</v>
      </c>
      <c r="R31" t="str">
        <f t="shared" si="1"/>
        <v>television</v>
      </c>
      <c r="S31" s="12">
        <f>(((I31/60)/60)/24)+DATE(1970,1,1)</f>
        <v>41812.67324074074</v>
      </c>
      <c r="T31" s="12">
        <f>(((J31/60)/60)/24)+DATE(1970,1,1)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1406012515</v>
      </c>
      <c r="J32">
        <v>1408604515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D32/L32</f>
        <v>75.471698113207552</v>
      </c>
      <c r="Q32" t="str">
        <f t="shared" si="0"/>
        <v>film &amp; video</v>
      </c>
      <c r="R32" t="str">
        <f t="shared" si="1"/>
        <v>television</v>
      </c>
      <c r="S32" s="12">
        <f>(((I32/60)/60)/24)+DATE(1970,1,1)</f>
        <v>41842.292997685188</v>
      </c>
      <c r="T32" s="12">
        <f>(((J32/60)/60)/24)+DATE(1970,1,1)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1452193234</v>
      </c>
      <c r="J33">
        <v>1453748434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D33/L33</f>
        <v>13</v>
      </c>
      <c r="Q33" t="str">
        <f t="shared" si="0"/>
        <v>film &amp; video</v>
      </c>
      <c r="R33" t="str">
        <f t="shared" si="1"/>
        <v>television</v>
      </c>
      <c r="S33" s="12">
        <f>(((I33/60)/60)/24)+DATE(1970,1,1)</f>
        <v>42376.79206018518</v>
      </c>
      <c r="T33" s="12">
        <f>(((J33/60)/60)/24)+DATE(1970,1,1)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1459523017</v>
      </c>
      <c r="J34">
        <v>1463111940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D34/L34</f>
        <v>319.66292134831463</v>
      </c>
      <c r="Q34" t="str">
        <f t="shared" si="0"/>
        <v>film &amp; video</v>
      </c>
      <c r="R34" t="str">
        <f t="shared" si="1"/>
        <v>television</v>
      </c>
      <c r="S34" s="12">
        <f>(((I34/60)/60)/24)+DATE(1970,1,1)</f>
        <v>42461.627511574072</v>
      </c>
      <c r="T34" s="12">
        <f>(((J34/60)/60)/24)+DATE(1970,1,1)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1444405901</v>
      </c>
      <c r="J35">
        <v>1447001501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D35/L35</f>
        <v>82.03125</v>
      </c>
      <c r="Q35" t="str">
        <f t="shared" si="0"/>
        <v>film &amp; video</v>
      </c>
      <c r="R35" t="str">
        <f t="shared" si="1"/>
        <v>television</v>
      </c>
      <c r="S35" s="12">
        <f>(((I35/60)/60)/24)+DATE(1970,1,1)</f>
        <v>42286.660891203705</v>
      </c>
      <c r="T35" s="12">
        <f>(((J35/60)/60)/24)+DATE(1970,1,1)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1405928601</v>
      </c>
      <c r="J36">
        <v>1407224601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D36/L36</f>
        <v>38.235294117647058</v>
      </c>
      <c r="Q36" t="str">
        <f t="shared" si="0"/>
        <v>film &amp; video</v>
      </c>
      <c r="R36" t="str">
        <f t="shared" si="1"/>
        <v>television</v>
      </c>
      <c r="S36" s="12">
        <f>(((I36/60)/60)/24)+DATE(1970,1,1)</f>
        <v>41841.321770833332</v>
      </c>
      <c r="T36" s="12">
        <f>(((J36/60)/60)/24)+DATE(1970,1,1)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1428130814</v>
      </c>
      <c r="J37">
        <v>1430179200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D37/L37</f>
        <v>35.714285714285715</v>
      </c>
      <c r="Q37" t="str">
        <f t="shared" si="0"/>
        <v>film &amp; video</v>
      </c>
      <c r="R37" t="str">
        <f t="shared" si="1"/>
        <v>television</v>
      </c>
      <c r="S37" s="12">
        <f>(((I37/60)/60)/24)+DATE(1970,1,1)</f>
        <v>42098.291828703703</v>
      </c>
      <c r="T37" s="12">
        <f>(((J37/60)/60)/24)+DATE(1970,1,1)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1425540125</v>
      </c>
      <c r="J38">
        <v>1428128525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D38/L38</f>
        <v>136.36363636363637</v>
      </c>
      <c r="Q38" t="str">
        <f t="shared" si="0"/>
        <v>film &amp; video</v>
      </c>
      <c r="R38" t="str">
        <f t="shared" si="1"/>
        <v>television</v>
      </c>
      <c r="S38" s="12">
        <f>(((I38/60)/60)/24)+DATE(1970,1,1)</f>
        <v>42068.307002314818</v>
      </c>
      <c r="T38" s="12">
        <f>(((J38/60)/60)/24)+DATE(1970,1,1)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1422463079</v>
      </c>
      <c r="J39">
        <v>1425055079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D39/L39</f>
        <v>86.956521739130437</v>
      </c>
      <c r="Q39" t="str">
        <f t="shared" si="0"/>
        <v>film &amp; video</v>
      </c>
      <c r="R39" t="str">
        <f t="shared" si="1"/>
        <v>television</v>
      </c>
      <c r="S39" s="12">
        <f>(((I39/60)/60)/24)+DATE(1970,1,1)</f>
        <v>42032.693043981482</v>
      </c>
      <c r="T39" s="12">
        <f>(((J39/60)/60)/24)+DATE(1970,1,1)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1365643344</v>
      </c>
      <c r="J40">
        <v>1368235344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D40/L40</f>
        <v>37.878787878787875</v>
      </c>
      <c r="Q40" t="str">
        <f t="shared" si="0"/>
        <v>film &amp; video</v>
      </c>
      <c r="R40" t="str">
        <f t="shared" si="1"/>
        <v>television</v>
      </c>
      <c r="S40" s="12">
        <f>(((I40/60)/60)/24)+DATE(1970,1,1)</f>
        <v>41375.057222222218</v>
      </c>
      <c r="T40" s="12">
        <f>(((J40/60)/60)/24)+DATE(1970,1,1)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1398388068</v>
      </c>
      <c r="J41">
        <v>1401058740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D41/L41</f>
        <v>115.2073732718894</v>
      </c>
      <c r="Q41" t="str">
        <f t="shared" si="0"/>
        <v>film &amp; video</v>
      </c>
      <c r="R41" t="str">
        <f t="shared" si="1"/>
        <v>television</v>
      </c>
      <c r="S41" s="12">
        <f>(((I41/60)/60)/24)+DATE(1970,1,1)</f>
        <v>41754.047083333331</v>
      </c>
      <c r="T41" s="12">
        <f>(((J41/60)/60)/24)+DATE(1970,1,1)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1401426488</v>
      </c>
      <c r="J42">
        <v>1403150400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D42/L42</f>
        <v>125</v>
      </c>
      <c r="Q42" t="str">
        <f t="shared" si="0"/>
        <v>film &amp; video</v>
      </c>
      <c r="R42" t="str">
        <f t="shared" si="1"/>
        <v>television</v>
      </c>
      <c r="S42" s="12">
        <f>(((I42/60)/60)/24)+DATE(1970,1,1)</f>
        <v>41789.21398148148</v>
      </c>
      <c r="T42" s="12">
        <f>(((J42/60)/60)/24)+DATE(1970,1,1)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1409924354</v>
      </c>
      <c r="J43">
        <v>1412516354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D43/L43</f>
        <v>105.26315789473684</v>
      </c>
      <c r="Q43" t="str">
        <f t="shared" si="0"/>
        <v>film &amp; video</v>
      </c>
      <c r="R43" t="str">
        <f t="shared" si="1"/>
        <v>television</v>
      </c>
      <c r="S43" s="12">
        <f>(((I43/60)/60)/24)+DATE(1970,1,1)</f>
        <v>41887.568912037037</v>
      </c>
      <c r="T43" s="12">
        <f>(((J43/60)/60)/24)+DATE(1970,1,1)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1417188026</v>
      </c>
      <c r="J44">
        <v>1419780026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D44/L44</f>
        <v>82.840236686390526</v>
      </c>
      <c r="Q44" t="str">
        <f t="shared" si="0"/>
        <v>film &amp; video</v>
      </c>
      <c r="R44" t="str">
        <f t="shared" si="1"/>
        <v>television</v>
      </c>
      <c r="S44" s="12">
        <f>(((I44/60)/60)/24)+DATE(1970,1,1)</f>
        <v>41971.639189814814</v>
      </c>
      <c r="T44" s="12">
        <f>(((J44/60)/60)/24)+DATE(1970,1,1)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1402599486</v>
      </c>
      <c r="J45">
        <v>1405209600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D45/L45</f>
        <v>38.022813688212928</v>
      </c>
      <c r="Q45" t="str">
        <f t="shared" si="0"/>
        <v>film &amp; video</v>
      </c>
      <c r="R45" t="str">
        <f t="shared" si="1"/>
        <v>television</v>
      </c>
      <c r="S45" s="12">
        <f>(((I45/60)/60)/24)+DATE(1970,1,1)</f>
        <v>41802.790347222224</v>
      </c>
      <c r="T45" s="12">
        <f>(((J45/60)/60)/24)+DATE(1970,1,1)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1408760537</v>
      </c>
      <c r="J46">
        <v>1412648537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D46/L46</f>
        <v>133.33333333333334</v>
      </c>
      <c r="Q46" t="str">
        <f t="shared" si="0"/>
        <v>film &amp; video</v>
      </c>
      <c r="R46" t="str">
        <f t="shared" si="1"/>
        <v>television</v>
      </c>
      <c r="S46" s="12">
        <f>(((I46/60)/60)/24)+DATE(1970,1,1)</f>
        <v>41874.098807870374</v>
      </c>
      <c r="T46" s="12">
        <f>(((J46/60)/60)/24)+DATE(1970,1,1)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1459177107</v>
      </c>
      <c r="J47">
        <v>1461769107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D47/L47</f>
        <v>81.967213114754102</v>
      </c>
      <c r="Q47" t="str">
        <f t="shared" si="0"/>
        <v>film &amp; video</v>
      </c>
      <c r="R47" t="str">
        <f t="shared" si="1"/>
        <v>television</v>
      </c>
      <c r="S47" s="12">
        <f>(((I47/60)/60)/24)+DATE(1970,1,1)</f>
        <v>42457.623923611114</v>
      </c>
      <c r="T47" s="12">
        <f>(((J47/60)/60)/24)+DATE(1970,1,1)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1447628974</v>
      </c>
      <c r="J48">
        <v>1450220974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D48/L48</f>
        <v>186.66666666666666</v>
      </c>
      <c r="Q48" t="str">
        <f t="shared" si="0"/>
        <v>film &amp; video</v>
      </c>
      <c r="R48" t="str">
        <f t="shared" si="1"/>
        <v>television</v>
      </c>
      <c r="S48" s="12">
        <f>(((I48/60)/60)/24)+DATE(1970,1,1)</f>
        <v>42323.964976851858</v>
      </c>
      <c r="T48" s="12">
        <f>(((J48/60)/60)/24)+DATE(1970,1,1)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1413834007</v>
      </c>
      <c r="J49">
        <v>1419021607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D49/L49</f>
        <v>71.428571428571431</v>
      </c>
      <c r="Q49" t="str">
        <f t="shared" si="0"/>
        <v>film &amp; video</v>
      </c>
      <c r="R49" t="str">
        <f t="shared" si="1"/>
        <v>television</v>
      </c>
      <c r="S49" s="12">
        <f>(((I49/60)/60)/24)+DATE(1970,1,1)</f>
        <v>41932.819525462961</v>
      </c>
      <c r="T49" s="12">
        <f>(((J49/60)/60)/24)+DATE(1970,1,1)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1422534260</v>
      </c>
      <c r="J50">
        <v>1425211200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D50/L50</f>
        <v>52.631578947368418</v>
      </c>
      <c r="Q50" t="str">
        <f t="shared" si="0"/>
        <v>film &amp; video</v>
      </c>
      <c r="R50" t="str">
        <f t="shared" si="1"/>
        <v>television</v>
      </c>
      <c r="S50" s="12">
        <f>(((I50/60)/60)/24)+DATE(1970,1,1)</f>
        <v>42033.516898148147</v>
      </c>
      <c r="T50" s="12">
        <f>(((J50/60)/60)/24)+DATE(1970,1,1)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1443068045</v>
      </c>
      <c r="J51">
        <v>1445660045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D51/L51</f>
        <v>137.93103448275863</v>
      </c>
      <c r="Q51" t="str">
        <f t="shared" si="0"/>
        <v>film &amp; video</v>
      </c>
      <c r="R51" t="str">
        <f t="shared" si="1"/>
        <v>television</v>
      </c>
      <c r="S51" s="12">
        <f>(((I51/60)/60)/24)+DATE(1970,1,1)</f>
        <v>42271.176446759258</v>
      </c>
      <c r="T51" s="12">
        <f>(((J51/60)/60)/24)+DATE(1970,1,1)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1419271458</v>
      </c>
      <c r="J52">
        <v>1422637200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D52/L52</f>
        <v>27.272727272727273</v>
      </c>
      <c r="Q52" t="str">
        <f t="shared" si="0"/>
        <v>film &amp; video</v>
      </c>
      <c r="R52" t="str">
        <f t="shared" si="1"/>
        <v>television</v>
      </c>
      <c r="S52" s="12">
        <f>(((I52/60)/60)/24)+DATE(1970,1,1)</f>
        <v>41995.752986111111</v>
      </c>
      <c r="T52" s="12">
        <f>(((J52/60)/60)/24)+DATE(1970,1,1)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1436653037</v>
      </c>
      <c r="J53">
        <v>1439245037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D53/L53</f>
        <v>92.436974789915965</v>
      </c>
      <c r="Q53" t="str">
        <f t="shared" si="0"/>
        <v>film &amp; video</v>
      </c>
      <c r="R53" t="str">
        <f t="shared" si="1"/>
        <v>television</v>
      </c>
      <c r="S53" s="12">
        <f>(((I53/60)/60)/24)+DATE(1970,1,1)</f>
        <v>42196.928668981483</v>
      </c>
      <c r="T53" s="12">
        <f>(((J53/60)/60)/24)+DATE(1970,1,1)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1403023846</v>
      </c>
      <c r="J54">
        <v>1405615846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D54/L54</f>
        <v>192.30769230769232</v>
      </c>
      <c r="Q54" t="str">
        <f t="shared" si="0"/>
        <v>film &amp; video</v>
      </c>
      <c r="R54" t="str">
        <f t="shared" si="1"/>
        <v>television</v>
      </c>
      <c r="S54" s="12">
        <f>(((I54/60)/60)/24)+DATE(1970,1,1)</f>
        <v>41807.701921296299</v>
      </c>
      <c r="T54" s="12">
        <f>(((J54/60)/60)/24)+DATE(1970,1,1)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1395407445</v>
      </c>
      <c r="J55">
        <v>1396648800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D55/L55</f>
        <v>25.641025641025642</v>
      </c>
      <c r="Q55" t="str">
        <f t="shared" si="0"/>
        <v>film &amp; video</v>
      </c>
      <c r="R55" t="str">
        <f t="shared" si="1"/>
        <v>television</v>
      </c>
      <c r="S55" s="12">
        <f>(((I55/60)/60)/24)+DATE(1970,1,1)</f>
        <v>41719.549131944441</v>
      </c>
      <c r="T55" s="12">
        <f>(((J55/60)/60)/24)+DATE(1970,1,1)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1448471221</v>
      </c>
      <c r="J56">
        <v>1451063221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D56/L56</f>
        <v>192.30769230769232</v>
      </c>
      <c r="Q56" t="str">
        <f t="shared" si="0"/>
        <v>film &amp; video</v>
      </c>
      <c r="R56" t="str">
        <f t="shared" si="1"/>
        <v>television</v>
      </c>
      <c r="S56" s="12">
        <f>(((I56/60)/60)/24)+DATE(1970,1,1)</f>
        <v>42333.713206018518</v>
      </c>
      <c r="T56" s="12">
        <f>(((J56/60)/60)/24)+DATE(1970,1,1)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1462576516</v>
      </c>
      <c r="J57">
        <v>1464390916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D57/L57</f>
        <v>100</v>
      </c>
      <c r="Q57" t="str">
        <f t="shared" si="0"/>
        <v>film &amp; video</v>
      </c>
      <c r="R57" t="str">
        <f t="shared" si="1"/>
        <v>television</v>
      </c>
      <c r="S57" s="12">
        <f>(((I57/60)/60)/24)+DATE(1970,1,1)</f>
        <v>42496.968935185185</v>
      </c>
      <c r="T57" s="12">
        <f>(((J57/60)/60)/24)+DATE(1970,1,1)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1432559424</v>
      </c>
      <c r="J58">
        <v>1433779200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D58/L58</f>
        <v>45.977011494252871</v>
      </c>
      <c r="Q58" t="str">
        <f t="shared" si="0"/>
        <v>film &amp; video</v>
      </c>
      <c r="R58" t="str">
        <f t="shared" si="1"/>
        <v>television</v>
      </c>
      <c r="S58" s="12">
        <f>(((I58/60)/60)/24)+DATE(1970,1,1)</f>
        <v>42149.548888888887</v>
      </c>
      <c r="T58" s="12">
        <f>(((J58/60)/60)/24)+DATE(1970,1,1)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1427399962</v>
      </c>
      <c r="J59">
        <v>1429991962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D59/L59</f>
        <v>217.39130434782609</v>
      </c>
      <c r="Q59" t="str">
        <f t="shared" si="0"/>
        <v>film &amp; video</v>
      </c>
      <c r="R59" t="str">
        <f t="shared" si="1"/>
        <v>television</v>
      </c>
      <c r="S59" s="12">
        <f>(((I59/60)/60)/24)+DATE(1970,1,1)</f>
        <v>42089.83289351852</v>
      </c>
      <c r="T59" s="12">
        <f>(((J59/60)/60)/24)+DATE(1970,1,1)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1413827572</v>
      </c>
      <c r="J60">
        <v>1416423172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D60/L60</f>
        <v>133.33333333333334</v>
      </c>
      <c r="Q60" t="str">
        <f t="shared" si="0"/>
        <v>film &amp; video</v>
      </c>
      <c r="R60" t="str">
        <f t="shared" si="1"/>
        <v>television</v>
      </c>
      <c r="S60" s="12">
        <f>(((I60/60)/60)/24)+DATE(1970,1,1)</f>
        <v>41932.745046296295</v>
      </c>
      <c r="T60" s="12">
        <f>(((J60/60)/60)/24)+DATE(1970,1,1)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1439530776</v>
      </c>
      <c r="J61">
        <v>1442264400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D61/L61</f>
        <v>606.06060606060601</v>
      </c>
      <c r="Q61" t="str">
        <f t="shared" si="0"/>
        <v>film &amp; video</v>
      </c>
      <c r="R61" t="str">
        <f t="shared" si="1"/>
        <v>television</v>
      </c>
      <c r="S61" s="12">
        <f>(((I61/60)/60)/24)+DATE(1970,1,1)</f>
        <v>42230.23583333334</v>
      </c>
      <c r="T61" s="12">
        <f>(((J61/60)/60)/24)+DATE(1970,1,1)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1393882717</v>
      </c>
      <c r="J62">
        <v>1395532800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D62/L62</f>
        <v>41.666666666666664</v>
      </c>
      <c r="Q62" t="str">
        <f t="shared" si="0"/>
        <v>film &amp; video</v>
      </c>
      <c r="R62" t="str">
        <f t="shared" si="1"/>
        <v>shorts</v>
      </c>
      <c r="S62" s="12">
        <f>(((I62/60)/60)/24)+DATE(1970,1,1)</f>
        <v>41701.901817129627</v>
      </c>
      <c r="T62" s="12">
        <f>(((J62/60)/60)/24)+DATE(1970,1,1)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1368646357</v>
      </c>
      <c r="J63">
        <v>1370547157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D63/L63</f>
        <v>217.39130434782609</v>
      </c>
      <c r="Q63" t="str">
        <f t="shared" si="0"/>
        <v>film &amp; video</v>
      </c>
      <c r="R63" t="str">
        <f t="shared" si="1"/>
        <v>shorts</v>
      </c>
      <c r="S63" s="12">
        <f>(((I63/60)/60)/24)+DATE(1970,1,1)</f>
        <v>41409.814317129632</v>
      </c>
      <c r="T63" s="12">
        <f>(((J63/60)/60)/24)+DATE(1970,1,1)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1360177878</v>
      </c>
      <c r="J64">
        <v>1362337878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D64/L64</f>
        <v>62.5</v>
      </c>
      <c r="Q64" t="str">
        <f t="shared" si="0"/>
        <v>film &amp; video</v>
      </c>
      <c r="R64" t="str">
        <f t="shared" si="1"/>
        <v>shorts</v>
      </c>
      <c r="S64" s="12">
        <f>(((I64/60)/60)/24)+DATE(1970,1,1)</f>
        <v>41311.799513888887</v>
      </c>
      <c r="T64" s="12">
        <f>(((J64/60)/60)/24)+DATE(1970,1,1)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1386194013</v>
      </c>
      <c r="J65">
        <v>1388206740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D65/L65</f>
        <v>31.25</v>
      </c>
      <c r="Q65" t="str">
        <f t="shared" si="0"/>
        <v>film &amp; video</v>
      </c>
      <c r="R65" t="str">
        <f t="shared" si="1"/>
        <v>shorts</v>
      </c>
      <c r="S65" s="12">
        <f>(((I65/60)/60)/24)+DATE(1970,1,1)</f>
        <v>41612.912187499998</v>
      </c>
      <c r="T65" s="12">
        <f>(((J65/60)/60)/24)+DATE(1970,1,1)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1370651181</v>
      </c>
      <c r="J66">
        <v>1373243181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D66/L66</f>
        <v>50</v>
      </c>
      <c r="Q66" t="str">
        <f t="shared" si="0"/>
        <v>film &amp; video</v>
      </c>
      <c r="R66" t="str">
        <f t="shared" si="1"/>
        <v>shorts</v>
      </c>
      <c r="S66" s="12">
        <f>(((I66/60)/60)/24)+DATE(1970,1,1)</f>
        <v>41433.01829861111</v>
      </c>
      <c r="T66" s="12">
        <f>(((J66/60)/60)/24)+DATE(1970,1,1)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1405453354</v>
      </c>
      <c r="J67">
        <v>1407736740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D67/L67</f>
        <v>122.80701754385964</v>
      </c>
      <c r="Q67" t="str">
        <f t="shared" ref="Q67:Q130" si="2">LEFT(N67,SEARCH("/",N67,1)-1)</f>
        <v>film &amp; video</v>
      </c>
      <c r="R67" t="str">
        <f t="shared" ref="R67:R130" si="3">RIGHT(N67,LEN(N67)-SEARCH("/",N67,SEARCH("/",N67)-1))</f>
        <v>shorts</v>
      </c>
      <c r="S67" s="12">
        <f>(((I67/60)/60)/24)+DATE(1970,1,1)</f>
        <v>41835.821226851855</v>
      </c>
      <c r="T67" s="12">
        <f>(((J67/60)/60)/24)+DATE(1970,1,1)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1466281420</v>
      </c>
      <c r="J68">
        <v>1468873420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D68/L68</f>
        <v>76.92307692307692</v>
      </c>
      <c r="Q68" t="str">
        <f t="shared" si="2"/>
        <v>film &amp; video</v>
      </c>
      <c r="R68" t="str">
        <f t="shared" si="3"/>
        <v>shorts</v>
      </c>
      <c r="S68" s="12">
        <f>(((I68/60)/60)/24)+DATE(1970,1,1)</f>
        <v>42539.849768518514</v>
      </c>
      <c r="T68" s="12">
        <f>(((J68/60)/60)/24)+DATE(1970,1,1)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1339768804</v>
      </c>
      <c r="J69">
        <v>1342360804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D69/L69</f>
        <v>100</v>
      </c>
      <c r="Q69" t="str">
        <f t="shared" si="2"/>
        <v>film &amp; video</v>
      </c>
      <c r="R69" t="str">
        <f t="shared" si="3"/>
        <v>shorts</v>
      </c>
      <c r="S69" s="12">
        <f>(((I69/60)/60)/24)+DATE(1970,1,1)</f>
        <v>41075.583379629628</v>
      </c>
      <c r="T69" s="12">
        <f>(((J69/60)/60)/24)+DATE(1970,1,1)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1390570791</v>
      </c>
      <c r="J70">
        <v>1393162791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D70/L70</f>
        <v>16.666666666666668</v>
      </c>
      <c r="Q70" t="str">
        <f t="shared" si="2"/>
        <v>film &amp; video</v>
      </c>
      <c r="R70" t="str">
        <f t="shared" si="3"/>
        <v>shorts</v>
      </c>
      <c r="S70" s="12">
        <f>(((I70/60)/60)/24)+DATE(1970,1,1)</f>
        <v>41663.569340277776</v>
      </c>
      <c r="T70" s="12">
        <f>(((J70/60)/60)/24)+DATE(1970,1,1)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1314765025</v>
      </c>
      <c r="J71">
        <v>1317538740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D71/L71</f>
        <v>56.179775280898873</v>
      </c>
      <c r="Q71" t="str">
        <f t="shared" si="2"/>
        <v>film &amp; video</v>
      </c>
      <c r="R71" t="str">
        <f t="shared" si="3"/>
        <v>shorts</v>
      </c>
      <c r="S71" s="12">
        <f>(((I71/60)/60)/24)+DATE(1970,1,1)</f>
        <v>40786.187789351854</v>
      </c>
      <c r="T71" s="12">
        <f>(((J71/60)/60)/24)+DATE(1970,1,1)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1309987845</v>
      </c>
      <c r="J72">
        <v>1315171845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D72/L72</f>
        <v>29.411764705882351</v>
      </c>
      <c r="Q72" t="str">
        <f t="shared" si="2"/>
        <v>film &amp; video</v>
      </c>
      <c r="R72" t="str">
        <f t="shared" si="3"/>
        <v>shorts</v>
      </c>
      <c r="S72" s="12">
        <f>(((I72/60)/60)/24)+DATE(1970,1,1)</f>
        <v>40730.896354166667</v>
      </c>
      <c r="T72" s="12">
        <f>(((J72/60)/60)/24)+DATE(1970,1,1)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1333002657</v>
      </c>
      <c r="J73">
        <v>1338186657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D73/L73</f>
        <v>56.25</v>
      </c>
      <c r="Q73" t="str">
        <f t="shared" si="2"/>
        <v>film &amp; video</v>
      </c>
      <c r="R73" t="str">
        <f t="shared" si="3"/>
        <v>shorts</v>
      </c>
      <c r="S73" s="12">
        <f>(((I73/60)/60)/24)+DATE(1970,1,1)</f>
        <v>40997.271493055552</v>
      </c>
      <c r="T73" s="12">
        <f>(((J73/60)/60)/24)+DATE(1970,1,1)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1351210481</v>
      </c>
      <c r="J74">
        <v>1352937600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D74/L74</f>
        <v>53.658536585365852</v>
      </c>
      <c r="Q74" t="str">
        <f t="shared" si="2"/>
        <v>film &amp; video</v>
      </c>
      <c r="R74" t="str">
        <f t="shared" si="3"/>
        <v>shorts</v>
      </c>
      <c r="S74" s="12">
        <f>(((I74/60)/60)/24)+DATE(1970,1,1)</f>
        <v>41208.010196759256</v>
      </c>
      <c r="T74" s="12">
        <f>(((J74/60)/60)/24)+DATE(1970,1,1)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1297620584</v>
      </c>
      <c r="J75">
        <v>1304395140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D75/L75</f>
        <v>50</v>
      </c>
      <c r="Q75" t="str">
        <f t="shared" si="2"/>
        <v>film &amp; video</v>
      </c>
      <c r="R75" t="str">
        <f t="shared" si="3"/>
        <v>shorts</v>
      </c>
      <c r="S75" s="12">
        <f>(((I75/60)/60)/24)+DATE(1970,1,1)</f>
        <v>40587.75675925926</v>
      </c>
      <c r="T75" s="12">
        <f>(((J75/60)/60)/24)+DATE(1970,1,1)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1450784495</v>
      </c>
      <c r="J76">
        <v>1453376495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D76/L76</f>
        <v>17.241379310344829</v>
      </c>
      <c r="Q76" t="str">
        <f t="shared" si="2"/>
        <v>film &amp; video</v>
      </c>
      <c r="R76" t="str">
        <f t="shared" si="3"/>
        <v>shorts</v>
      </c>
      <c r="S76" s="12">
        <f>(((I76/60)/60)/24)+DATE(1970,1,1)</f>
        <v>42360.487210648149</v>
      </c>
      <c r="T76" s="12">
        <f>(((J76/60)/60)/24)+DATE(1970,1,1)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1364101272</v>
      </c>
      <c r="J77">
        <v>1366693272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D77/L77</f>
        <v>74.468085106382972</v>
      </c>
      <c r="Q77" t="str">
        <f t="shared" si="2"/>
        <v>film &amp; video</v>
      </c>
      <c r="R77" t="str">
        <f t="shared" si="3"/>
        <v>shorts</v>
      </c>
      <c r="S77" s="12">
        <f>(((I77/60)/60)/24)+DATE(1970,1,1)</f>
        <v>41357.209166666667</v>
      </c>
      <c r="T77" s="12">
        <f>(((J77/60)/60)/24)+DATE(1970,1,1)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1319819758</v>
      </c>
      <c r="J78">
        <v>1325007358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D78/L78</f>
        <v>20</v>
      </c>
      <c r="Q78" t="str">
        <f t="shared" si="2"/>
        <v>film &amp; video</v>
      </c>
      <c r="R78" t="str">
        <f t="shared" si="3"/>
        <v>shorts</v>
      </c>
      <c r="S78" s="12">
        <f>(((I78/60)/60)/24)+DATE(1970,1,1)</f>
        <v>40844.691643518519</v>
      </c>
      <c r="T78" s="12">
        <f>(((J78/60)/60)/24)+DATE(1970,1,1)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1332991717</v>
      </c>
      <c r="J79">
        <v>1337569140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D79/L79</f>
        <v>15.384615384615385</v>
      </c>
      <c r="Q79" t="str">
        <f t="shared" si="2"/>
        <v>film &amp; video</v>
      </c>
      <c r="R79" t="str">
        <f t="shared" si="3"/>
        <v>shorts</v>
      </c>
      <c r="S79" s="12">
        <f>(((I79/60)/60)/24)+DATE(1970,1,1)</f>
        <v>40997.144872685189</v>
      </c>
      <c r="T79" s="12">
        <f>(((J79/60)/60)/24)+DATE(1970,1,1)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1471887121</v>
      </c>
      <c r="J80">
        <v>1472751121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D80/L80</f>
        <v>1.4285714285714286</v>
      </c>
      <c r="Q80" t="str">
        <f t="shared" si="2"/>
        <v>film &amp; video</v>
      </c>
      <c r="R80" t="str">
        <f t="shared" si="3"/>
        <v>shorts</v>
      </c>
      <c r="S80" s="12">
        <f>(((I80/60)/60)/24)+DATE(1970,1,1)</f>
        <v>42604.730567129634</v>
      </c>
      <c r="T80" s="12">
        <f>(((J80/60)/60)/24)+DATE(1970,1,1)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1395859093</v>
      </c>
      <c r="J81">
        <v>1398451093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D81/L81</f>
        <v>31.707317073170731</v>
      </c>
      <c r="Q81" t="str">
        <f t="shared" si="2"/>
        <v>film &amp; video</v>
      </c>
      <c r="R81" t="str">
        <f t="shared" si="3"/>
        <v>shorts</v>
      </c>
      <c r="S81" s="12">
        <f>(((I81/60)/60)/24)+DATE(1970,1,1)</f>
        <v>41724.776539351849</v>
      </c>
      <c r="T81" s="12">
        <f>(((J81/60)/60)/24)+DATE(1970,1,1)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1383616856</v>
      </c>
      <c r="J82">
        <v>1386640856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D82/L82</f>
        <v>255.31914893617022</v>
      </c>
      <c r="Q82" t="str">
        <f t="shared" si="2"/>
        <v>film &amp; video</v>
      </c>
      <c r="R82" t="str">
        <f t="shared" si="3"/>
        <v>shorts</v>
      </c>
      <c r="S82" s="12">
        <f>(((I82/60)/60)/24)+DATE(1970,1,1)</f>
        <v>41583.083981481483</v>
      </c>
      <c r="T82" s="12">
        <f>(((J82/60)/60)/24)+DATE(1970,1,1)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1341892127</v>
      </c>
      <c r="J83">
        <v>1342234920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D83/L83</f>
        <v>26.785714285714285</v>
      </c>
      <c r="Q83" t="str">
        <f t="shared" si="2"/>
        <v>film &amp; video</v>
      </c>
      <c r="R83" t="str">
        <f t="shared" si="3"/>
        <v>shorts</v>
      </c>
      <c r="S83" s="12">
        <f>(((I83/60)/60)/24)+DATE(1970,1,1)</f>
        <v>41100.158877314818</v>
      </c>
      <c r="T83" s="12">
        <f>(((J83/60)/60)/24)+DATE(1970,1,1)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1315597261</v>
      </c>
      <c r="J84">
        <v>1318189261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D84/L84</f>
        <v>40</v>
      </c>
      <c r="Q84" t="str">
        <f t="shared" si="2"/>
        <v>film &amp; video</v>
      </c>
      <c r="R84" t="str">
        <f t="shared" si="3"/>
        <v>shorts</v>
      </c>
      <c r="S84" s="12">
        <f>(((I84/60)/60)/24)+DATE(1970,1,1)</f>
        <v>40795.820150462961</v>
      </c>
      <c r="T84" s="12">
        <f>(((J84/60)/60)/24)+DATE(1970,1,1)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1423320389</v>
      </c>
      <c r="J85">
        <v>1424604600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D85/L85</f>
        <v>15.384615384615385</v>
      </c>
      <c r="Q85" t="str">
        <f t="shared" si="2"/>
        <v>film &amp; video</v>
      </c>
      <c r="R85" t="str">
        <f t="shared" si="3"/>
        <v>shorts</v>
      </c>
      <c r="S85" s="12">
        <f>(((I85/60)/60)/24)+DATE(1970,1,1)</f>
        <v>42042.615613425922</v>
      </c>
      <c r="T85" s="12">
        <f>(((J85/60)/60)/24)+DATE(1970,1,1)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1302891086</v>
      </c>
      <c r="J86">
        <v>1305483086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D86/L86</f>
        <v>71.428571428571431</v>
      </c>
      <c r="Q86" t="str">
        <f t="shared" si="2"/>
        <v>film &amp; video</v>
      </c>
      <c r="R86" t="str">
        <f t="shared" si="3"/>
        <v>shorts</v>
      </c>
      <c r="S86" s="12">
        <f>(((I86/60)/60)/24)+DATE(1970,1,1)</f>
        <v>40648.757939814815</v>
      </c>
      <c r="T86" s="12">
        <f>(((J86/60)/60)/24)+DATE(1970,1,1)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1314154837</v>
      </c>
      <c r="J87">
        <v>1316746837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D87/L87</f>
        <v>57.142857142857146</v>
      </c>
      <c r="Q87" t="str">
        <f t="shared" si="2"/>
        <v>film &amp; video</v>
      </c>
      <c r="R87" t="str">
        <f t="shared" si="3"/>
        <v>shorts</v>
      </c>
      <c r="S87" s="12">
        <f>(((I87/60)/60)/24)+DATE(1970,1,1)</f>
        <v>40779.125428240739</v>
      </c>
      <c r="T87" s="12">
        <f>(((J87/60)/60)/24)+DATE(1970,1,1)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1444828845</v>
      </c>
      <c r="J88">
        <v>1451226045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D88/L88</f>
        <v>352.94117647058823</v>
      </c>
      <c r="Q88" t="str">
        <f t="shared" si="2"/>
        <v>film &amp; video</v>
      </c>
      <c r="R88" t="str">
        <f t="shared" si="3"/>
        <v>shorts</v>
      </c>
      <c r="S88" s="12">
        <f>(((I88/60)/60)/24)+DATE(1970,1,1)</f>
        <v>42291.556076388893</v>
      </c>
      <c r="T88" s="12">
        <f>(((J88/60)/60)/24)+DATE(1970,1,1)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1274705803</v>
      </c>
      <c r="J89">
        <v>1275529260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D89/L89</f>
        <v>100</v>
      </c>
      <c r="Q89" t="str">
        <f t="shared" si="2"/>
        <v>film &amp; video</v>
      </c>
      <c r="R89" t="str">
        <f t="shared" si="3"/>
        <v>shorts</v>
      </c>
      <c r="S89" s="12">
        <f>(((I89/60)/60)/24)+DATE(1970,1,1)</f>
        <v>40322.53938657407</v>
      </c>
      <c r="T89" s="12">
        <f>(((J89/60)/60)/24)+DATE(1970,1,1)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1401205731</v>
      </c>
      <c r="J90">
        <v>1403452131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D90/L90</f>
        <v>58.333333333333336</v>
      </c>
      <c r="Q90" t="str">
        <f t="shared" si="2"/>
        <v>film &amp; video</v>
      </c>
      <c r="R90" t="str">
        <f t="shared" si="3"/>
        <v>shorts</v>
      </c>
      <c r="S90" s="12">
        <f>(((I90/60)/60)/24)+DATE(1970,1,1)</f>
        <v>41786.65892361111</v>
      </c>
      <c r="T90" s="12">
        <f>(((J90/60)/60)/24)+DATE(1970,1,1)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1368036192</v>
      </c>
      <c r="J91">
        <v>1370196192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D91/L91</f>
        <v>107.14285714285714</v>
      </c>
      <c r="Q91" t="str">
        <f t="shared" si="2"/>
        <v>film &amp; video</v>
      </c>
      <c r="R91" t="str">
        <f t="shared" si="3"/>
        <v>shorts</v>
      </c>
      <c r="S91" s="12">
        <f>(((I91/60)/60)/24)+DATE(1970,1,1)</f>
        <v>41402.752222222225</v>
      </c>
      <c r="T91" s="12">
        <f>(((J91/60)/60)/24)+DATE(1970,1,1)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1307862499</v>
      </c>
      <c r="J92">
        <v>1310454499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D92/L92</f>
        <v>31.25</v>
      </c>
      <c r="Q92" t="str">
        <f t="shared" si="2"/>
        <v>film &amp; video</v>
      </c>
      <c r="R92" t="str">
        <f t="shared" si="3"/>
        <v>shorts</v>
      </c>
      <c r="S92" s="12">
        <f>(((I92/60)/60)/24)+DATE(1970,1,1)</f>
        <v>40706.297442129631</v>
      </c>
      <c r="T92" s="12">
        <f>(((J92/60)/60)/24)+DATE(1970,1,1)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1300354764</v>
      </c>
      <c r="J93">
        <v>1305625164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D93/L93</f>
        <v>65.217391304347828</v>
      </c>
      <c r="Q93" t="str">
        <f t="shared" si="2"/>
        <v>film &amp; video</v>
      </c>
      <c r="R93" t="str">
        <f t="shared" si="3"/>
        <v>shorts</v>
      </c>
      <c r="S93" s="12">
        <f>(((I93/60)/60)/24)+DATE(1970,1,1)</f>
        <v>40619.402361111112</v>
      </c>
      <c r="T93" s="12">
        <f>(((J93/60)/60)/24)+DATE(1970,1,1)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1481949983</v>
      </c>
      <c r="J94">
        <v>1485936000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D94/L94</f>
        <v>116.27906976744185</v>
      </c>
      <c r="Q94" t="str">
        <f t="shared" si="2"/>
        <v>film &amp; video</v>
      </c>
      <c r="R94" t="str">
        <f t="shared" si="3"/>
        <v>shorts</v>
      </c>
      <c r="S94" s="12">
        <f>(((I94/60)/60)/24)+DATE(1970,1,1)</f>
        <v>42721.198877314819</v>
      </c>
      <c r="T94" s="12">
        <f>(((J94/60)/60)/24)+DATE(1970,1,1)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1338928537</v>
      </c>
      <c r="J95">
        <v>1341349200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D95/L95</f>
        <v>66.666666666666671</v>
      </c>
      <c r="Q95" t="str">
        <f t="shared" si="2"/>
        <v>film &amp; video</v>
      </c>
      <c r="R95" t="str">
        <f t="shared" si="3"/>
        <v>shorts</v>
      </c>
      <c r="S95" s="12">
        <f>(((I95/60)/60)/24)+DATE(1970,1,1)</f>
        <v>41065.858067129629</v>
      </c>
      <c r="T95" s="12">
        <f>(((J95/60)/60)/24)+DATE(1970,1,1)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1395162822</v>
      </c>
      <c r="J96">
        <v>1396890822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D96/L96</f>
        <v>20.833333333333332</v>
      </c>
      <c r="Q96" t="str">
        <f t="shared" si="2"/>
        <v>film &amp; video</v>
      </c>
      <c r="R96" t="str">
        <f t="shared" si="3"/>
        <v>shorts</v>
      </c>
      <c r="S96" s="12">
        <f>(((I96/60)/60)/24)+DATE(1970,1,1)</f>
        <v>41716.717847222222</v>
      </c>
      <c r="T96" s="12">
        <f>(((J96/60)/60)/24)+DATE(1970,1,1)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1327622841</v>
      </c>
      <c r="J97">
        <v>1330214841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D97/L97</f>
        <v>16.666666666666668</v>
      </c>
      <c r="Q97" t="str">
        <f t="shared" si="2"/>
        <v>film &amp; video</v>
      </c>
      <c r="R97" t="str">
        <f t="shared" si="3"/>
        <v>shorts</v>
      </c>
      <c r="S97" s="12">
        <f>(((I97/60)/60)/24)+DATE(1970,1,1)</f>
        <v>40935.005104166667</v>
      </c>
      <c r="T97" s="12">
        <f>(((J97/60)/60)/24)+DATE(1970,1,1)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1274889241</v>
      </c>
      <c r="J98">
        <v>1280631600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D98/L98</f>
        <v>44.117647058823529</v>
      </c>
      <c r="Q98" t="str">
        <f t="shared" si="2"/>
        <v>film &amp; video</v>
      </c>
      <c r="R98" t="str">
        <f t="shared" si="3"/>
        <v>shorts</v>
      </c>
      <c r="S98" s="12">
        <f>(((I98/60)/60)/24)+DATE(1970,1,1)</f>
        <v>40324.662511574075</v>
      </c>
      <c r="T98" s="12">
        <f>(((J98/60)/60)/24)+DATE(1970,1,1)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1307848482</v>
      </c>
      <c r="J99">
        <v>1310440482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D99/L99</f>
        <v>50</v>
      </c>
      <c r="Q99" t="str">
        <f t="shared" si="2"/>
        <v>film &amp; video</v>
      </c>
      <c r="R99" t="str">
        <f t="shared" si="3"/>
        <v>shorts</v>
      </c>
      <c r="S99" s="12">
        <f>(((I99/60)/60)/24)+DATE(1970,1,1)</f>
        <v>40706.135208333333</v>
      </c>
      <c r="T99" s="12">
        <f>(((J99/60)/60)/24)+DATE(1970,1,1)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1351796674</v>
      </c>
      <c r="J100">
        <v>1354923000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D100/L100</f>
        <v>53.333333333333336</v>
      </c>
      <c r="Q100" t="str">
        <f t="shared" si="2"/>
        <v>film &amp; video</v>
      </c>
      <c r="R100" t="str">
        <f t="shared" si="3"/>
        <v>shorts</v>
      </c>
      <c r="S100" s="12">
        <f>(((I100/60)/60)/24)+DATE(1970,1,1)</f>
        <v>41214.79483796296</v>
      </c>
      <c r="T100" s="12">
        <f>(((J100/60)/60)/24)+DATE(1970,1,1)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1387834799</v>
      </c>
      <c r="J101">
        <v>1390426799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D101/L101</f>
        <v>38.46153846153846</v>
      </c>
      <c r="Q101" t="str">
        <f t="shared" si="2"/>
        <v>film &amp; video</v>
      </c>
      <c r="R101" t="str">
        <f t="shared" si="3"/>
        <v>shorts</v>
      </c>
      <c r="S101" s="12">
        <f>(((I101/60)/60)/24)+DATE(1970,1,1)</f>
        <v>41631.902766203704</v>
      </c>
      <c r="T101" s="12">
        <f>(((J101/60)/60)/24)+DATE(1970,1,1)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1350324286</v>
      </c>
      <c r="J102">
        <v>1352055886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D102/L102</f>
        <v>192.30769230769232</v>
      </c>
      <c r="Q102" t="str">
        <f t="shared" si="2"/>
        <v>film &amp; video</v>
      </c>
      <c r="R102" t="str">
        <f t="shared" si="3"/>
        <v>shorts</v>
      </c>
      <c r="S102" s="12">
        <f>(((I102/60)/60)/24)+DATE(1970,1,1)</f>
        <v>41197.753310185188</v>
      </c>
      <c r="T102" s="12">
        <f>(((J102/60)/60)/24)+DATE(1970,1,1)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1356979110</v>
      </c>
      <c r="J103">
        <v>1359052710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D103/L103</f>
        <v>100</v>
      </c>
      <c r="Q103" t="str">
        <f t="shared" si="2"/>
        <v>film &amp; video</v>
      </c>
      <c r="R103" t="str">
        <f t="shared" si="3"/>
        <v>shorts</v>
      </c>
      <c r="S103" s="12">
        <f>(((I103/60)/60)/24)+DATE(1970,1,1)</f>
        <v>41274.776736111111</v>
      </c>
      <c r="T103" s="12">
        <f>(((J103/60)/60)/24)+DATE(1970,1,1)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1290481733</v>
      </c>
      <c r="J104">
        <v>1293073733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D104/L104</f>
        <v>92.307692307692307</v>
      </c>
      <c r="Q104" t="str">
        <f t="shared" si="2"/>
        <v>film &amp; video</v>
      </c>
      <c r="R104" t="str">
        <f t="shared" si="3"/>
        <v>shorts</v>
      </c>
      <c r="S104" s="12">
        <f>(((I104/60)/60)/24)+DATE(1970,1,1)</f>
        <v>40505.131168981483</v>
      </c>
      <c r="T104" s="12">
        <f>(((J104/60)/60)/24)+DATE(1970,1,1)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1392232830</v>
      </c>
      <c r="J105">
        <v>1394220030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D105/L105</f>
        <v>26.530612244897959</v>
      </c>
      <c r="Q105" t="str">
        <f t="shared" si="2"/>
        <v>film &amp; video</v>
      </c>
      <c r="R105" t="str">
        <f t="shared" si="3"/>
        <v>shorts</v>
      </c>
      <c r="S105" s="12">
        <f>(((I105/60)/60)/24)+DATE(1970,1,1)</f>
        <v>41682.805902777778</v>
      </c>
      <c r="T105" s="12">
        <f>(((J105/60)/60)/24)+DATE(1970,1,1)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1299775266</v>
      </c>
      <c r="J106">
        <v>1301792400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D106/L106</f>
        <v>50</v>
      </c>
      <c r="Q106" t="str">
        <f t="shared" si="2"/>
        <v>film &amp; video</v>
      </c>
      <c r="R106" t="str">
        <f t="shared" si="3"/>
        <v>shorts</v>
      </c>
      <c r="S106" s="12">
        <f>(((I106/60)/60)/24)+DATE(1970,1,1)</f>
        <v>40612.695208333331</v>
      </c>
      <c r="T106" s="12">
        <f>(((J106/60)/60)/24)+DATE(1970,1,1)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1461605020</v>
      </c>
      <c r="J107">
        <v>1463184000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D107/L107</f>
        <v>36.666666666666664</v>
      </c>
      <c r="Q107" t="str">
        <f t="shared" si="2"/>
        <v>film &amp; video</v>
      </c>
      <c r="R107" t="str">
        <f t="shared" si="3"/>
        <v>shorts</v>
      </c>
      <c r="S107" s="12">
        <f>(((I107/60)/60)/24)+DATE(1970,1,1)</f>
        <v>42485.724768518514</v>
      </c>
      <c r="T107" s="12">
        <f>(((J107/60)/60)/24)+DATE(1970,1,1)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1332182301</v>
      </c>
      <c r="J108">
        <v>1333391901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D108/L108</f>
        <v>185.18518518518519</v>
      </c>
      <c r="Q108" t="str">
        <f t="shared" si="2"/>
        <v>film &amp; video</v>
      </c>
      <c r="R108" t="str">
        <f t="shared" si="3"/>
        <v>shorts</v>
      </c>
      <c r="S108" s="12">
        <f>(((I108/60)/60)/24)+DATE(1970,1,1)</f>
        <v>40987.776631944449</v>
      </c>
      <c r="T108" s="12">
        <f>(((J108/60)/60)/24)+DATE(1970,1,1)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1301787287</v>
      </c>
      <c r="J109">
        <v>1303688087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D109/L109</f>
        <v>108.69565217391305</v>
      </c>
      <c r="Q109" t="str">
        <f t="shared" si="2"/>
        <v>film &amp; video</v>
      </c>
      <c r="R109" t="str">
        <f t="shared" si="3"/>
        <v>shorts</v>
      </c>
      <c r="S109" s="12">
        <f>(((I109/60)/60)/24)+DATE(1970,1,1)</f>
        <v>40635.982488425929</v>
      </c>
      <c r="T109" s="12">
        <f>(((J109/60)/60)/24)+DATE(1970,1,1)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1364827370</v>
      </c>
      <c r="J110">
        <v>1370011370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D110/L110</f>
        <v>31.914893617021278</v>
      </c>
      <c r="Q110" t="str">
        <f t="shared" si="2"/>
        <v>film &amp; video</v>
      </c>
      <c r="R110" t="str">
        <f t="shared" si="3"/>
        <v>shorts</v>
      </c>
      <c r="S110" s="12">
        <f>(((I110/60)/60)/24)+DATE(1970,1,1)</f>
        <v>41365.613078703704</v>
      </c>
      <c r="T110" s="12">
        <f>(((J110/60)/60)/24)+DATE(1970,1,1)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1296088630</v>
      </c>
      <c r="J111">
        <v>1298680630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D111/L111</f>
        <v>21.276595744680851</v>
      </c>
      <c r="Q111" t="str">
        <f t="shared" si="2"/>
        <v>film &amp; video</v>
      </c>
      <c r="R111" t="str">
        <f t="shared" si="3"/>
        <v>shorts</v>
      </c>
      <c r="S111" s="12">
        <f>(((I111/60)/60)/24)+DATE(1970,1,1)</f>
        <v>40570.025810185187</v>
      </c>
      <c r="T111" s="12">
        <f>(((J111/60)/60)/24)+DATE(1970,1,1)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1381445253</v>
      </c>
      <c r="J112">
        <v>1384408740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D112/L112</f>
        <v>50</v>
      </c>
      <c r="Q112" t="str">
        <f t="shared" si="2"/>
        <v>film &amp; video</v>
      </c>
      <c r="R112" t="str">
        <f t="shared" si="3"/>
        <v>shorts</v>
      </c>
      <c r="S112" s="12">
        <f>(((I112/60)/60)/24)+DATE(1970,1,1)</f>
        <v>41557.949687500004</v>
      </c>
      <c r="T112" s="12">
        <f>(((J112/60)/60)/24)+DATE(1970,1,1)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1430467187</v>
      </c>
      <c r="J113">
        <v>1433059187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D113/L113</f>
        <v>66.037735849056602</v>
      </c>
      <c r="Q113" t="str">
        <f t="shared" si="2"/>
        <v>film &amp; video</v>
      </c>
      <c r="R113" t="str">
        <f t="shared" si="3"/>
        <v>shorts</v>
      </c>
      <c r="S113" s="12">
        <f>(((I113/60)/60)/24)+DATE(1970,1,1)</f>
        <v>42125.333182870367</v>
      </c>
      <c r="T113" s="12">
        <f>(((J113/60)/60)/24)+DATE(1970,1,1)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1395277318</v>
      </c>
      <c r="J114">
        <v>1397354400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D114/L114</f>
        <v>61.728395061728392</v>
      </c>
      <c r="Q114" t="str">
        <f t="shared" si="2"/>
        <v>film &amp; video</v>
      </c>
      <c r="R114" t="str">
        <f t="shared" si="3"/>
        <v>shorts</v>
      </c>
      <c r="S114" s="12">
        <f>(((I114/60)/60)/24)+DATE(1970,1,1)</f>
        <v>41718.043032407404</v>
      </c>
      <c r="T114" s="12">
        <f>(((J114/60)/60)/24)+DATE(1970,1,1)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1311963128</v>
      </c>
      <c r="J115">
        <v>1312642800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D115/L115</f>
        <v>64.102564102564102</v>
      </c>
      <c r="Q115" t="str">
        <f t="shared" si="2"/>
        <v>film &amp; video</v>
      </c>
      <c r="R115" t="str">
        <f t="shared" si="3"/>
        <v>shorts</v>
      </c>
      <c r="S115" s="12">
        <f>(((I115/60)/60)/24)+DATE(1970,1,1)</f>
        <v>40753.758425925924</v>
      </c>
      <c r="T115" s="12">
        <f>(((J115/60)/60)/24)+DATE(1970,1,1)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1321252488</v>
      </c>
      <c r="J116">
        <v>1326436488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D116/L116</f>
        <v>85.714285714285708</v>
      </c>
      <c r="Q116" t="str">
        <f t="shared" si="2"/>
        <v>film &amp; video</v>
      </c>
      <c r="R116" t="str">
        <f t="shared" si="3"/>
        <v>shorts</v>
      </c>
      <c r="S116" s="12">
        <f>(((I116/60)/60)/24)+DATE(1970,1,1)</f>
        <v>40861.27416666667</v>
      </c>
      <c r="T116" s="12">
        <f>(((J116/60)/60)/24)+DATE(1970,1,1)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1326217444</v>
      </c>
      <c r="J117">
        <v>1328377444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D117/L117</f>
        <v>20.454545454545453</v>
      </c>
      <c r="Q117" t="str">
        <f t="shared" si="2"/>
        <v>film &amp; video</v>
      </c>
      <c r="R117" t="str">
        <f t="shared" si="3"/>
        <v>shorts</v>
      </c>
      <c r="S117" s="12">
        <f>(((I117/60)/60)/24)+DATE(1970,1,1)</f>
        <v>40918.738935185182</v>
      </c>
      <c r="T117" s="12">
        <f>(((J117/60)/60)/24)+DATE(1970,1,1)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1298289355</v>
      </c>
      <c r="J118">
        <v>1302260155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D118/L118</f>
        <v>61.403508771929822</v>
      </c>
      <c r="Q118" t="str">
        <f t="shared" si="2"/>
        <v>film &amp; video</v>
      </c>
      <c r="R118" t="str">
        <f t="shared" si="3"/>
        <v>shorts</v>
      </c>
      <c r="S118" s="12">
        <f>(((I118/60)/60)/24)+DATE(1970,1,1)</f>
        <v>40595.497164351851</v>
      </c>
      <c r="T118" s="12">
        <f>(((J118/60)/60)/24)+DATE(1970,1,1)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1268337744</v>
      </c>
      <c r="J119">
        <v>1276110000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D119/L119</f>
        <v>166.66666666666666</v>
      </c>
      <c r="Q119" t="str">
        <f t="shared" si="2"/>
        <v>film &amp; video</v>
      </c>
      <c r="R119" t="str">
        <f t="shared" si="3"/>
        <v>shorts</v>
      </c>
      <c r="S119" s="12">
        <f>(((I119/60)/60)/24)+DATE(1970,1,1)</f>
        <v>40248.834999999999</v>
      </c>
      <c r="T119" s="12">
        <f>(((J119/60)/60)/24)+DATE(1970,1,1)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1309310236</v>
      </c>
      <c r="J120">
        <v>1311902236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D120/L120</f>
        <v>128.2051282051282</v>
      </c>
      <c r="Q120" t="str">
        <f t="shared" si="2"/>
        <v>film &amp; video</v>
      </c>
      <c r="R120" t="str">
        <f t="shared" si="3"/>
        <v>shorts</v>
      </c>
      <c r="S120" s="12">
        <f>(((I120/60)/60)/24)+DATE(1970,1,1)</f>
        <v>40723.053657407407</v>
      </c>
      <c r="T120" s="12">
        <f>(((J120/60)/60)/24)+DATE(1970,1,1)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1310693986</v>
      </c>
      <c r="J121">
        <v>1313276400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D121/L121</f>
        <v>87.837837837837839</v>
      </c>
      <c r="Q121" t="str">
        <f t="shared" si="2"/>
        <v>film &amp; video</v>
      </c>
      <c r="R121" t="str">
        <f t="shared" si="3"/>
        <v>shorts</v>
      </c>
      <c r="S121" s="12">
        <f>(((I121/60)/60)/24)+DATE(1970,1,1)</f>
        <v>40739.069282407407</v>
      </c>
      <c r="T121" s="12">
        <f>(((J121/60)/60)/24)+DATE(1970,1,1)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1472865107</v>
      </c>
      <c r="J122">
        <v>1475457107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D122/L122</f>
        <v>70000</v>
      </c>
      <c r="Q122" t="str">
        <f t="shared" si="2"/>
        <v>film &amp; video</v>
      </c>
      <c r="R122" t="str">
        <f t="shared" si="3"/>
        <v>science fiction</v>
      </c>
      <c r="S122" s="12">
        <f>(((I122/60)/60)/24)+DATE(1970,1,1)</f>
        <v>42616.049849537041</v>
      </c>
      <c r="T122" s="12">
        <f>(((J122/60)/60)/24)+DATE(1970,1,1)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1427993710</v>
      </c>
      <c r="J123">
        <v>1429352160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D123/L123</f>
        <v>3000</v>
      </c>
      <c r="Q123" t="str">
        <f t="shared" si="2"/>
        <v>film &amp; video</v>
      </c>
      <c r="R123" t="str">
        <f t="shared" si="3"/>
        <v>science fiction</v>
      </c>
      <c r="S123" s="12">
        <f>(((I123/60)/60)/24)+DATE(1970,1,1)</f>
        <v>42096.704976851848</v>
      </c>
      <c r="T123" s="12">
        <f>(((J123/60)/60)/24)+DATE(1970,1,1)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1470910907</v>
      </c>
      <c r="J124">
        <v>1476094907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 t="e">
        <f>D124/L124</f>
        <v>#DIV/0!</v>
      </c>
      <c r="Q124" t="str">
        <f t="shared" si="2"/>
        <v>film &amp; video</v>
      </c>
      <c r="R124" t="str">
        <f t="shared" si="3"/>
        <v>science fiction</v>
      </c>
      <c r="S124" s="12">
        <f>(((I124/60)/60)/24)+DATE(1970,1,1)</f>
        <v>42593.431793981479</v>
      </c>
      <c r="T124" s="12">
        <f>(((J124/60)/60)/24)+DATE(1970,1,1)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1411411564</v>
      </c>
      <c r="J125">
        <v>1414533600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D125/L125</f>
        <v>9166.6666666666661</v>
      </c>
      <c r="Q125" t="str">
        <f t="shared" si="2"/>
        <v>film &amp; video</v>
      </c>
      <c r="R125" t="str">
        <f t="shared" si="3"/>
        <v>science fiction</v>
      </c>
      <c r="S125" s="12">
        <f>(((I125/60)/60)/24)+DATE(1970,1,1)</f>
        <v>41904.781990740739</v>
      </c>
      <c r="T125" s="12">
        <f>(((J125/60)/60)/24)+DATE(1970,1,1)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1429568242</v>
      </c>
      <c r="J126">
        <v>1431728242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 t="e">
        <f>D126/L126</f>
        <v>#DIV/0!</v>
      </c>
      <c r="Q126" t="str">
        <f t="shared" si="2"/>
        <v>film &amp; video</v>
      </c>
      <c r="R126" t="str">
        <f t="shared" si="3"/>
        <v>science fiction</v>
      </c>
      <c r="S126" s="12">
        <f>(((I126/60)/60)/24)+DATE(1970,1,1)</f>
        <v>42114.928726851853</v>
      </c>
      <c r="T126" s="12">
        <f>(((J126/60)/60)/24)+DATE(1970,1,1)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1480981880</v>
      </c>
      <c r="J127">
        <v>1486165880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D127/L127</f>
        <v>83.333333333333329</v>
      </c>
      <c r="Q127" t="str">
        <f t="shared" si="2"/>
        <v>film &amp; video</v>
      </c>
      <c r="R127" t="str">
        <f t="shared" si="3"/>
        <v>science fiction</v>
      </c>
      <c r="S127" s="12">
        <f>(((I127/60)/60)/24)+DATE(1970,1,1)</f>
        <v>42709.993981481486</v>
      </c>
      <c r="T127" s="12">
        <f>(((J127/60)/60)/24)+DATE(1970,1,1)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1431353337</v>
      </c>
      <c r="J128">
        <v>1433988000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D128/L128</f>
        <v>1923.0769230769231</v>
      </c>
      <c r="Q128" t="str">
        <f t="shared" si="2"/>
        <v>film &amp; video</v>
      </c>
      <c r="R128" t="str">
        <f t="shared" si="3"/>
        <v>science fiction</v>
      </c>
      <c r="S128" s="12">
        <f>(((I128/60)/60)/24)+DATE(1970,1,1)</f>
        <v>42135.589548611111</v>
      </c>
      <c r="T128" s="12">
        <f>(((J128/60)/60)/24)+DATE(1970,1,1)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1425481141</v>
      </c>
      <c r="J129">
        <v>1428069541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D129/L129</f>
        <v>2000</v>
      </c>
      <c r="Q129" t="str">
        <f t="shared" si="2"/>
        <v>film &amp; video</v>
      </c>
      <c r="R129" t="str">
        <f t="shared" si="3"/>
        <v>science fiction</v>
      </c>
      <c r="S129" s="12">
        <f>(((I129/60)/60)/24)+DATE(1970,1,1)</f>
        <v>42067.62431712963</v>
      </c>
      <c r="T129" s="12">
        <f>(((J129/60)/60)/24)+DATE(1970,1,1)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1473917293</v>
      </c>
      <c r="J130">
        <v>1476941293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D130/L130</f>
        <v>16666.666666666668</v>
      </c>
      <c r="Q130" t="str">
        <f t="shared" si="2"/>
        <v>film &amp; video</v>
      </c>
      <c r="R130" t="str">
        <f t="shared" si="3"/>
        <v>science fiction</v>
      </c>
      <c r="S130" s="12">
        <f>(((I130/60)/60)/24)+DATE(1970,1,1)</f>
        <v>42628.22792824074</v>
      </c>
      <c r="T130" s="12">
        <f>(((J130/60)/60)/24)+DATE(1970,1,1)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1409524183</v>
      </c>
      <c r="J131">
        <v>1414708183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 t="e">
        <f>D131/L131</f>
        <v>#DIV/0!</v>
      </c>
      <c r="Q131" t="str">
        <f t="shared" ref="Q131:Q194" si="4">LEFT(N131,SEARCH("/",N131,1)-1)</f>
        <v>film &amp; video</v>
      </c>
      <c r="R131" t="str">
        <f t="shared" ref="R131:R194" si="5">RIGHT(N131,LEN(N131)-SEARCH("/",N131,SEARCH("/",N131)-1))</f>
        <v>science fiction</v>
      </c>
      <c r="S131" s="12">
        <f>(((I131/60)/60)/24)+DATE(1970,1,1)</f>
        <v>41882.937303240738</v>
      </c>
      <c r="T131" s="12">
        <f>(((J131/60)/60)/24)+DATE(1970,1,1)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1400536692</v>
      </c>
      <c r="J132">
        <v>1402949760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 t="e">
        <f>D132/L132</f>
        <v>#DIV/0!</v>
      </c>
      <c r="Q132" t="str">
        <f t="shared" si="4"/>
        <v>film &amp; video</v>
      </c>
      <c r="R132" t="str">
        <f t="shared" si="5"/>
        <v>science fiction</v>
      </c>
      <c r="S132" s="12">
        <f>(((I132/60)/60)/24)+DATE(1970,1,1)</f>
        <v>41778.915416666663</v>
      </c>
      <c r="T132" s="12">
        <f>(((J132/60)/60)/24)+DATE(1970,1,1)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1466453161</v>
      </c>
      <c r="J133">
        <v>1467763200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 t="e">
        <f>D133/L133</f>
        <v>#DIV/0!</v>
      </c>
      <c r="Q133" t="str">
        <f t="shared" si="4"/>
        <v>film &amp; video</v>
      </c>
      <c r="R133" t="str">
        <f t="shared" si="5"/>
        <v>science fiction</v>
      </c>
      <c r="S133" s="12">
        <f>(((I133/60)/60)/24)+DATE(1970,1,1)</f>
        <v>42541.837511574078</v>
      </c>
      <c r="T133" s="12">
        <f>(((J133/60)/60)/24)+DATE(1970,1,1)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1411500607</v>
      </c>
      <c r="J134">
        <v>1415392207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D134/L134</f>
        <v>987.65432098765427</v>
      </c>
      <c r="Q134" t="str">
        <f t="shared" si="4"/>
        <v>film &amp; video</v>
      </c>
      <c r="R134" t="str">
        <f t="shared" si="5"/>
        <v>science fiction</v>
      </c>
      <c r="S134" s="12">
        <f>(((I134/60)/60)/24)+DATE(1970,1,1)</f>
        <v>41905.812581018516</v>
      </c>
      <c r="T134" s="12">
        <f>(((J134/60)/60)/24)+DATE(1970,1,1)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1462130584</v>
      </c>
      <c r="J135">
        <v>1464715860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 t="e">
        <f>D135/L135</f>
        <v>#DIV/0!</v>
      </c>
      <c r="Q135" t="str">
        <f t="shared" si="4"/>
        <v>film &amp; video</v>
      </c>
      <c r="R135" t="str">
        <f t="shared" si="5"/>
        <v>science fiction</v>
      </c>
      <c r="S135" s="12">
        <f>(((I135/60)/60)/24)+DATE(1970,1,1)</f>
        <v>42491.80768518518</v>
      </c>
      <c r="T135" s="12">
        <f>(((J135/60)/60)/24)+DATE(1970,1,1)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1438811418</v>
      </c>
      <c r="J136">
        <v>1441386000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 t="e">
        <f>D136/L136</f>
        <v>#DIV/0!</v>
      </c>
      <c r="Q136" t="str">
        <f t="shared" si="4"/>
        <v>film &amp; video</v>
      </c>
      <c r="R136" t="str">
        <f t="shared" si="5"/>
        <v>science fiction</v>
      </c>
      <c r="S136" s="12">
        <f>(((I136/60)/60)/24)+DATE(1970,1,1)</f>
        <v>42221.909930555557</v>
      </c>
      <c r="T136" s="12">
        <f>(((J136/60)/60)/24)+DATE(1970,1,1)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1401354597</v>
      </c>
      <c r="J137">
        <v>1404241200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D137/L137</f>
        <v>600</v>
      </c>
      <c r="Q137" t="str">
        <f t="shared" si="4"/>
        <v>film &amp; video</v>
      </c>
      <c r="R137" t="str">
        <f t="shared" si="5"/>
        <v>science fiction</v>
      </c>
      <c r="S137" s="12">
        <f>(((I137/60)/60)/24)+DATE(1970,1,1)</f>
        <v>41788.381909722222</v>
      </c>
      <c r="T137" s="12">
        <f>(((J137/60)/60)/24)+DATE(1970,1,1)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1427968234</v>
      </c>
      <c r="J138">
        <v>1431771360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 t="e">
        <f>D138/L138</f>
        <v>#DIV/0!</v>
      </c>
      <c r="Q138" t="str">
        <f t="shared" si="4"/>
        <v>film &amp; video</v>
      </c>
      <c r="R138" t="str">
        <f t="shared" si="5"/>
        <v>science fiction</v>
      </c>
      <c r="S138" s="12">
        <f>(((I138/60)/60)/24)+DATE(1970,1,1)</f>
        <v>42096.410115740742</v>
      </c>
      <c r="T138" s="12">
        <f>(((J138/60)/60)/24)+DATE(1970,1,1)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1440337593</v>
      </c>
      <c r="J139">
        <v>1444657593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 t="e">
        <f>D139/L139</f>
        <v>#DIV/0!</v>
      </c>
      <c r="Q139" t="str">
        <f t="shared" si="4"/>
        <v>film &amp; video</v>
      </c>
      <c r="R139" t="str">
        <f t="shared" si="5"/>
        <v>science fiction</v>
      </c>
      <c r="S139" s="12">
        <f>(((I139/60)/60)/24)+DATE(1970,1,1)</f>
        <v>42239.573993055557</v>
      </c>
      <c r="T139" s="12">
        <f>(((J139/60)/60)/24)+DATE(1970,1,1)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1435731041</v>
      </c>
      <c r="J140">
        <v>1438405140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D140/L140</f>
        <v>2586.2068965517242</v>
      </c>
      <c r="Q140" t="str">
        <f t="shared" si="4"/>
        <v>film &amp; video</v>
      </c>
      <c r="R140" t="str">
        <f t="shared" si="5"/>
        <v>science fiction</v>
      </c>
      <c r="S140" s="12">
        <f>(((I140/60)/60)/24)+DATE(1970,1,1)</f>
        <v>42186.257418981477</v>
      </c>
      <c r="T140" s="12">
        <f>(((J140/60)/60)/24)+DATE(1970,1,1)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1435874772</v>
      </c>
      <c r="J141">
        <v>1436738772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D141/L141</f>
        <v>500</v>
      </c>
      <c r="Q141" t="str">
        <f t="shared" si="4"/>
        <v>film &amp; video</v>
      </c>
      <c r="R141" t="str">
        <f t="shared" si="5"/>
        <v>science fiction</v>
      </c>
      <c r="S141" s="12">
        <f>(((I141/60)/60)/24)+DATE(1970,1,1)</f>
        <v>42187.920972222222</v>
      </c>
      <c r="T141" s="12">
        <f>(((J141/60)/60)/24)+DATE(1970,1,1)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1424234732</v>
      </c>
      <c r="J142">
        <v>1426823132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 t="e">
        <f>D142/L142</f>
        <v>#DIV/0!</v>
      </c>
      <c r="Q142" t="str">
        <f t="shared" si="4"/>
        <v>film &amp; video</v>
      </c>
      <c r="R142" t="str">
        <f t="shared" si="5"/>
        <v>science fiction</v>
      </c>
      <c r="S142" s="12">
        <f>(((I142/60)/60)/24)+DATE(1970,1,1)</f>
        <v>42053.198287037041</v>
      </c>
      <c r="T142" s="12">
        <f>(((J142/60)/60)/24)+DATE(1970,1,1)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1429155623</v>
      </c>
      <c r="J143">
        <v>1433043623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D143/L143</f>
        <v>428.57142857142856</v>
      </c>
      <c r="Q143" t="str">
        <f t="shared" si="4"/>
        <v>film &amp; video</v>
      </c>
      <c r="R143" t="str">
        <f t="shared" si="5"/>
        <v>science fiction</v>
      </c>
      <c r="S143" s="12">
        <f>(((I143/60)/60)/24)+DATE(1970,1,1)</f>
        <v>42110.153043981481</v>
      </c>
      <c r="T143" s="12">
        <f>(((J143/60)/60)/24)+DATE(1970,1,1)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1414358778</v>
      </c>
      <c r="J144">
        <v>1416176778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D144/L144</f>
        <v>3000</v>
      </c>
      <c r="Q144" t="str">
        <f t="shared" si="4"/>
        <v>film &amp; video</v>
      </c>
      <c r="R144" t="str">
        <f t="shared" si="5"/>
        <v>science fiction</v>
      </c>
      <c r="S144" s="12">
        <f>(((I144/60)/60)/24)+DATE(1970,1,1)</f>
        <v>41938.893263888887</v>
      </c>
      <c r="T144" s="12">
        <f>(((J144/60)/60)/24)+DATE(1970,1,1)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1467941542</v>
      </c>
      <c r="J145">
        <v>1472882100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 t="e">
        <f>D145/L145</f>
        <v>#DIV/0!</v>
      </c>
      <c r="Q145" t="str">
        <f t="shared" si="4"/>
        <v>film &amp; video</v>
      </c>
      <c r="R145" t="str">
        <f t="shared" si="5"/>
        <v>science fiction</v>
      </c>
      <c r="S145" s="12">
        <f>(((I145/60)/60)/24)+DATE(1970,1,1)</f>
        <v>42559.064143518524</v>
      </c>
      <c r="T145" s="12">
        <f>(((J145/60)/60)/24)+DATE(1970,1,1)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1423765072</v>
      </c>
      <c r="J146">
        <v>1428945472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D146/L146</f>
        <v>202.70270270270271</v>
      </c>
      <c r="Q146" t="str">
        <f t="shared" si="4"/>
        <v>film &amp; video</v>
      </c>
      <c r="R146" t="str">
        <f t="shared" si="5"/>
        <v>science fiction</v>
      </c>
      <c r="S146" s="12">
        <f>(((I146/60)/60)/24)+DATE(1970,1,1)</f>
        <v>42047.762407407412</v>
      </c>
      <c r="T146" s="12">
        <f>(((J146/60)/60)/24)+DATE(1970,1,1)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1436965252</v>
      </c>
      <c r="J147">
        <v>1439298052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D147/L147</f>
        <v>500</v>
      </c>
      <c r="Q147" t="str">
        <f t="shared" si="4"/>
        <v>film &amp; video</v>
      </c>
      <c r="R147" t="str">
        <f t="shared" si="5"/>
        <v>science fiction</v>
      </c>
      <c r="S147" s="12">
        <f>(((I147/60)/60)/24)+DATE(1970,1,1)</f>
        <v>42200.542268518519</v>
      </c>
      <c r="T147" s="12">
        <f>(((J147/60)/60)/24)+DATE(1970,1,1)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1479514998</v>
      </c>
      <c r="J148">
        <v>1484698998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D148/L148</f>
        <v>6666.666666666667</v>
      </c>
      <c r="Q148" t="str">
        <f t="shared" si="4"/>
        <v>film &amp; video</v>
      </c>
      <c r="R148" t="str">
        <f t="shared" si="5"/>
        <v>science fiction</v>
      </c>
      <c r="S148" s="12">
        <f>(((I148/60)/60)/24)+DATE(1970,1,1)</f>
        <v>42693.016180555554</v>
      </c>
      <c r="T148" s="12">
        <f>(((J148/60)/60)/24)+DATE(1970,1,1)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1417026340</v>
      </c>
      <c r="J149">
        <v>1420741080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 t="e">
        <f>D149/L149</f>
        <v>#DIV/0!</v>
      </c>
      <c r="Q149" t="str">
        <f t="shared" si="4"/>
        <v>film &amp; video</v>
      </c>
      <c r="R149" t="str">
        <f t="shared" si="5"/>
        <v>science fiction</v>
      </c>
      <c r="S149" s="12">
        <f>(((I149/60)/60)/24)+DATE(1970,1,1)</f>
        <v>41969.767824074079</v>
      </c>
      <c r="T149" s="12">
        <f>(((J149/60)/60)/24)+DATE(1970,1,1)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1453963536</v>
      </c>
      <c r="J150">
        <v>1456555536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D150/L150</f>
        <v>25000</v>
      </c>
      <c r="Q150" t="str">
        <f t="shared" si="4"/>
        <v>film &amp; video</v>
      </c>
      <c r="R150" t="str">
        <f t="shared" si="5"/>
        <v>science fiction</v>
      </c>
      <c r="S150" s="12">
        <f>(((I150/60)/60)/24)+DATE(1970,1,1)</f>
        <v>42397.281666666662</v>
      </c>
      <c r="T150" s="12">
        <f>(((J150/60)/60)/24)+DATE(1970,1,1)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1416888470</v>
      </c>
      <c r="J151">
        <v>1419494400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D151/L151</f>
        <v>1666.6666666666667</v>
      </c>
      <c r="Q151" t="str">
        <f t="shared" si="4"/>
        <v>film &amp; video</v>
      </c>
      <c r="R151" t="str">
        <f t="shared" si="5"/>
        <v>science fiction</v>
      </c>
      <c r="S151" s="12">
        <f>(((I151/60)/60)/24)+DATE(1970,1,1)</f>
        <v>41968.172106481477</v>
      </c>
      <c r="T151" s="12">
        <f>(((J151/60)/60)/24)+DATE(1970,1,1)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1427428382</v>
      </c>
      <c r="J152">
        <v>1432612382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D152/L152</f>
        <v>1940.2985074626865</v>
      </c>
      <c r="Q152" t="str">
        <f t="shared" si="4"/>
        <v>film &amp; video</v>
      </c>
      <c r="R152" t="str">
        <f t="shared" si="5"/>
        <v>science fiction</v>
      </c>
      <c r="S152" s="12">
        <f>(((I152/60)/60)/24)+DATE(1970,1,1)</f>
        <v>42090.161828703705</v>
      </c>
      <c r="T152" s="12">
        <f>(((J152/60)/60)/24)+DATE(1970,1,1)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1429449191</v>
      </c>
      <c r="J153">
        <v>1434633191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D153/L153</f>
        <v>50000</v>
      </c>
      <c r="Q153" t="str">
        <f t="shared" si="4"/>
        <v>film &amp; video</v>
      </c>
      <c r="R153" t="str">
        <f t="shared" si="5"/>
        <v>science fiction</v>
      </c>
      <c r="S153" s="12">
        <f>(((I153/60)/60)/24)+DATE(1970,1,1)</f>
        <v>42113.550821759258</v>
      </c>
      <c r="T153" s="12">
        <f>(((J153/60)/60)/24)+DATE(1970,1,1)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1408845100</v>
      </c>
      <c r="J154">
        <v>1411437100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D154/L154</f>
        <v>190000</v>
      </c>
      <c r="Q154" t="str">
        <f t="shared" si="4"/>
        <v>film &amp; video</v>
      </c>
      <c r="R154" t="str">
        <f t="shared" si="5"/>
        <v>science fiction</v>
      </c>
      <c r="S154" s="12">
        <f>(((I154/60)/60)/24)+DATE(1970,1,1)</f>
        <v>41875.077546296299</v>
      </c>
      <c r="T154" s="12">
        <f>(((J154/60)/60)/24)+DATE(1970,1,1)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1413900244</v>
      </c>
      <c r="J155">
        <v>1417532644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D155/L155</f>
        <v>5000</v>
      </c>
      <c r="Q155" t="str">
        <f t="shared" si="4"/>
        <v>film &amp; video</v>
      </c>
      <c r="R155" t="str">
        <f t="shared" si="5"/>
        <v>science fiction</v>
      </c>
      <c r="S155" s="12">
        <f>(((I155/60)/60)/24)+DATE(1970,1,1)</f>
        <v>41933.586157407408</v>
      </c>
      <c r="T155" s="12">
        <f>(((J155/60)/60)/24)+DATE(1970,1,1)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1429621695</v>
      </c>
      <c r="J156">
        <v>1433336895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D156/L156</f>
        <v>500</v>
      </c>
      <c r="Q156" t="str">
        <f t="shared" si="4"/>
        <v>film &amp; video</v>
      </c>
      <c r="R156" t="str">
        <f t="shared" si="5"/>
        <v>science fiction</v>
      </c>
      <c r="S156" s="12">
        <f>(((I156/60)/60)/24)+DATE(1970,1,1)</f>
        <v>42115.547395833331</v>
      </c>
      <c r="T156" s="12">
        <f>(((J156/60)/60)/24)+DATE(1970,1,1)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1434201935</v>
      </c>
      <c r="J157">
        <v>1437657935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D157/L157</f>
        <v>337500</v>
      </c>
      <c r="Q157" t="str">
        <f t="shared" si="4"/>
        <v>film &amp; video</v>
      </c>
      <c r="R157" t="str">
        <f t="shared" si="5"/>
        <v>science fiction</v>
      </c>
      <c r="S157" s="12">
        <f>(((I157/60)/60)/24)+DATE(1970,1,1)</f>
        <v>42168.559432870374</v>
      </c>
      <c r="T157" s="12">
        <f>(((J157/60)/60)/24)+DATE(1970,1,1)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1401850796</v>
      </c>
      <c r="J158">
        <v>1407034796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D158/L158</f>
        <v>2333.3333333333335</v>
      </c>
      <c r="Q158" t="str">
        <f t="shared" si="4"/>
        <v>film &amp; video</v>
      </c>
      <c r="R158" t="str">
        <f t="shared" si="5"/>
        <v>science fiction</v>
      </c>
      <c r="S158" s="12">
        <f>(((I158/60)/60)/24)+DATE(1970,1,1)</f>
        <v>41794.124953703707</v>
      </c>
      <c r="T158" s="12">
        <f>(((J158/60)/60)/24)+DATE(1970,1,1)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1453931572</v>
      </c>
      <c r="J159">
        <v>1456523572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D159/L159</f>
        <v>1497.5</v>
      </c>
      <c r="Q159" t="str">
        <f t="shared" si="4"/>
        <v>film &amp; video</v>
      </c>
      <c r="R159" t="str">
        <f t="shared" si="5"/>
        <v>science fiction</v>
      </c>
      <c r="S159" s="12">
        <f>(((I159/60)/60)/24)+DATE(1970,1,1)</f>
        <v>42396.911712962959</v>
      </c>
      <c r="T159" s="12">
        <f>(((J159/60)/60)/24)+DATE(1970,1,1)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1411350628</v>
      </c>
      <c r="J160">
        <v>1413942628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 t="e">
        <f>D160/L160</f>
        <v>#DIV/0!</v>
      </c>
      <c r="Q160" t="str">
        <f t="shared" si="4"/>
        <v>film &amp; video</v>
      </c>
      <c r="R160" t="str">
        <f t="shared" si="5"/>
        <v>science fiction</v>
      </c>
      <c r="S160" s="12">
        <f>(((I160/60)/60)/24)+DATE(1970,1,1)</f>
        <v>41904.07671296296</v>
      </c>
      <c r="T160" s="12">
        <f>(((J160/60)/60)/24)+DATE(1970,1,1)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1464085545</v>
      </c>
      <c r="J161">
        <v>1467541545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D161/L161</f>
        <v>500000</v>
      </c>
      <c r="Q161" t="str">
        <f t="shared" si="4"/>
        <v>film &amp; video</v>
      </c>
      <c r="R161" t="str">
        <f t="shared" si="5"/>
        <v>science fiction</v>
      </c>
      <c r="S161" s="12">
        <f>(((I161/60)/60)/24)+DATE(1970,1,1)</f>
        <v>42514.434548611112</v>
      </c>
      <c r="T161" s="12">
        <f>(((J161/60)/60)/24)+DATE(1970,1,1)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1434491691</v>
      </c>
      <c r="J162">
        <v>1439675691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 t="e">
        <f>D162/L162</f>
        <v>#DIV/0!</v>
      </c>
      <c r="Q162" t="str">
        <f t="shared" si="4"/>
        <v>film &amp; video</v>
      </c>
      <c r="R162" t="str">
        <f t="shared" si="5"/>
        <v>drama</v>
      </c>
      <c r="S162" s="12">
        <f>(((I162/60)/60)/24)+DATE(1970,1,1)</f>
        <v>42171.913090277783</v>
      </c>
      <c r="T162" s="12">
        <f>(((J162/60)/60)/24)+DATE(1970,1,1)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1401726595</v>
      </c>
      <c r="J163">
        <v>1404318595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D163/L163</f>
        <v>50000</v>
      </c>
      <c r="Q163" t="str">
        <f t="shared" si="4"/>
        <v>film &amp; video</v>
      </c>
      <c r="R163" t="str">
        <f t="shared" si="5"/>
        <v>drama</v>
      </c>
      <c r="S163" s="12">
        <f>(((I163/60)/60)/24)+DATE(1970,1,1)</f>
        <v>41792.687442129631</v>
      </c>
      <c r="T163" s="12">
        <f>(((J163/60)/60)/24)+DATE(1970,1,1)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1405393356</v>
      </c>
      <c r="J164">
        <v>1408232520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D164/L164</f>
        <v>280</v>
      </c>
      <c r="Q164" t="str">
        <f t="shared" si="4"/>
        <v>film &amp; video</v>
      </c>
      <c r="R164" t="str">
        <f t="shared" si="5"/>
        <v>drama</v>
      </c>
      <c r="S164" s="12">
        <f>(((I164/60)/60)/24)+DATE(1970,1,1)</f>
        <v>41835.126805555556</v>
      </c>
      <c r="T164" s="12">
        <f>(((J164/60)/60)/24)+DATE(1970,1,1)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1440716654</v>
      </c>
      <c r="J165">
        <v>1443657600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 t="e">
        <f>D165/L165</f>
        <v>#DIV/0!</v>
      </c>
      <c r="Q165" t="str">
        <f t="shared" si="4"/>
        <v>film &amp; video</v>
      </c>
      <c r="R165" t="str">
        <f t="shared" si="5"/>
        <v>drama</v>
      </c>
      <c r="S165" s="12">
        <f>(((I165/60)/60)/24)+DATE(1970,1,1)</f>
        <v>42243.961273148147</v>
      </c>
      <c r="T165" s="12">
        <f>(((J165/60)/60)/24)+DATE(1970,1,1)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1405966701</v>
      </c>
      <c r="J166">
        <v>1411150701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D166/L166</f>
        <v>17142.857142857141</v>
      </c>
      <c r="Q166" t="str">
        <f t="shared" si="4"/>
        <v>film &amp; video</v>
      </c>
      <c r="R166" t="str">
        <f t="shared" si="5"/>
        <v>drama</v>
      </c>
      <c r="S166" s="12">
        <f>(((I166/60)/60)/24)+DATE(1970,1,1)</f>
        <v>41841.762743055559</v>
      </c>
      <c r="T166" s="12">
        <f>(((J166/60)/60)/24)+DATE(1970,1,1)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1450021724</v>
      </c>
      <c r="J167">
        <v>1452613724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 t="e">
        <f>D167/L167</f>
        <v>#DIV/0!</v>
      </c>
      <c r="Q167" t="str">
        <f t="shared" si="4"/>
        <v>film &amp; video</v>
      </c>
      <c r="R167" t="str">
        <f t="shared" si="5"/>
        <v>drama</v>
      </c>
      <c r="S167" s="12">
        <f>(((I167/60)/60)/24)+DATE(1970,1,1)</f>
        <v>42351.658842592587</v>
      </c>
      <c r="T167" s="12">
        <f>(((J167/60)/60)/24)+DATE(1970,1,1)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1481939362</v>
      </c>
      <c r="J168">
        <v>1484531362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D168/L168</f>
        <v>5000</v>
      </c>
      <c r="Q168" t="str">
        <f t="shared" si="4"/>
        <v>film &amp; video</v>
      </c>
      <c r="R168" t="str">
        <f t="shared" si="5"/>
        <v>drama</v>
      </c>
      <c r="S168" s="12">
        <f>(((I168/60)/60)/24)+DATE(1970,1,1)</f>
        <v>42721.075949074075</v>
      </c>
      <c r="T168" s="12">
        <f>(((J168/60)/60)/24)+DATE(1970,1,1)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1433542535</v>
      </c>
      <c r="J169">
        <v>1438726535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D169/L169</f>
        <v>55000</v>
      </c>
      <c r="Q169" t="str">
        <f t="shared" si="4"/>
        <v>film &amp; video</v>
      </c>
      <c r="R169" t="str">
        <f t="shared" si="5"/>
        <v>drama</v>
      </c>
      <c r="S169" s="12">
        <f>(((I169/60)/60)/24)+DATE(1970,1,1)</f>
        <v>42160.927488425921</v>
      </c>
      <c r="T169" s="12">
        <f>(((J169/60)/60)/24)+DATE(1970,1,1)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1424203370</v>
      </c>
      <c r="J170">
        <v>1426791770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D170/L170</f>
        <v>2666.6666666666665</v>
      </c>
      <c r="Q170" t="str">
        <f t="shared" si="4"/>
        <v>film &amp; video</v>
      </c>
      <c r="R170" t="str">
        <f t="shared" si="5"/>
        <v>drama</v>
      </c>
      <c r="S170" s="12">
        <f>(((I170/60)/60)/24)+DATE(1970,1,1)</f>
        <v>42052.83530092593</v>
      </c>
      <c r="T170" s="12">
        <f>(((J170/60)/60)/24)+DATE(1970,1,1)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1411042059</v>
      </c>
      <c r="J171">
        <v>1413634059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D171/L171</f>
        <v>250</v>
      </c>
      <c r="Q171" t="str">
        <f t="shared" si="4"/>
        <v>film &amp; video</v>
      </c>
      <c r="R171" t="str">
        <f t="shared" si="5"/>
        <v>drama</v>
      </c>
      <c r="S171" s="12">
        <f>(((I171/60)/60)/24)+DATE(1970,1,1)</f>
        <v>41900.505312499998</v>
      </c>
      <c r="T171" s="12">
        <f>(((J171/60)/60)/24)+DATE(1970,1,1)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1438385283</v>
      </c>
      <c r="J172">
        <v>1440912480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D172/L172</f>
        <v>1000</v>
      </c>
      <c r="Q172" t="str">
        <f t="shared" si="4"/>
        <v>film &amp; video</v>
      </c>
      <c r="R172" t="str">
        <f t="shared" si="5"/>
        <v>drama</v>
      </c>
      <c r="S172" s="12">
        <f>(((I172/60)/60)/24)+DATE(1970,1,1)</f>
        <v>42216.977812500001</v>
      </c>
      <c r="T172" s="12">
        <f>(((J172/60)/60)/24)+DATE(1970,1,1)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1465791614</v>
      </c>
      <c r="J173">
        <v>1470975614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D173/L173</f>
        <v>50000</v>
      </c>
      <c r="Q173" t="str">
        <f t="shared" si="4"/>
        <v>film &amp; video</v>
      </c>
      <c r="R173" t="str">
        <f t="shared" si="5"/>
        <v>drama</v>
      </c>
      <c r="S173" s="12">
        <f>(((I173/60)/60)/24)+DATE(1970,1,1)</f>
        <v>42534.180717592593</v>
      </c>
      <c r="T173" s="12">
        <f>(((J173/60)/60)/24)+DATE(1970,1,1)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1423733323</v>
      </c>
      <c r="J174">
        <v>1426753723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 t="e">
        <f>D174/L174</f>
        <v>#DIV/0!</v>
      </c>
      <c r="Q174" t="str">
        <f t="shared" si="4"/>
        <v>film &amp; video</v>
      </c>
      <c r="R174" t="str">
        <f t="shared" si="5"/>
        <v>drama</v>
      </c>
      <c r="S174" s="12">
        <f>(((I174/60)/60)/24)+DATE(1970,1,1)</f>
        <v>42047.394942129627</v>
      </c>
      <c r="T174" s="12">
        <f>(((J174/60)/60)/24)+DATE(1970,1,1)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1422539108</v>
      </c>
      <c r="J175">
        <v>1425131108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 t="e">
        <f>D175/L175</f>
        <v>#DIV/0!</v>
      </c>
      <c r="Q175" t="str">
        <f t="shared" si="4"/>
        <v>film &amp; video</v>
      </c>
      <c r="R175" t="str">
        <f t="shared" si="5"/>
        <v>drama</v>
      </c>
      <c r="S175" s="12">
        <f>(((I175/60)/60)/24)+DATE(1970,1,1)</f>
        <v>42033.573009259257</v>
      </c>
      <c r="T175" s="12">
        <f>(((J175/60)/60)/24)+DATE(1970,1,1)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1425924776</v>
      </c>
      <c r="J176">
        <v>1431108776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 t="e">
        <f>D176/L176</f>
        <v>#DIV/0!</v>
      </c>
      <c r="Q176" t="str">
        <f t="shared" si="4"/>
        <v>film &amp; video</v>
      </c>
      <c r="R176" t="str">
        <f t="shared" si="5"/>
        <v>drama</v>
      </c>
      <c r="S176" s="12">
        <f>(((I176/60)/60)/24)+DATE(1970,1,1)</f>
        <v>42072.758981481486</v>
      </c>
      <c r="T176" s="12">
        <f>(((J176/60)/60)/24)+DATE(1970,1,1)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1407177611</v>
      </c>
      <c r="J177">
        <v>1409337611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D177/L177</f>
        <v>769.23076923076928</v>
      </c>
      <c r="Q177" t="str">
        <f t="shared" si="4"/>
        <v>film &amp; video</v>
      </c>
      <c r="R177" t="str">
        <f t="shared" si="5"/>
        <v>drama</v>
      </c>
      <c r="S177" s="12">
        <f>(((I177/60)/60)/24)+DATE(1970,1,1)</f>
        <v>41855.777905092589</v>
      </c>
      <c r="T177" s="12">
        <f>(((J177/60)/60)/24)+DATE(1970,1,1)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1436211999</v>
      </c>
      <c r="J178">
        <v>1438803999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 t="e">
        <f>D178/L178</f>
        <v>#DIV/0!</v>
      </c>
      <c r="Q178" t="str">
        <f t="shared" si="4"/>
        <v>film &amp; video</v>
      </c>
      <c r="R178" t="str">
        <f t="shared" si="5"/>
        <v>drama</v>
      </c>
      <c r="S178" s="12">
        <f>(((I178/60)/60)/24)+DATE(1970,1,1)</f>
        <v>42191.824062500003</v>
      </c>
      <c r="T178" s="12">
        <f>(((J178/60)/60)/24)+DATE(1970,1,1)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1425690526</v>
      </c>
      <c r="J179">
        <v>1427155726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D179/L179</f>
        <v>64.285714285714292</v>
      </c>
      <c r="Q179" t="str">
        <f t="shared" si="4"/>
        <v>film &amp; video</v>
      </c>
      <c r="R179" t="str">
        <f t="shared" si="5"/>
        <v>drama</v>
      </c>
      <c r="S179" s="12">
        <f>(((I179/60)/60)/24)+DATE(1970,1,1)</f>
        <v>42070.047754629632</v>
      </c>
      <c r="T179" s="12">
        <f>(((J179/60)/60)/24)+DATE(1970,1,1)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1445986545</v>
      </c>
      <c r="J180">
        <v>1448582145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 t="e">
        <f>D180/L180</f>
        <v>#DIV/0!</v>
      </c>
      <c r="Q180" t="str">
        <f t="shared" si="4"/>
        <v>film &amp; video</v>
      </c>
      <c r="R180" t="str">
        <f t="shared" si="5"/>
        <v>drama</v>
      </c>
      <c r="S180" s="12">
        <f>(((I180/60)/60)/24)+DATE(1970,1,1)</f>
        <v>42304.955381944441</v>
      </c>
      <c r="T180" s="12">
        <f>(((J180/60)/60)/24)+DATE(1970,1,1)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1454464555</v>
      </c>
      <c r="J181">
        <v>1457056555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D181/L181</f>
        <v>500</v>
      </c>
      <c r="Q181" t="str">
        <f t="shared" si="4"/>
        <v>film &amp; video</v>
      </c>
      <c r="R181" t="str">
        <f t="shared" si="5"/>
        <v>drama</v>
      </c>
      <c r="S181" s="12">
        <f>(((I181/60)/60)/24)+DATE(1970,1,1)</f>
        <v>42403.080497685187</v>
      </c>
      <c r="T181" s="12">
        <f>(((J181/60)/60)/24)+DATE(1970,1,1)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1425512843</v>
      </c>
      <c r="J182">
        <v>1428951600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D182/L182</f>
        <v>92.307692307692307</v>
      </c>
      <c r="Q182" t="str">
        <f t="shared" si="4"/>
        <v>film &amp; video</v>
      </c>
      <c r="R182" t="str">
        <f t="shared" si="5"/>
        <v>drama</v>
      </c>
      <c r="S182" s="12">
        <f>(((I182/60)/60)/24)+DATE(1970,1,1)</f>
        <v>42067.991238425922</v>
      </c>
      <c r="T182" s="12">
        <f>(((J182/60)/60)/24)+DATE(1970,1,1)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1432403295</v>
      </c>
      <c r="J183">
        <v>1434995295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D183/L183</f>
        <v>855.75</v>
      </c>
      <c r="Q183" t="str">
        <f t="shared" si="4"/>
        <v>film &amp; video</v>
      </c>
      <c r="R183" t="str">
        <f t="shared" si="5"/>
        <v>drama</v>
      </c>
      <c r="S183" s="12">
        <f>(((I183/60)/60)/24)+DATE(1970,1,1)</f>
        <v>42147.741840277777</v>
      </c>
      <c r="T183" s="12">
        <f>(((J183/60)/60)/24)+DATE(1970,1,1)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1481156232</v>
      </c>
      <c r="J184">
        <v>1483748232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 t="e">
        <f>D184/L184</f>
        <v>#DIV/0!</v>
      </c>
      <c r="Q184" t="str">
        <f t="shared" si="4"/>
        <v>film &amp; video</v>
      </c>
      <c r="R184" t="str">
        <f t="shared" si="5"/>
        <v>drama</v>
      </c>
      <c r="S184" s="12">
        <f>(((I184/60)/60)/24)+DATE(1970,1,1)</f>
        <v>42712.011944444443</v>
      </c>
      <c r="T184" s="12">
        <f>(((J184/60)/60)/24)+DATE(1970,1,1)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1414438010</v>
      </c>
      <c r="J185">
        <v>1417033610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D185/L185</f>
        <v>1041.6666666666667</v>
      </c>
      <c r="Q185" t="str">
        <f t="shared" si="4"/>
        <v>film &amp; video</v>
      </c>
      <c r="R185" t="str">
        <f t="shared" si="5"/>
        <v>drama</v>
      </c>
      <c r="S185" s="12">
        <f>(((I185/60)/60)/24)+DATE(1970,1,1)</f>
        <v>41939.810300925928</v>
      </c>
      <c r="T185" s="12">
        <f>(((J185/60)/60)/24)+DATE(1970,1,1)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1404586762</v>
      </c>
      <c r="J186">
        <v>1409543940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D186/L186</f>
        <v>750</v>
      </c>
      <c r="Q186" t="str">
        <f t="shared" si="4"/>
        <v>film &amp; video</v>
      </c>
      <c r="R186" t="str">
        <f t="shared" si="5"/>
        <v>drama</v>
      </c>
      <c r="S186" s="12">
        <f>(((I186/60)/60)/24)+DATE(1970,1,1)</f>
        <v>41825.791226851856</v>
      </c>
      <c r="T186" s="12">
        <f>(((J186/60)/60)/24)+DATE(1970,1,1)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1468965139</v>
      </c>
      <c r="J187">
        <v>1471557139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D187/L187</f>
        <v>4000</v>
      </c>
      <c r="Q187" t="str">
        <f t="shared" si="4"/>
        <v>film &amp; video</v>
      </c>
      <c r="R187" t="str">
        <f t="shared" si="5"/>
        <v>drama</v>
      </c>
      <c r="S187" s="12">
        <f>(((I187/60)/60)/24)+DATE(1970,1,1)</f>
        <v>42570.91133101852</v>
      </c>
      <c r="T187" s="12">
        <f>(((J187/60)/60)/24)+DATE(1970,1,1)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1485977434</v>
      </c>
      <c r="J188">
        <v>1488571200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 t="e">
        <f>D188/L188</f>
        <v>#DIV/0!</v>
      </c>
      <c r="Q188" t="str">
        <f t="shared" si="4"/>
        <v>film &amp; video</v>
      </c>
      <c r="R188" t="str">
        <f t="shared" si="5"/>
        <v>drama</v>
      </c>
      <c r="S188" s="12">
        <f>(((I188/60)/60)/24)+DATE(1970,1,1)</f>
        <v>42767.812893518523</v>
      </c>
      <c r="T188" s="12">
        <f>(((J188/60)/60)/24)+DATE(1970,1,1)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1435383457</v>
      </c>
      <c r="J189">
        <v>1437461940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D189/L189</f>
        <v>1000</v>
      </c>
      <c r="Q189" t="str">
        <f t="shared" si="4"/>
        <v>film &amp; video</v>
      </c>
      <c r="R189" t="str">
        <f t="shared" si="5"/>
        <v>drama</v>
      </c>
      <c r="S189" s="12">
        <f>(((I189/60)/60)/24)+DATE(1970,1,1)</f>
        <v>42182.234456018516</v>
      </c>
      <c r="T189" s="12">
        <f>(((J189/60)/60)/24)+DATE(1970,1,1)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1407299015</v>
      </c>
      <c r="J190">
        <v>1409891015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 t="e">
        <f>D190/L190</f>
        <v>#DIV/0!</v>
      </c>
      <c r="Q190" t="str">
        <f t="shared" si="4"/>
        <v>film &amp; video</v>
      </c>
      <c r="R190" t="str">
        <f t="shared" si="5"/>
        <v>drama</v>
      </c>
      <c r="S190" s="12">
        <f>(((I190/60)/60)/24)+DATE(1970,1,1)</f>
        <v>41857.18304398148</v>
      </c>
      <c r="T190" s="12">
        <f>(((J190/60)/60)/24)+DATE(1970,1,1)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1467736477</v>
      </c>
      <c r="J191">
        <v>1472920477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D191/L191</f>
        <v>100000</v>
      </c>
      <c r="Q191" t="str">
        <f t="shared" si="4"/>
        <v>film &amp; video</v>
      </c>
      <c r="R191" t="str">
        <f t="shared" si="5"/>
        <v>drama</v>
      </c>
      <c r="S191" s="12">
        <f>(((I191/60)/60)/24)+DATE(1970,1,1)</f>
        <v>42556.690706018519</v>
      </c>
      <c r="T191" s="12">
        <f>(((J191/60)/60)/24)+DATE(1970,1,1)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1465227446</v>
      </c>
      <c r="J192">
        <v>1466091446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D192/L192</f>
        <v>12000</v>
      </c>
      <c r="Q192" t="str">
        <f t="shared" si="4"/>
        <v>film &amp; video</v>
      </c>
      <c r="R192" t="str">
        <f t="shared" si="5"/>
        <v>drama</v>
      </c>
      <c r="S192" s="12">
        <f>(((I192/60)/60)/24)+DATE(1970,1,1)</f>
        <v>42527.650995370372</v>
      </c>
      <c r="T192" s="12">
        <f>(((J192/60)/60)/24)+DATE(1970,1,1)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1440326138</v>
      </c>
      <c r="J193">
        <v>1443782138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D193/L193</f>
        <v>1666.6666666666667</v>
      </c>
      <c r="Q193" t="str">
        <f t="shared" si="4"/>
        <v>film &amp; video</v>
      </c>
      <c r="R193" t="str">
        <f t="shared" si="5"/>
        <v>drama</v>
      </c>
      <c r="S193" s="12">
        <f>(((I193/60)/60)/24)+DATE(1970,1,1)</f>
        <v>42239.441412037035</v>
      </c>
      <c r="T193" s="12">
        <f>(((J193/60)/60)/24)+DATE(1970,1,1)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1410980432</v>
      </c>
      <c r="J194">
        <v>1413572432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D194/L194</f>
        <v>333333.33333333331</v>
      </c>
      <c r="Q194" t="str">
        <f t="shared" si="4"/>
        <v>film &amp; video</v>
      </c>
      <c r="R194" t="str">
        <f t="shared" si="5"/>
        <v>drama</v>
      </c>
      <c r="S194" s="12">
        <f>(((I194/60)/60)/24)+DATE(1970,1,1)</f>
        <v>41899.792037037041</v>
      </c>
      <c r="T194" s="12">
        <f>(((J194/60)/60)/24)+DATE(1970,1,1)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1412029566</v>
      </c>
      <c r="J195">
        <v>1417217166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 t="e">
        <f>D195/L195</f>
        <v>#DIV/0!</v>
      </c>
      <c r="Q195" t="str">
        <f t="shared" ref="Q195:Q258" si="6">LEFT(N195,SEARCH("/",N195,1)-1)</f>
        <v>film &amp; video</v>
      </c>
      <c r="R195" t="str">
        <f t="shared" ref="R195:R258" si="7">RIGHT(N195,LEN(N195)-SEARCH("/",N195,SEARCH("/",N195)-1))</f>
        <v>drama</v>
      </c>
      <c r="S195" s="12">
        <f>(((I195/60)/60)/24)+DATE(1970,1,1)</f>
        <v>41911.934791666667</v>
      </c>
      <c r="T195" s="12">
        <f>(((J195/60)/60)/24)+DATE(1970,1,1)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1452124531</v>
      </c>
      <c r="J196">
        <v>1457308531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D196/L196</f>
        <v>833.33333333333337</v>
      </c>
      <c r="Q196" t="str">
        <f t="shared" si="6"/>
        <v>film &amp; video</v>
      </c>
      <c r="R196" t="str">
        <f t="shared" si="7"/>
        <v>drama</v>
      </c>
      <c r="S196" s="12">
        <f>(((I196/60)/60)/24)+DATE(1970,1,1)</f>
        <v>42375.996886574074</v>
      </c>
      <c r="T196" s="12">
        <f>(((J196/60)/60)/24)+DATE(1970,1,1)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1431360332</v>
      </c>
      <c r="J197">
        <v>1436544332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 t="e">
        <f>D197/L197</f>
        <v>#DIV/0!</v>
      </c>
      <c r="Q197" t="str">
        <f t="shared" si="6"/>
        <v>film &amp; video</v>
      </c>
      <c r="R197" t="str">
        <f t="shared" si="7"/>
        <v>drama</v>
      </c>
      <c r="S197" s="12">
        <f>(((I197/60)/60)/24)+DATE(1970,1,1)</f>
        <v>42135.67050925926</v>
      </c>
      <c r="T197" s="12">
        <f>(((J197/60)/60)/24)+DATE(1970,1,1)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1442062898</v>
      </c>
      <c r="J198">
        <v>1444510800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D198/L198</f>
        <v>184.21052631578948</v>
      </c>
      <c r="Q198" t="str">
        <f t="shared" si="6"/>
        <v>film &amp; video</v>
      </c>
      <c r="R198" t="str">
        <f t="shared" si="7"/>
        <v>drama</v>
      </c>
      <c r="S198" s="12">
        <f>(((I198/60)/60)/24)+DATE(1970,1,1)</f>
        <v>42259.542800925927</v>
      </c>
      <c r="T198" s="12">
        <f>(((J198/60)/60)/24)+DATE(1970,1,1)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1483734100</v>
      </c>
      <c r="J199">
        <v>1487365200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D199/L199</f>
        <v>312.5</v>
      </c>
      <c r="Q199" t="str">
        <f t="shared" si="6"/>
        <v>film &amp; video</v>
      </c>
      <c r="R199" t="str">
        <f t="shared" si="7"/>
        <v>drama</v>
      </c>
      <c r="S199" s="12">
        <f>(((I199/60)/60)/24)+DATE(1970,1,1)</f>
        <v>42741.848379629635</v>
      </c>
      <c r="T199" s="12">
        <f>(((J199/60)/60)/24)+DATE(1970,1,1)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1409908322</v>
      </c>
      <c r="J200">
        <v>1412500322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D200/L200</f>
        <v>4166.666666666667</v>
      </c>
      <c r="Q200" t="str">
        <f t="shared" si="6"/>
        <v>film &amp; video</v>
      </c>
      <c r="R200" t="str">
        <f t="shared" si="7"/>
        <v>drama</v>
      </c>
      <c r="S200" s="12">
        <f>(((I200/60)/60)/24)+DATE(1970,1,1)</f>
        <v>41887.383356481485</v>
      </c>
      <c r="T200" s="12">
        <f>(((J200/60)/60)/24)+DATE(1970,1,1)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1470106702</v>
      </c>
      <c r="J201">
        <v>1472698702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 t="e">
        <f>D201/L201</f>
        <v>#DIV/0!</v>
      </c>
      <c r="Q201" t="str">
        <f t="shared" si="6"/>
        <v>film &amp; video</v>
      </c>
      <c r="R201" t="str">
        <f t="shared" si="7"/>
        <v>drama</v>
      </c>
      <c r="S201" s="12">
        <f>(((I201/60)/60)/24)+DATE(1970,1,1)</f>
        <v>42584.123865740738</v>
      </c>
      <c r="T201" s="12">
        <f>(((J201/60)/60)/24)+DATE(1970,1,1)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1408154403</v>
      </c>
      <c r="J202">
        <v>1410746403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D202/L202</f>
        <v>333.33333333333331</v>
      </c>
      <c r="Q202" t="str">
        <f t="shared" si="6"/>
        <v>film &amp; video</v>
      </c>
      <c r="R202" t="str">
        <f t="shared" si="7"/>
        <v>drama</v>
      </c>
      <c r="S202" s="12">
        <f>(((I202/60)/60)/24)+DATE(1970,1,1)</f>
        <v>41867.083368055559</v>
      </c>
      <c r="T202" s="12">
        <f>(((J202/60)/60)/24)+DATE(1970,1,1)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1421696329</v>
      </c>
      <c r="J203">
        <v>1423424329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D203/L203</f>
        <v>92.857142857142861</v>
      </c>
      <c r="Q203" t="str">
        <f t="shared" si="6"/>
        <v>film &amp; video</v>
      </c>
      <c r="R203" t="str">
        <f t="shared" si="7"/>
        <v>drama</v>
      </c>
      <c r="S203" s="12">
        <f>(((I203/60)/60)/24)+DATE(1970,1,1)</f>
        <v>42023.818622685183</v>
      </c>
      <c r="T203" s="12">
        <f>(((J203/60)/60)/24)+DATE(1970,1,1)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1441750564</v>
      </c>
      <c r="J204">
        <v>1444337940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 t="e">
        <f>D204/L204</f>
        <v>#DIV/0!</v>
      </c>
      <c r="Q204" t="str">
        <f t="shared" si="6"/>
        <v>film &amp; video</v>
      </c>
      <c r="R204" t="str">
        <f t="shared" si="7"/>
        <v>drama</v>
      </c>
      <c r="S204" s="12">
        <f>(((I204/60)/60)/24)+DATE(1970,1,1)</f>
        <v>42255.927824074075</v>
      </c>
      <c r="T204" s="12">
        <f>(((J204/60)/60)/24)+DATE(1970,1,1)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1417378864</v>
      </c>
      <c r="J205">
        <v>1422562864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D205/L205</f>
        <v>312.5</v>
      </c>
      <c r="Q205" t="str">
        <f t="shared" si="6"/>
        <v>film &amp; video</v>
      </c>
      <c r="R205" t="str">
        <f t="shared" si="7"/>
        <v>drama</v>
      </c>
      <c r="S205" s="12">
        <f>(((I205/60)/60)/24)+DATE(1970,1,1)</f>
        <v>41973.847962962958</v>
      </c>
      <c r="T205" s="12">
        <f>(((J205/60)/60)/24)+DATE(1970,1,1)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1467727203</v>
      </c>
      <c r="J206">
        <v>1470319203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D206/L206</f>
        <v>232.01856148491879</v>
      </c>
      <c r="Q206" t="str">
        <f t="shared" si="6"/>
        <v>film &amp; video</v>
      </c>
      <c r="R206" t="str">
        <f t="shared" si="7"/>
        <v>drama</v>
      </c>
      <c r="S206" s="12">
        <f>(((I206/60)/60)/24)+DATE(1970,1,1)</f>
        <v>42556.583368055552</v>
      </c>
      <c r="T206" s="12">
        <f>(((J206/60)/60)/24)+DATE(1970,1,1)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1441120222</v>
      </c>
      <c r="J207">
        <v>1444144222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D207/L207</f>
        <v>470.58823529411762</v>
      </c>
      <c r="Q207" t="str">
        <f t="shared" si="6"/>
        <v>film &amp; video</v>
      </c>
      <c r="R207" t="str">
        <f t="shared" si="7"/>
        <v>drama</v>
      </c>
      <c r="S207" s="12">
        <f>(((I207/60)/60)/24)+DATE(1970,1,1)</f>
        <v>42248.632199074069</v>
      </c>
      <c r="T207" s="12">
        <f>(((J207/60)/60)/24)+DATE(1970,1,1)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1468627583</v>
      </c>
      <c r="J208">
        <v>1470441983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 t="e">
        <f>D208/L208</f>
        <v>#DIV/0!</v>
      </c>
      <c r="Q208" t="str">
        <f t="shared" si="6"/>
        <v>film &amp; video</v>
      </c>
      <c r="R208" t="str">
        <f t="shared" si="7"/>
        <v>drama</v>
      </c>
      <c r="S208" s="12">
        <f>(((I208/60)/60)/24)+DATE(1970,1,1)</f>
        <v>42567.004432870366</v>
      </c>
      <c r="T208" s="12">
        <f>(((J208/60)/60)/24)+DATE(1970,1,1)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1417754638</v>
      </c>
      <c r="J209">
        <v>1420346638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D209/L209</f>
        <v>1076.9230769230769</v>
      </c>
      <c r="Q209" t="str">
        <f t="shared" si="6"/>
        <v>film &amp; video</v>
      </c>
      <c r="R209" t="str">
        <f t="shared" si="7"/>
        <v>drama</v>
      </c>
      <c r="S209" s="12">
        <f>(((I209/60)/60)/24)+DATE(1970,1,1)</f>
        <v>41978.197199074071</v>
      </c>
      <c r="T209" s="12">
        <f>(((J209/60)/60)/24)+DATE(1970,1,1)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1416127967</v>
      </c>
      <c r="J210">
        <v>1418719967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 t="e">
        <f>D210/L210</f>
        <v>#DIV/0!</v>
      </c>
      <c r="Q210" t="str">
        <f t="shared" si="6"/>
        <v>film &amp; video</v>
      </c>
      <c r="R210" t="str">
        <f t="shared" si="7"/>
        <v>drama</v>
      </c>
      <c r="S210" s="12">
        <f>(((I210/60)/60)/24)+DATE(1970,1,1)</f>
        <v>41959.369988425926</v>
      </c>
      <c r="T210" s="12">
        <f>(((J210/60)/60)/24)+DATE(1970,1,1)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1433974135</v>
      </c>
      <c r="J211">
        <v>1436566135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 t="e">
        <f>D211/L211</f>
        <v>#DIV/0!</v>
      </c>
      <c r="Q211" t="str">
        <f t="shared" si="6"/>
        <v>film &amp; video</v>
      </c>
      <c r="R211" t="str">
        <f t="shared" si="7"/>
        <v>drama</v>
      </c>
      <c r="S211" s="12">
        <f>(((I211/60)/60)/24)+DATE(1970,1,1)</f>
        <v>42165.922858796301</v>
      </c>
      <c r="T211" s="12">
        <f>(((J211/60)/60)/24)+DATE(1970,1,1)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1441157592</v>
      </c>
      <c r="J212">
        <v>1443675600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D212/L212</f>
        <v>363.63636363636363</v>
      </c>
      <c r="Q212" t="str">
        <f t="shared" si="6"/>
        <v>film &amp; video</v>
      </c>
      <c r="R212" t="str">
        <f t="shared" si="7"/>
        <v>drama</v>
      </c>
      <c r="S212" s="12">
        <f>(((I212/60)/60)/24)+DATE(1970,1,1)</f>
        <v>42249.064722222218</v>
      </c>
      <c r="T212" s="12">
        <f>(((J212/60)/60)/24)+DATE(1970,1,1)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1440042617</v>
      </c>
      <c r="J213">
        <v>1442634617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D213/L213</f>
        <v>416.66666666666669</v>
      </c>
      <c r="Q213" t="str">
        <f t="shared" si="6"/>
        <v>film &amp; video</v>
      </c>
      <c r="R213" t="str">
        <f t="shared" si="7"/>
        <v>drama</v>
      </c>
      <c r="S213" s="12">
        <f>(((I213/60)/60)/24)+DATE(1970,1,1)</f>
        <v>42236.159918981488</v>
      </c>
      <c r="T213" s="12">
        <f>(((J213/60)/60)/24)+DATE(1970,1,1)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1455656920</v>
      </c>
      <c r="J214">
        <v>1460837320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D214/L214</f>
        <v>6300</v>
      </c>
      <c r="Q214" t="str">
        <f t="shared" si="6"/>
        <v>film &amp; video</v>
      </c>
      <c r="R214" t="str">
        <f t="shared" si="7"/>
        <v>drama</v>
      </c>
      <c r="S214" s="12">
        <f>(((I214/60)/60)/24)+DATE(1970,1,1)</f>
        <v>42416.881018518514</v>
      </c>
      <c r="T214" s="12">
        <f>(((J214/60)/60)/24)+DATE(1970,1,1)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1437142547</v>
      </c>
      <c r="J215">
        <v>1439734001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D215/L215</f>
        <v>50000</v>
      </c>
      <c r="Q215" t="str">
        <f t="shared" si="6"/>
        <v>film &amp; video</v>
      </c>
      <c r="R215" t="str">
        <f t="shared" si="7"/>
        <v>drama</v>
      </c>
      <c r="S215" s="12">
        <f>(((I215/60)/60)/24)+DATE(1970,1,1)</f>
        <v>42202.594293981485</v>
      </c>
      <c r="T215" s="12">
        <f>(((J215/60)/60)/24)+DATE(1970,1,1)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1420471349</v>
      </c>
      <c r="J216">
        <v>1425655349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D216/L216</f>
        <v>12500</v>
      </c>
      <c r="Q216" t="str">
        <f t="shared" si="6"/>
        <v>film &amp; video</v>
      </c>
      <c r="R216" t="str">
        <f t="shared" si="7"/>
        <v>drama</v>
      </c>
      <c r="S216" s="12">
        <f>(((I216/60)/60)/24)+DATE(1970,1,1)</f>
        <v>42009.64061342593</v>
      </c>
      <c r="T216" s="12">
        <f>(((J216/60)/60)/24)+DATE(1970,1,1)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1452058282</v>
      </c>
      <c r="J217">
        <v>1455753540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D217/L217</f>
        <v>4400</v>
      </c>
      <c r="Q217" t="str">
        <f t="shared" si="6"/>
        <v>film &amp; video</v>
      </c>
      <c r="R217" t="str">
        <f t="shared" si="7"/>
        <v>drama</v>
      </c>
      <c r="S217" s="12">
        <f>(((I217/60)/60)/24)+DATE(1970,1,1)</f>
        <v>42375.230115740742</v>
      </c>
      <c r="T217" s="12">
        <f>(((J217/60)/60)/24)+DATE(1970,1,1)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1425423637</v>
      </c>
      <c r="J218">
        <v>1429740037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D218/L218</f>
        <v>595.23809523809518</v>
      </c>
      <c r="Q218" t="str">
        <f t="shared" si="6"/>
        <v>film &amp; video</v>
      </c>
      <c r="R218" t="str">
        <f t="shared" si="7"/>
        <v>drama</v>
      </c>
      <c r="S218" s="12">
        <f>(((I218/60)/60)/24)+DATE(1970,1,1)</f>
        <v>42066.958761574075</v>
      </c>
      <c r="T218" s="12">
        <f>(((J218/60)/60)/24)+DATE(1970,1,1)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1417101749</v>
      </c>
      <c r="J219">
        <v>1419780149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D219/L219</f>
        <v>2631.5789473684213</v>
      </c>
      <c r="Q219" t="str">
        <f t="shared" si="6"/>
        <v>film &amp; video</v>
      </c>
      <c r="R219" t="str">
        <f t="shared" si="7"/>
        <v>drama</v>
      </c>
      <c r="S219" s="12">
        <f>(((I219/60)/60)/24)+DATE(1970,1,1)</f>
        <v>41970.64061342593</v>
      </c>
      <c r="T219" s="12">
        <f>(((J219/60)/60)/24)+DATE(1970,1,1)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1426518289</v>
      </c>
      <c r="J220">
        <v>1431702289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D220/L220</f>
        <v>5000</v>
      </c>
      <c r="Q220" t="str">
        <f t="shared" si="6"/>
        <v>film &amp; video</v>
      </c>
      <c r="R220" t="str">
        <f t="shared" si="7"/>
        <v>drama</v>
      </c>
      <c r="S220" s="12">
        <f>(((I220/60)/60)/24)+DATE(1970,1,1)</f>
        <v>42079.628344907411</v>
      </c>
      <c r="T220" s="12">
        <f>(((J220/60)/60)/24)+DATE(1970,1,1)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1456732225</v>
      </c>
      <c r="J221">
        <v>1459493940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D221/L221</f>
        <v>657.89473684210532</v>
      </c>
      <c r="Q221" t="str">
        <f t="shared" si="6"/>
        <v>film &amp; video</v>
      </c>
      <c r="R221" t="str">
        <f t="shared" si="7"/>
        <v>drama</v>
      </c>
      <c r="S221" s="12">
        <f>(((I221/60)/60)/24)+DATE(1970,1,1)</f>
        <v>42429.326678240745</v>
      </c>
      <c r="T221" s="12">
        <f>(((J221/60)/60)/24)+DATE(1970,1,1)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1436542030</v>
      </c>
      <c r="J222">
        <v>1440101160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D222/L222</f>
        <v>16666.666666666668</v>
      </c>
      <c r="Q222" t="str">
        <f t="shared" si="6"/>
        <v>film &amp; video</v>
      </c>
      <c r="R222" t="str">
        <f t="shared" si="7"/>
        <v>drama</v>
      </c>
      <c r="S222" s="12">
        <f>(((I222/60)/60)/24)+DATE(1970,1,1)</f>
        <v>42195.643865740742</v>
      </c>
      <c r="T222" s="12">
        <f>(((J222/60)/60)/24)+DATE(1970,1,1)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1422389164</v>
      </c>
      <c r="J223">
        <v>1427569564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 t="e">
        <f>D223/L223</f>
        <v>#DIV/0!</v>
      </c>
      <c r="Q223" t="str">
        <f t="shared" si="6"/>
        <v>film &amp; video</v>
      </c>
      <c r="R223" t="str">
        <f t="shared" si="7"/>
        <v>drama</v>
      </c>
      <c r="S223" s="12">
        <f>(((I223/60)/60)/24)+DATE(1970,1,1)</f>
        <v>42031.837546296301</v>
      </c>
      <c r="T223" s="12">
        <f>(((J223/60)/60)/24)+DATE(1970,1,1)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1422383318</v>
      </c>
      <c r="J224">
        <v>1427423940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D224/L224</f>
        <v>500</v>
      </c>
      <c r="Q224" t="str">
        <f t="shared" si="6"/>
        <v>film &amp; video</v>
      </c>
      <c r="R224" t="str">
        <f t="shared" si="7"/>
        <v>drama</v>
      </c>
      <c r="S224" s="12">
        <f>(((I224/60)/60)/24)+DATE(1970,1,1)</f>
        <v>42031.769884259258</v>
      </c>
      <c r="T224" s="12">
        <f>(((J224/60)/60)/24)+DATE(1970,1,1)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1461287350</v>
      </c>
      <c r="J225">
        <v>1463879100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 t="e">
        <f>D225/L225</f>
        <v>#DIV/0!</v>
      </c>
      <c r="Q225" t="str">
        <f t="shared" si="6"/>
        <v>film &amp; video</v>
      </c>
      <c r="R225" t="str">
        <f t="shared" si="7"/>
        <v>drama</v>
      </c>
      <c r="S225" s="12">
        <f>(((I225/60)/60)/24)+DATE(1970,1,1)</f>
        <v>42482.048032407409</v>
      </c>
      <c r="T225" s="12">
        <f>(((J225/60)/60)/24)+DATE(1970,1,1)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1431322726</v>
      </c>
      <c r="J226">
        <v>1436506726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 t="e">
        <f>D226/L226</f>
        <v>#DIV/0!</v>
      </c>
      <c r="Q226" t="str">
        <f t="shared" si="6"/>
        <v>film &amp; video</v>
      </c>
      <c r="R226" t="str">
        <f t="shared" si="7"/>
        <v>drama</v>
      </c>
      <c r="S226" s="12">
        <f>(((I226/60)/60)/24)+DATE(1970,1,1)</f>
        <v>42135.235254629632</v>
      </c>
      <c r="T226" s="12">
        <f>(((J226/60)/60)/24)+DATE(1970,1,1)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1457564654</v>
      </c>
      <c r="J227">
        <v>1460153054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 t="e">
        <f>D227/L227</f>
        <v>#DIV/0!</v>
      </c>
      <c r="Q227" t="str">
        <f t="shared" si="6"/>
        <v>film &amp; video</v>
      </c>
      <c r="R227" t="str">
        <f t="shared" si="7"/>
        <v>drama</v>
      </c>
      <c r="S227" s="12">
        <f>(((I227/60)/60)/24)+DATE(1970,1,1)</f>
        <v>42438.961273148147</v>
      </c>
      <c r="T227" s="12">
        <f>(((J227/60)/60)/24)+DATE(1970,1,1)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1428854344</v>
      </c>
      <c r="J228">
        <v>1433064540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D228/L228</f>
        <v>14500</v>
      </c>
      <c r="Q228" t="str">
        <f t="shared" si="6"/>
        <v>film &amp; video</v>
      </c>
      <c r="R228" t="str">
        <f t="shared" si="7"/>
        <v>drama</v>
      </c>
      <c r="S228" s="12">
        <f>(((I228/60)/60)/24)+DATE(1970,1,1)</f>
        <v>42106.666018518517</v>
      </c>
      <c r="T228" s="12">
        <f>(((J228/60)/60)/24)+DATE(1970,1,1)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1433885241</v>
      </c>
      <c r="J229">
        <v>1436477241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 t="e">
        <f>D229/L229</f>
        <v>#DIV/0!</v>
      </c>
      <c r="Q229" t="str">
        <f t="shared" si="6"/>
        <v>film &amp; video</v>
      </c>
      <c r="R229" t="str">
        <f t="shared" si="7"/>
        <v>drama</v>
      </c>
      <c r="S229" s="12">
        <f>(((I229/60)/60)/24)+DATE(1970,1,1)</f>
        <v>42164.893993055557</v>
      </c>
      <c r="T229" s="12">
        <f>(((J229/60)/60)/24)+DATE(1970,1,1)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1427992105</v>
      </c>
      <c r="J230">
        <v>1433176105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 t="e">
        <f>D230/L230</f>
        <v>#DIV/0!</v>
      </c>
      <c r="Q230" t="str">
        <f t="shared" si="6"/>
        <v>film &amp; video</v>
      </c>
      <c r="R230" t="str">
        <f t="shared" si="7"/>
        <v>drama</v>
      </c>
      <c r="S230" s="12">
        <f>(((I230/60)/60)/24)+DATE(1970,1,1)</f>
        <v>42096.686400462961</v>
      </c>
      <c r="T230" s="12">
        <f>(((J230/60)/60)/24)+DATE(1970,1,1)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1452810297</v>
      </c>
      <c r="J231">
        <v>1455402297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 t="e">
        <f>D231/L231</f>
        <v>#DIV/0!</v>
      </c>
      <c r="Q231" t="str">
        <f t="shared" si="6"/>
        <v>film &amp; video</v>
      </c>
      <c r="R231" t="str">
        <f t="shared" si="7"/>
        <v>drama</v>
      </c>
      <c r="S231" s="12">
        <f>(((I231/60)/60)/24)+DATE(1970,1,1)</f>
        <v>42383.933993055558</v>
      </c>
      <c r="T231" s="12">
        <f>(((J231/60)/60)/24)+DATE(1970,1,1)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1430851151</v>
      </c>
      <c r="J232">
        <v>1433443151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D232/L232</f>
        <v>7500</v>
      </c>
      <c r="Q232" t="str">
        <f t="shared" si="6"/>
        <v>film &amp; video</v>
      </c>
      <c r="R232" t="str">
        <f t="shared" si="7"/>
        <v>drama</v>
      </c>
      <c r="S232" s="12">
        <f>(((I232/60)/60)/24)+DATE(1970,1,1)</f>
        <v>42129.777210648142</v>
      </c>
      <c r="T232" s="12">
        <f>(((J232/60)/60)/24)+DATE(1970,1,1)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1449183651</v>
      </c>
      <c r="J233">
        <v>1451775651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 t="e">
        <f>D233/L233</f>
        <v>#DIV/0!</v>
      </c>
      <c r="Q233" t="str">
        <f t="shared" si="6"/>
        <v>film &amp; video</v>
      </c>
      <c r="R233" t="str">
        <f t="shared" si="7"/>
        <v>drama</v>
      </c>
      <c r="S233" s="12">
        <f>(((I233/60)/60)/24)+DATE(1970,1,1)</f>
        <v>42341.958923611113</v>
      </c>
      <c r="T233" s="12">
        <f>(((J233/60)/60)/24)+DATE(1970,1,1)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1422474546</v>
      </c>
      <c r="J234">
        <v>1425066546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D234/L234</f>
        <v>571.42857142857144</v>
      </c>
      <c r="Q234" t="str">
        <f t="shared" si="6"/>
        <v>film &amp; video</v>
      </c>
      <c r="R234" t="str">
        <f t="shared" si="7"/>
        <v>drama</v>
      </c>
      <c r="S234" s="12">
        <f>(((I234/60)/60)/24)+DATE(1970,1,1)</f>
        <v>42032.82576388889</v>
      </c>
      <c r="T234" s="12">
        <f>(((J234/60)/60)/24)+DATE(1970,1,1)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1472593972</v>
      </c>
      <c r="J235">
        <v>1475185972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 t="e">
        <f>D235/L235</f>
        <v>#DIV/0!</v>
      </c>
      <c r="Q235" t="str">
        <f t="shared" si="6"/>
        <v>film &amp; video</v>
      </c>
      <c r="R235" t="str">
        <f t="shared" si="7"/>
        <v>drama</v>
      </c>
      <c r="S235" s="12">
        <f>(((I235/60)/60)/24)+DATE(1970,1,1)</f>
        <v>42612.911712962959</v>
      </c>
      <c r="T235" s="12">
        <f>(((J235/60)/60)/24)+DATE(1970,1,1)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1431391859</v>
      </c>
      <c r="J236">
        <v>1434847859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D236/L236</f>
        <v>200</v>
      </c>
      <c r="Q236" t="str">
        <f t="shared" si="6"/>
        <v>film &amp; video</v>
      </c>
      <c r="R236" t="str">
        <f t="shared" si="7"/>
        <v>drama</v>
      </c>
      <c r="S236" s="12">
        <f>(((I236/60)/60)/24)+DATE(1970,1,1)</f>
        <v>42136.035405092596</v>
      </c>
      <c r="T236" s="12">
        <f>(((J236/60)/60)/24)+DATE(1970,1,1)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1433886497</v>
      </c>
      <c r="J237">
        <v>1436478497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 t="e">
        <f>D237/L237</f>
        <v>#DIV/0!</v>
      </c>
      <c r="Q237" t="str">
        <f t="shared" si="6"/>
        <v>film &amp; video</v>
      </c>
      <c r="R237" t="str">
        <f t="shared" si="7"/>
        <v>drama</v>
      </c>
      <c r="S237" s="12">
        <f>(((I237/60)/60)/24)+DATE(1970,1,1)</f>
        <v>42164.908530092594</v>
      </c>
      <c r="T237" s="12">
        <f>(((J237/60)/60)/24)+DATE(1970,1,1)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1447380099</v>
      </c>
      <c r="J238">
        <v>1451952000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 t="e">
        <f>D238/L238</f>
        <v>#DIV/0!</v>
      </c>
      <c r="Q238" t="str">
        <f t="shared" si="6"/>
        <v>film &amp; video</v>
      </c>
      <c r="R238" t="str">
        <f t="shared" si="7"/>
        <v>drama</v>
      </c>
      <c r="S238" s="12">
        <f>(((I238/60)/60)/24)+DATE(1970,1,1)</f>
        <v>42321.08447916666</v>
      </c>
      <c r="T238" s="12">
        <f>(((J238/60)/60)/24)+DATE(1970,1,1)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1452261069</v>
      </c>
      <c r="J239">
        <v>1457445069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D239/L239</f>
        <v>15000</v>
      </c>
      <c r="Q239" t="str">
        <f t="shared" si="6"/>
        <v>film &amp; video</v>
      </c>
      <c r="R239" t="str">
        <f t="shared" si="7"/>
        <v>drama</v>
      </c>
      <c r="S239" s="12">
        <f>(((I239/60)/60)/24)+DATE(1970,1,1)</f>
        <v>42377.577187499999</v>
      </c>
      <c r="T239" s="12">
        <f>(((J239/60)/60)/24)+DATE(1970,1,1)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1481324760</v>
      </c>
      <c r="J240">
        <v>1483088400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 t="e">
        <f>D240/L240</f>
        <v>#DIV/0!</v>
      </c>
      <c r="Q240" t="str">
        <f t="shared" si="6"/>
        <v>film &amp; video</v>
      </c>
      <c r="R240" t="str">
        <f t="shared" si="7"/>
        <v>drama</v>
      </c>
      <c r="S240" s="12">
        <f>(((I240/60)/60)/24)+DATE(1970,1,1)</f>
        <v>42713.962499999994</v>
      </c>
      <c r="T240" s="12">
        <f>(((J240/60)/60)/24)+DATE(1970,1,1)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1445308730</v>
      </c>
      <c r="J241">
        <v>1446984000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D241/L241</f>
        <v>200</v>
      </c>
      <c r="Q241" t="str">
        <f t="shared" si="6"/>
        <v>film &amp; video</v>
      </c>
      <c r="R241" t="str">
        <f t="shared" si="7"/>
        <v>drama</v>
      </c>
      <c r="S241" s="12">
        <f>(((I241/60)/60)/24)+DATE(1970,1,1)</f>
        <v>42297.110300925924</v>
      </c>
      <c r="T241" s="12">
        <f>(((J241/60)/60)/24)+DATE(1970,1,1)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1363885211</v>
      </c>
      <c r="J242">
        <v>1367773211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D242/L242</f>
        <v>109.48905109489051</v>
      </c>
      <c r="Q242" t="str">
        <f t="shared" si="6"/>
        <v>film &amp; video</v>
      </c>
      <c r="R242" t="str">
        <f t="shared" si="7"/>
        <v>documentary</v>
      </c>
      <c r="S242" s="12">
        <f>(((I242/60)/60)/24)+DATE(1970,1,1)</f>
        <v>41354.708460648151</v>
      </c>
      <c r="T242" s="12">
        <f>(((J242/60)/60)/24)+DATE(1970,1,1)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1415292304</v>
      </c>
      <c r="J243">
        <v>1419180304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D243/L243</f>
        <v>96.808510638297875</v>
      </c>
      <c r="Q243" t="str">
        <f t="shared" si="6"/>
        <v>film &amp; video</v>
      </c>
      <c r="R243" t="str">
        <f t="shared" si="7"/>
        <v>documentary</v>
      </c>
      <c r="S243" s="12">
        <f>(((I243/60)/60)/24)+DATE(1970,1,1)</f>
        <v>41949.697962962964</v>
      </c>
      <c r="T243" s="12">
        <f>(((J243/60)/60)/24)+DATE(1970,1,1)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1321357790</v>
      </c>
      <c r="J244">
        <v>1324381790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D244/L244</f>
        <v>64.356435643564353</v>
      </c>
      <c r="Q244" t="str">
        <f t="shared" si="6"/>
        <v>film &amp; video</v>
      </c>
      <c r="R244" t="str">
        <f t="shared" si="7"/>
        <v>documentary</v>
      </c>
      <c r="S244" s="12">
        <f>(((I244/60)/60)/24)+DATE(1970,1,1)</f>
        <v>40862.492939814816</v>
      </c>
      <c r="T244" s="12">
        <f>(((J244/60)/60)/24)+DATE(1970,1,1)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1390439304</v>
      </c>
      <c r="J245">
        <v>1393031304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D245/L245</f>
        <v>76.219512195121951</v>
      </c>
      <c r="Q245" t="str">
        <f t="shared" si="6"/>
        <v>film &amp; video</v>
      </c>
      <c r="R245" t="str">
        <f t="shared" si="7"/>
        <v>documentary</v>
      </c>
      <c r="S245" s="12">
        <f>(((I245/60)/60)/24)+DATE(1970,1,1)</f>
        <v>41662.047500000001</v>
      </c>
      <c r="T245" s="12">
        <f>(((J245/60)/60)/24)+DATE(1970,1,1)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1265269559</v>
      </c>
      <c r="J246">
        <v>1268723160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D246/L246</f>
        <v>41.666666666666664</v>
      </c>
      <c r="Q246" t="str">
        <f t="shared" si="6"/>
        <v>film &amp; video</v>
      </c>
      <c r="R246" t="str">
        <f t="shared" si="7"/>
        <v>documentary</v>
      </c>
      <c r="S246" s="12">
        <f>(((I246/60)/60)/24)+DATE(1970,1,1)</f>
        <v>40213.323599537034</v>
      </c>
      <c r="T246" s="12">
        <f>(((J246/60)/60)/24)+DATE(1970,1,1)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1342487785</v>
      </c>
      <c r="J247">
        <v>1345079785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D247/L247</f>
        <v>52.083333333333336</v>
      </c>
      <c r="Q247" t="str">
        <f t="shared" si="6"/>
        <v>film &amp; video</v>
      </c>
      <c r="R247" t="str">
        <f t="shared" si="7"/>
        <v>documentary</v>
      </c>
      <c r="S247" s="12">
        <f>(((I247/60)/60)/24)+DATE(1970,1,1)</f>
        <v>41107.053067129629</v>
      </c>
      <c r="T247" s="12">
        <f>(((J247/60)/60)/24)+DATE(1970,1,1)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1288341805</v>
      </c>
      <c r="J248">
        <v>1292665405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D248/L248</f>
        <v>22.421524663677129</v>
      </c>
      <c r="Q248" t="str">
        <f t="shared" si="6"/>
        <v>film &amp; video</v>
      </c>
      <c r="R248" t="str">
        <f t="shared" si="7"/>
        <v>documentary</v>
      </c>
      <c r="S248" s="12">
        <f>(((I248/60)/60)/24)+DATE(1970,1,1)</f>
        <v>40480.363483796296</v>
      </c>
      <c r="T248" s="12">
        <f>(((J248/60)/60)/24)+DATE(1970,1,1)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1284042614</v>
      </c>
      <c r="J249">
        <v>1287200340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D249/L249</f>
        <v>80.645161290322577</v>
      </c>
      <c r="Q249" t="str">
        <f t="shared" si="6"/>
        <v>film &amp; video</v>
      </c>
      <c r="R249" t="str">
        <f t="shared" si="7"/>
        <v>documentary</v>
      </c>
      <c r="S249" s="12">
        <f>(((I249/60)/60)/24)+DATE(1970,1,1)</f>
        <v>40430.604328703703</v>
      </c>
      <c r="T249" s="12">
        <f>(((J249/60)/60)/24)+DATE(1970,1,1)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1322073309</v>
      </c>
      <c r="J250">
        <v>1325961309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D250/L250</f>
        <v>582.19178082191786</v>
      </c>
      <c r="Q250" t="str">
        <f t="shared" si="6"/>
        <v>film &amp; video</v>
      </c>
      <c r="R250" t="str">
        <f t="shared" si="7"/>
        <v>documentary</v>
      </c>
      <c r="S250" s="12">
        <f>(((I250/60)/60)/24)+DATE(1970,1,1)</f>
        <v>40870.774409722224</v>
      </c>
      <c r="T250" s="12">
        <f>(((J250/60)/60)/24)+DATE(1970,1,1)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1275603020</v>
      </c>
      <c r="J251">
        <v>1282498800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D251/L251</f>
        <v>42.553191489361701</v>
      </c>
      <c r="Q251" t="str">
        <f t="shared" si="6"/>
        <v>film &amp; video</v>
      </c>
      <c r="R251" t="str">
        <f t="shared" si="7"/>
        <v>documentary</v>
      </c>
      <c r="S251" s="12">
        <f>(((I251/60)/60)/24)+DATE(1970,1,1)</f>
        <v>40332.923842592594</v>
      </c>
      <c r="T251" s="12">
        <f>(((J251/60)/60)/24)+DATE(1970,1,1)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1367933691</v>
      </c>
      <c r="J252">
        <v>1370525691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D252/L252</f>
        <v>68.649885583524025</v>
      </c>
      <c r="Q252" t="str">
        <f t="shared" si="6"/>
        <v>film &amp; video</v>
      </c>
      <c r="R252" t="str">
        <f t="shared" si="7"/>
        <v>documentary</v>
      </c>
      <c r="S252" s="12">
        <f>(((I252/60)/60)/24)+DATE(1970,1,1)</f>
        <v>41401.565868055557</v>
      </c>
      <c r="T252" s="12">
        <f>(((J252/60)/60)/24)+DATE(1970,1,1)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1334429646</v>
      </c>
      <c r="J253">
        <v>1337194800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D253/L253</f>
        <v>45.454545454545453</v>
      </c>
      <c r="Q253" t="str">
        <f t="shared" si="6"/>
        <v>film &amp; video</v>
      </c>
      <c r="R253" t="str">
        <f t="shared" si="7"/>
        <v>documentary</v>
      </c>
      <c r="S253" s="12">
        <f>(((I253/60)/60)/24)+DATE(1970,1,1)</f>
        <v>41013.787569444445</v>
      </c>
      <c r="T253" s="12">
        <f>(((J253/60)/60)/24)+DATE(1970,1,1)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1269878058</v>
      </c>
      <c r="J254">
        <v>1275364740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D254/L254</f>
        <v>46.296296296296298</v>
      </c>
      <c r="Q254" t="str">
        <f t="shared" si="6"/>
        <v>film &amp; video</v>
      </c>
      <c r="R254" t="str">
        <f t="shared" si="7"/>
        <v>documentary</v>
      </c>
      <c r="S254" s="12">
        <f>(((I254/60)/60)/24)+DATE(1970,1,1)</f>
        <v>40266.662708333337</v>
      </c>
      <c r="T254" s="12">
        <f>(((J254/60)/60)/24)+DATE(1970,1,1)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1326728235</v>
      </c>
      <c r="J255">
        <v>1329320235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D255/L255</f>
        <v>214.28571428571428</v>
      </c>
      <c r="Q255" t="str">
        <f t="shared" si="6"/>
        <v>film &amp; video</v>
      </c>
      <c r="R255" t="str">
        <f t="shared" si="7"/>
        <v>documentary</v>
      </c>
      <c r="S255" s="12">
        <f>(((I255/60)/60)/24)+DATE(1970,1,1)</f>
        <v>40924.650868055556</v>
      </c>
      <c r="T255" s="12">
        <f>(((J255/60)/60)/24)+DATE(1970,1,1)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1442443910</v>
      </c>
      <c r="J256">
        <v>1445047200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D256/L256</f>
        <v>76.433121019108285</v>
      </c>
      <c r="Q256" t="str">
        <f t="shared" si="6"/>
        <v>film &amp; video</v>
      </c>
      <c r="R256" t="str">
        <f t="shared" si="7"/>
        <v>documentary</v>
      </c>
      <c r="S256" s="12">
        <f>(((I256/60)/60)/24)+DATE(1970,1,1)</f>
        <v>42263.952662037031</v>
      </c>
      <c r="T256" s="12">
        <f>(((J256/60)/60)/24)+DATE(1970,1,1)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1297687082</v>
      </c>
      <c r="J257">
        <v>1300275482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D257/L257</f>
        <v>42.553191489361701</v>
      </c>
      <c r="Q257" t="str">
        <f t="shared" si="6"/>
        <v>film &amp; video</v>
      </c>
      <c r="R257" t="str">
        <f t="shared" si="7"/>
        <v>documentary</v>
      </c>
      <c r="S257" s="12">
        <f>(((I257/60)/60)/24)+DATE(1970,1,1)</f>
        <v>40588.526412037041</v>
      </c>
      <c r="T257" s="12">
        <f>(((J257/60)/60)/24)+DATE(1970,1,1)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1360866467</v>
      </c>
      <c r="J258">
        <v>1363458467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D258/L258</f>
        <v>47.272727272727273</v>
      </c>
      <c r="Q258" t="str">
        <f t="shared" si="6"/>
        <v>film &amp; video</v>
      </c>
      <c r="R258" t="str">
        <f t="shared" si="7"/>
        <v>documentary</v>
      </c>
      <c r="S258" s="12">
        <f>(((I258/60)/60)/24)+DATE(1970,1,1)</f>
        <v>41319.769293981481</v>
      </c>
      <c r="T258" s="12">
        <f>(((J258/60)/60)/24)+DATE(1970,1,1)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1461078162</v>
      </c>
      <c r="J259">
        <v>1463670162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D259/L259</f>
        <v>62.5</v>
      </c>
      <c r="Q259" t="str">
        <f t="shared" ref="Q259:Q322" si="8">LEFT(N259,SEARCH("/",N259,1)-1)</f>
        <v>film &amp; video</v>
      </c>
      <c r="R259" t="str">
        <f t="shared" ref="R259:R322" si="9">RIGHT(N259,LEN(N259)-SEARCH("/",N259,SEARCH("/",N259)-1))</f>
        <v>documentary</v>
      </c>
      <c r="S259" s="12">
        <f>(((I259/60)/60)/24)+DATE(1970,1,1)</f>
        <v>42479.626875000002</v>
      </c>
      <c r="T259" s="12">
        <f>(((J259/60)/60)/24)+DATE(1970,1,1)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1305767666</v>
      </c>
      <c r="J260">
        <v>1308359666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D260/L260</f>
        <v>43.604651162790695</v>
      </c>
      <c r="Q260" t="str">
        <f t="shared" si="8"/>
        <v>film &amp; video</v>
      </c>
      <c r="R260" t="str">
        <f t="shared" si="9"/>
        <v>documentary</v>
      </c>
      <c r="S260" s="12">
        <f>(((I260/60)/60)/24)+DATE(1970,1,1)</f>
        <v>40682.051689814813</v>
      </c>
      <c r="T260" s="12">
        <f>(((J260/60)/60)/24)+DATE(1970,1,1)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1425922969</v>
      </c>
      <c r="J261">
        <v>1428514969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D261/L261</f>
        <v>79.617834394904463</v>
      </c>
      <c r="Q261" t="str">
        <f t="shared" si="8"/>
        <v>film &amp; video</v>
      </c>
      <c r="R261" t="str">
        <f t="shared" si="9"/>
        <v>documentary</v>
      </c>
      <c r="S261" s="12">
        <f>(((I261/60)/60)/24)+DATE(1970,1,1)</f>
        <v>42072.738067129627</v>
      </c>
      <c r="T261" s="12">
        <f>(((J261/60)/60)/24)+DATE(1970,1,1)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1275415679</v>
      </c>
      <c r="J262">
        <v>1279360740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D262/L262</f>
        <v>113.63636363636364</v>
      </c>
      <c r="Q262" t="str">
        <f t="shared" si="8"/>
        <v>film &amp; video</v>
      </c>
      <c r="R262" t="str">
        <f t="shared" si="9"/>
        <v>documentary</v>
      </c>
      <c r="S262" s="12">
        <f>(((I262/60)/60)/24)+DATE(1970,1,1)</f>
        <v>40330.755543981482</v>
      </c>
      <c r="T262" s="12">
        <f>(((J262/60)/60)/24)+DATE(1970,1,1)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1334783704</v>
      </c>
      <c r="J263">
        <v>1339080900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D263/L263</f>
        <v>90.909090909090907</v>
      </c>
      <c r="Q263" t="str">
        <f t="shared" si="8"/>
        <v>film &amp; video</v>
      </c>
      <c r="R263" t="str">
        <f t="shared" si="9"/>
        <v>documentary</v>
      </c>
      <c r="S263" s="12">
        <f>(((I263/60)/60)/24)+DATE(1970,1,1)</f>
        <v>41017.885462962964</v>
      </c>
      <c r="T263" s="12">
        <f>(((J263/60)/60)/24)+DATE(1970,1,1)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1294811828</v>
      </c>
      <c r="J264">
        <v>1298699828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D264/L264</f>
        <v>17.241379310344829</v>
      </c>
      <c r="Q264" t="str">
        <f t="shared" si="8"/>
        <v>film &amp; video</v>
      </c>
      <c r="R264" t="str">
        <f t="shared" si="9"/>
        <v>documentary</v>
      </c>
      <c r="S264" s="12">
        <f>(((I264/60)/60)/24)+DATE(1970,1,1)</f>
        <v>40555.24800925926</v>
      </c>
      <c r="T264" s="12">
        <f>(((J264/60)/60)/24)+DATE(1970,1,1)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1346194494</v>
      </c>
      <c r="J265">
        <v>1348786494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D265/L265</f>
        <v>25.960539979231569</v>
      </c>
      <c r="Q265" t="str">
        <f t="shared" si="8"/>
        <v>film &amp; video</v>
      </c>
      <c r="R265" t="str">
        <f t="shared" si="9"/>
        <v>documentary</v>
      </c>
      <c r="S265" s="12">
        <f>(((I265/60)/60)/24)+DATE(1970,1,1)</f>
        <v>41149.954791666663</v>
      </c>
      <c r="T265" s="12">
        <f>(((J265/60)/60)/24)+DATE(1970,1,1)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1334155995</v>
      </c>
      <c r="J266">
        <v>1336747995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D266/L266</f>
        <v>54.945054945054942</v>
      </c>
      <c r="Q266" t="str">
        <f t="shared" si="8"/>
        <v>film &amp; video</v>
      </c>
      <c r="R266" t="str">
        <f t="shared" si="9"/>
        <v>documentary</v>
      </c>
      <c r="S266" s="12">
        <f>(((I266/60)/60)/24)+DATE(1970,1,1)</f>
        <v>41010.620312500003</v>
      </c>
      <c r="T266" s="12">
        <f>(((J266/60)/60)/24)+DATE(1970,1,1)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1269928430</v>
      </c>
      <c r="J267">
        <v>1273522560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D267/L267</f>
        <v>86.206896551724142</v>
      </c>
      <c r="Q267" t="str">
        <f t="shared" si="8"/>
        <v>film &amp; video</v>
      </c>
      <c r="R267" t="str">
        <f t="shared" si="9"/>
        <v>documentary</v>
      </c>
      <c r="S267" s="12">
        <f>(((I267/60)/60)/24)+DATE(1970,1,1)</f>
        <v>40267.245717592588</v>
      </c>
      <c r="T267" s="12">
        <f>(((J267/60)/60)/24)+DATE(1970,1,1)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1264565507</v>
      </c>
      <c r="J268">
        <v>1271994660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D268/L268</f>
        <v>27.777777777777779</v>
      </c>
      <c r="Q268" t="str">
        <f t="shared" si="8"/>
        <v>film &amp; video</v>
      </c>
      <c r="R268" t="str">
        <f t="shared" si="9"/>
        <v>documentary</v>
      </c>
      <c r="S268" s="12">
        <f>(((I268/60)/60)/24)+DATE(1970,1,1)</f>
        <v>40205.174849537041</v>
      </c>
      <c r="T268" s="12">
        <f>(((J268/60)/60)/24)+DATE(1970,1,1)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1401101499</v>
      </c>
      <c r="J269">
        <v>1403693499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D269/L269</f>
        <v>59.696969696969695</v>
      </c>
      <c r="Q269" t="str">
        <f t="shared" si="8"/>
        <v>film &amp; video</v>
      </c>
      <c r="R269" t="str">
        <f t="shared" si="9"/>
        <v>documentary</v>
      </c>
      <c r="S269" s="12">
        <f>(((I269/60)/60)/24)+DATE(1970,1,1)</f>
        <v>41785.452534722222</v>
      </c>
      <c r="T269" s="12">
        <f>(((J269/60)/60)/24)+DATE(1970,1,1)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1316749178</v>
      </c>
      <c r="J270">
        <v>1320640778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D270/L270</f>
        <v>45.045045045045043</v>
      </c>
      <c r="Q270" t="str">
        <f t="shared" si="8"/>
        <v>film &amp; video</v>
      </c>
      <c r="R270" t="str">
        <f t="shared" si="9"/>
        <v>documentary</v>
      </c>
      <c r="S270" s="12">
        <f>(((I270/60)/60)/24)+DATE(1970,1,1)</f>
        <v>40809.15252314815</v>
      </c>
      <c r="T270" s="12">
        <f>(((J270/60)/60)/24)+DATE(1970,1,1)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1485146622</v>
      </c>
      <c r="J271">
        <v>1487738622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D271/L271</f>
        <v>62.656641604010026</v>
      </c>
      <c r="Q271" t="str">
        <f t="shared" si="8"/>
        <v>film &amp; video</v>
      </c>
      <c r="R271" t="str">
        <f t="shared" si="9"/>
        <v>documentary</v>
      </c>
      <c r="S271" s="12">
        <f>(((I271/60)/60)/24)+DATE(1970,1,1)</f>
        <v>42758.197013888886</v>
      </c>
      <c r="T271" s="12">
        <f>(((J271/60)/60)/24)+DATE(1970,1,1)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1301950070</v>
      </c>
      <c r="J272">
        <v>1306296000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D272/L272</f>
        <v>37.704918032786885</v>
      </c>
      <c r="Q272" t="str">
        <f t="shared" si="8"/>
        <v>film &amp; video</v>
      </c>
      <c r="R272" t="str">
        <f t="shared" si="9"/>
        <v>documentary</v>
      </c>
      <c r="S272" s="12">
        <f>(((I272/60)/60)/24)+DATE(1970,1,1)</f>
        <v>40637.866550925923</v>
      </c>
      <c r="T272" s="12">
        <f>(((J272/60)/60)/24)+DATE(1970,1,1)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1386123861</v>
      </c>
      <c r="J273">
        <v>1388649600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D273/L273</f>
        <v>104.52961672473867</v>
      </c>
      <c r="Q273" t="str">
        <f t="shared" si="8"/>
        <v>film &amp; video</v>
      </c>
      <c r="R273" t="str">
        <f t="shared" si="9"/>
        <v>documentary</v>
      </c>
      <c r="S273" s="12">
        <f>(((I273/60)/60)/24)+DATE(1970,1,1)</f>
        <v>41612.10024305556</v>
      </c>
      <c r="T273" s="12">
        <f>(((J273/60)/60)/24)+DATE(1970,1,1)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1267220191</v>
      </c>
      <c r="J274">
        <v>1272480540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D274/L274</f>
        <v>46.153846153846153</v>
      </c>
      <c r="Q274" t="str">
        <f t="shared" si="8"/>
        <v>film &amp; video</v>
      </c>
      <c r="R274" t="str">
        <f t="shared" si="9"/>
        <v>documentary</v>
      </c>
      <c r="S274" s="12">
        <f>(((I274/60)/60)/24)+DATE(1970,1,1)</f>
        <v>40235.900358796294</v>
      </c>
      <c r="T274" s="12">
        <f>(((J274/60)/60)/24)+DATE(1970,1,1)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1307102266</v>
      </c>
      <c r="J275">
        <v>1309694266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D275/L275</f>
        <v>42.372881355932201</v>
      </c>
      <c r="Q275" t="str">
        <f t="shared" si="8"/>
        <v>film &amp; video</v>
      </c>
      <c r="R275" t="str">
        <f t="shared" si="9"/>
        <v>documentary</v>
      </c>
      <c r="S275" s="12">
        <f>(((I275/60)/60)/24)+DATE(1970,1,1)</f>
        <v>40697.498449074075</v>
      </c>
      <c r="T275" s="12">
        <f>(((J275/60)/60)/24)+DATE(1970,1,1)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1330638829</v>
      </c>
      <c r="J276">
        <v>1333609140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D276/L276</f>
        <v>35.398230088495573</v>
      </c>
      <c r="Q276" t="str">
        <f t="shared" si="8"/>
        <v>film &amp; video</v>
      </c>
      <c r="R276" t="str">
        <f t="shared" si="9"/>
        <v>documentary</v>
      </c>
      <c r="S276" s="12">
        <f>(((I276/60)/60)/24)+DATE(1970,1,1)</f>
        <v>40969.912372685183</v>
      </c>
      <c r="T276" s="12">
        <f>(((J276/60)/60)/24)+DATE(1970,1,1)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1349916366</v>
      </c>
      <c r="J277">
        <v>1352511966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D277/L277</f>
        <v>60.24096385542169</v>
      </c>
      <c r="Q277" t="str">
        <f t="shared" si="8"/>
        <v>film &amp; video</v>
      </c>
      <c r="R277" t="str">
        <f t="shared" si="9"/>
        <v>documentary</v>
      </c>
      <c r="S277" s="12">
        <f>(((I277/60)/60)/24)+DATE(1970,1,1)</f>
        <v>41193.032013888893</v>
      </c>
      <c r="T277" s="12">
        <f>(((J277/60)/60)/24)+DATE(1970,1,1)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1330394274</v>
      </c>
      <c r="J278">
        <v>1335574674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D278/L278</f>
        <v>64.516129032258064</v>
      </c>
      <c r="Q278" t="str">
        <f t="shared" si="8"/>
        <v>film &amp; video</v>
      </c>
      <c r="R278" t="str">
        <f t="shared" si="9"/>
        <v>documentary</v>
      </c>
      <c r="S278" s="12">
        <f>(((I278/60)/60)/24)+DATE(1970,1,1)</f>
        <v>40967.081874999996</v>
      </c>
      <c r="T278" s="12">
        <f>(((J278/60)/60)/24)+DATE(1970,1,1)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1429824219</v>
      </c>
      <c r="J279">
        <v>1432416219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D279/L279</f>
        <v>68.349106203995788</v>
      </c>
      <c r="Q279" t="str">
        <f t="shared" si="8"/>
        <v>film &amp; video</v>
      </c>
      <c r="R279" t="str">
        <f t="shared" si="9"/>
        <v>documentary</v>
      </c>
      <c r="S279" s="12">
        <f>(((I279/60)/60)/24)+DATE(1970,1,1)</f>
        <v>42117.891423611116</v>
      </c>
      <c r="T279" s="12">
        <f>(((J279/60)/60)/24)+DATE(1970,1,1)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1347411539</v>
      </c>
      <c r="J280">
        <v>1350003539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D280/L280</f>
        <v>65.060240963855421</v>
      </c>
      <c r="Q280" t="str">
        <f t="shared" si="8"/>
        <v>film &amp; video</v>
      </c>
      <c r="R280" t="str">
        <f t="shared" si="9"/>
        <v>documentary</v>
      </c>
      <c r="S280" s="12">
        <f>(((I280/60)/60)/24)+DATE(1970,1,1)</f>
        <v>41164.040960648148</v>
      </c>
      <c r="T280" s="12">
        <f>(((J280/60)/60)/24)+DATE(1970,1,1)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1485237096</v>
      </c>
      <c r="J281">
        <v>1488160860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D281/L281</f>
        <v>55.73770491803279</v>
      </c>
      <c r="Q281" t="str">
        <f t="shared" si="8"/>
        <v>film &amp; video</v>
      </c>
      <c r="R281" t="str">
        <f t="shared" si="9"/>
        <v>documentary</v>
      </c>
      <c r="S281" s="12">
        <f>(((I281/60)/60)/24)+DATE(1970,1,1)</f>
        <v>42759.244166666671</v>
      </c>
      <c r="T281" s="12">
        <f>(((J281/60)/60)/24)+DATE(1970,1,1)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1397571035</v>
      </c>
      <c r="J282">
        <v>1401459035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D282/L282</f>
        <v>35.06311360448808</v>
      </c>
      <c r="Q282" t="str">
        <f t="shared" si="8"/>
        <v>film &amp; video</v>
      </c>
      <c r="R282" t="str">
        <f t="shared" si="9"/>
        <v>documentary</v>
      </c>
      <c r="S282" s="12">
        <f>(((I282/60)/60)/24)+DATE(1970,1,1)</f>
        <v>41744.590682870366</v>
      </c>
      <c r="T282" s="12">
        <f>(((J282/60)/60)/24)+DATE(1970,1,1)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1242532513</v>
      </c>
      <c r="J283">
        <v>1249932360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D283/L283</f>
        <v>69.620253164556956</v>
      </c>
      <c r="Q283" t="str">
        <f t="shared" si="8"/>
        <v>film &amp; video</v>
      </c>
      <c r="R283" t="str">
        <f t="shared" si="9"/>
        <v>documentary</v>
      </c>
      <c r="S283" s="12">
        <f>(((I283/60)/60)/24)+DATE(1970,1,1)</f>
        <v>39950.163344907407</v>
      </c>
      <c r="T283" s="12">
        <f>(((J283/60)/60)/24)+DATE(1970,1,1)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1263679492</v>
      </c>
      <c r="J284">
        <v>1266876000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D284/L284</f>
        <v>251.39664804469274</v>
      </c>
      <c r="Q284" t="str">
        <f t="shared" si="8"/>
        <v>film &amp; video</v>
      </c>
      <c r="R284" t="str">
        <f t="shared" si="9"/>
        <v>documentary</v>
      </c>
      <c r="S284" s="12">
        <f>(((I284/60)/60)/24)+DATE(1970,1,1)</f>
        <v>40194.920046296298</v>
      </c>
      <c r="T284" s="12">
        <f>(((J284/60)/60)/24)+DATE(1970,1,1)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1305219744</v>
      </c>
      <c r="J285">
        <v>1306904340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D285/L285</f>
        <v>89.10891089108911</v>
      </c>
      <c r="Q285" t="str">
        <f t="shared" si="8"/>
        <v>film &amp; video</v>
      </c>
      <c r="R285" t="str">
        <f t="shared" si="9"/>
        <v>documentary</v>
      </c>
      <c r="S285" s="12">
        <f>(((I285/60)/60)/24)+DATE(1970,1,1)</f>
        <v>40675.71</v>
      </c>
      <c r="T285" s="12">
        <f>(((J285/60)/60)/24)+DATE(1970,1,1)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1325007780</v>
      </c>
      <c r="J286">
        <v>1327167780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D286/L286</f>
        <v>52.631578947368418</v>
      </c>
      <c r="Q286" t="str">
        <f t="shared" si="8"/>
        <v>film &amp; video</v>
      </c>
      <c r="R286" t="str">
        <f t="shared" si="9"/>
        <v>documentary</v>
      </c>
      <c r="S286" s="12">
        <f>(((I286/60)/60)/24)+DATE(1970,1,1)</f>
        <v>40904.738194444442</v>
      </c>
      <c r="T286" s="12">
        <f>(((J286/60)/60)/24)+DATE(1970,1,1)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1377022128</v>
      </c>
      <c r="J287">
        <v>1379614128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D287/L287</f>
        <v>24.866785079928952</v>
      </c>
      <c r="Q287" t="str">
        <f t="shared" si="8"/>
        <v>film &amp; video</v>
      </c>
      <c r="R287" t="str">
        <f t="shared" si="9"/>
        <v>documentary</v>
      </c>
      <c r="S287" s="12">
        <f>(((I287/60)/60)/24)+DATE(1970,1,1)</f>
        <v>41506.756111111114</v>
      </c>
      <c r="T287" s="12">
        <f>(((J287/60)/60)/24)+DATE(1970,1,1)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1360352124</v>
      </c>
      <c r="J288">
        <v>1364236524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D288/L288</f>
        <v>111.11111111111111</v>
      </c>
      <c r="Q288" t="str">
        <f t="shared" si="8"/>
        <v>film &amp; video</v>
      </c>
      <c r="R288" t="str">
        <f t="shared" si="9"/>
        <v>documentary</v>
      </c>
      <c r="S288" s="12">
        <f>(((I288/60)/60)/24)+DATE(1970,1,1)</f>
        <v>41313.816249999996</v>
      </c>
      <c r="T288" s="12">
        <f>(((J288/60)/60)/24)+DATE(1970,1,1)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1349160018</v>
      </c>
      <c r="J289">
        <v>1351828800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D289/L289</f>
        <v>51.724137931034484</v>
      </c>
      <c r="Q289" t="str">
        <f t="shared" si="8"/>
        <v>film &amp; video</v>
      </c>
      <c r="R289" t="str">
        <f t="shared" si="9"/>
        <v>documentary</v>
      </c>
      <c r="S289" s="12">
        <f>(((I289/60)/60)/24)+DATE(1970,1,1)</f>
        <v>41184.277986111112</v>
      </c>
      <c r="T289" s="12">
        <f>(((J289/60)/60)/24)+DATE(1970,1,1)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1337659393</v>
      </c>
      <c r="J290">
        <v>1340683393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D290/L290</f>
        <v>111.85682326621924</v>
      </c>
      <c r="Q290" t="str">
        <f t="shared" si="8"/>
        <v>film &amp; video</v>
      </c>
      <c r="R290" t="str">
        <f t="shared" si="9"/>
        <v>documentary</v>
      </c>
      <c r="S290" s="12">
        <f>(((I290/60)/60)/24)+DATE(1970,1,1)</f>
        <v>41051.168900462959</v>
      </c>
      <c r="T290" s="12">
        <f>(((J290/60)/60)/24)+DATE(1970,1,1)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1380797834</v>
      </c>
      <c r="J291">
        <v>1383389834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D291/L291</f>
        <v>64.65517241379311</v>
      </c>
      <c r="Q291" t="str">
        <f t="shared" si="8"/>
        <v>film &amp; video</v>
      </c>
      <c r="R291" t="str">
        <f t="shared" si="9"/>
        <v>documentary</v>
      </c>
      <c r="S291" s="12">
        <f>(((I291/60)/60)/24)+DATE(1970,1,1)</f>
        <v>41550.456412037034</v>
      </c>
      <c r="T291" s="12">
        <f>(((J291/60)/60)/24)+DATE(1970,1,1)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1292316697</v>
      </c>
      <c r="J292">
        <v>1296633540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D292/L292</f>
        <v>26.785714285714285</v>
      </c>
      <c r="Q292" t="str">
        <f t="shared" si="8"/>
        <v>film &amp; video</v>
      </c>
      <c r="R292" t="str">
        <f t="shared" si="9"/>
        <v>documentary</v>
      </c>
      <c r="S292" s="12">
        <f>(((I292/60)/60)/24)+DATE(1970,1,1)</f>
        <v>40526.36917824074</v>
      </c>
      <c r="T292" s="12">
        <f>(((J292/60)/60)/24)+DATE(1970,1,1)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1365791246</v>
      </c>
      <c r="J293">
        <v>1367366460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D293/L293</f>
        <v>39.0625</v>
      </c>
      <c r="Q293" t="str">
        <f t="shared" si="8"/>
        <v>film &amp; video</v>
      </c>
      <c r="R293" t="str">
        <f t="shared" si="9"/>
        <v>documentary</v>
      </c>
      <c r="S293" s="12">
        <f>(((I293/60)/60)/24)+DATE(1970,1,1)</f>
        <v>41376.769050925926</v>
      </c>
      <c r="T293" s="12">
        <f>(((J293/60)/60)/24)+DATE(1970,1,1)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1317064599</v>
      </c>
      <c r="J294">
        <v>1319860740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D294/L294</f>
        <v>152.12981744421907</v>
      </c>
      <c r="Q294" t="str">
        <f t="shared" si="8"/>
        <v>film &amp; video</v>
      </c>
      <c r="R294" t="str">
        <f t="shared" si="9"/>
        <v>documentary</v>
      </c>
      <c r="S294" s="12">
        <f>(((I294/60)/60)/24)+DATE(1970,1,1)</f>
        <v>40812.803229166668</v>
      </c>
      <c r="T294" s="12">
        <f>(((J294/60)/60)/24)+DATE(1970,1,1)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1395417714</v>
      </c>
      <c r="J295">
        <v>1398009714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D295/L295</f>
        <v>198.47328244274809</v>
      </c>
      <c r="Q295" t="str">
        <f t="shared" si="8"/>
        <v>film &amp; video</v>
      </c>
      <c r="R295" t="str">
        <f t="shared" si="9"/>
        <v>documentary</v>
      </c>
      <c r="S295" s="12">
        <f>(((I295/60)/60)/24)+DATE(1970,1,1)</f>
        <v>41719.667986111112</v>
      </c>
      <c r="T295" s="12">
        <f>(((J295/60)/60)/24)+DATE(1970,1,1)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1276480894</v>
      </c>
      <c r="J296">
        <v>1279555200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D296/L296</f>
        <v>100</v>
      </c>
      <c r="Q296" t="str">
        <f t="shared" si="8"/>
        <v>film &amp; video</v>
      </c>
      <c r="R296" t="str">
        <f t="shared" si="9"/>
        <v>documentary</v>
      </c>
      <c r="S296" s="12">
        <f>(((I296/60)/60)/24)+DATE(1970,1,1)</f>
        <v>40343.084421296298</v>
      </c>
      <c r="T296" s="12">
        <f>(((J296/60)/60)/24)+DATE(1970,1,1)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1378080409</v>
      </c>
      <c r="J297">
        <v>1383264000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D297/L297</f>
        <v>75.187969924812023</v>
      </c>
      <c r="Q297" t="str">
        <f t="shared" si="8"/>
        <v>film &amp; video</v>
      </c>
      <c r="R297" t="str">
        <f t="shared" si="9"/>
        <v>documentary</v>
      </c>
      <c r="S297" s="12">
        <f>(((I297/60)/60)/24)+DATE(1970,1,1)</f>
        <v>41519.004733796297</v>
      </c>
      <c r="T297" s="12">
        <f>(((J297/60)/60)/24)+DATE(1970,1,1)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1344857083</v>
      </c>
      <c r="J298">
        <v>1347017083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D298/L298</f>
        <v>193.79844961240309</v>
      </c>
      <c r="Q298" t="str">
        <f t="shared" si="8"/>
        <v>film &amp; video</v>
      </c>
      <c r="R298" t="str">
        <f t="shared" si="9"/>
        <v>documentary</v>
      </c>
      <c r="S298" s="12">
        <f>(((I298/60)/60)/24)+DATE(1970,1,1)</f>
        <v>41134.475497685184</v>
      </c>
      <c r="T298" s="12">
        <f>(((J298/60)/60)/24)+DATE(1970,1,1)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1427390901</v>
      </c>
      <c r="J299">
        <v>1430452740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D299/L299</f>
        <v>140.8450704225352</v>
      </c>
      <c r="Q299" t="str">
        <f t="shared" si="8"/>
        <v>film &amp; video</v>
      </c>
      <c r="R299" t="str">
        <f t="shared" si="9"/>
        <v>documentary</v>
      </c>
      <c r="S299" s="12">
        <f>(((I299/60)/60)/24)+DATE(1970,1,1)</f>
        <v>42089.72802083334</v>
      </c>
      <c r="T299" s="12">
        <f>(((J299/60)/60)/24)+DATE(1970,1,1)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1394536048</v>
      </c>
      <c r="J300">
        <v>1399669200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D300/L300</f>
        <v>51.724137931034484</v>
      </c>
      <c r="Q300" t="str">
        <f t="shared" si="8"/>
        <v>film &amp; video</v>
      </c>
      <c r="R300" t="str">
        <f t="shared" si="9"/>
        <v>documentary</v>
      </c>
      <c r="S300" s="12">
        <f>(((I300/60)/60)/24)+DATE(1970,1,1)</f>
        <v>41709.463518518518</v>
      </c>
      <c r="T300" s="12">
        <f>(((J300/60)/60)/24)+DATE(1970,1,1)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1287379460</v>
      </c>
      <c r="J301">
        <v>1289975060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D301/L301</f>
        <v>40.983606557377051</v>
      </c>
      <c r="Q301" t="str">
        <f t="shared" si="8"/>
        <v>film &amp; video</v>
      </c>
      <c r="R301" t="str">
        <f t="shared" si="9"/>
        <v>documentary</v>
      </c>
      <c r="S301" s="12">
        <f>(((I301/60)/60)/24)+DATE(1970,1,1)</f>
        <v>40469.225231481483</v>
      </c>
      <c r="T301" s="12">
        <f>(((J301/60)/60)/24)+DATE(1970,1,1)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1301007738</v>
      </c>
      <c r="J302">
        <v>1303686138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D302/L302</f>
        <v>83.892617449664428</v>
      </c>
      <c r="Q302" t="str">
        <f t="shared" si="8"/>
        <v>film &amp; video</v>
      </c>
      <c r="R302" t="str">
        <f t="shared" si="9"/>
        <v>documentary</v>
      </c>
      <c r="S302" s="12">
        <f>(((I302/60)/60)/24)+DATE(1970,1,1)</f>
        <v>40626.959930555553</v>
      </c>
      <c r="T302" s="12">
        <f>(((J302/60)/60)/24)+DATE(1970,1,1)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1360258935</v>
      </c>
      <c r="J303">
        <v>1363711335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D303/L303</f>
        <v>51.792828685258961</v>
      </c>
      <c r="Q303" t="str">
        <f t="shared" si="8"/>
        <v>film &amp; video</v>
      </c>
      <c r="R303" t="str">
        <f t="shared" si="9"/>
        <v>documentary</v>
      </c>
      <c r="S303" s="12">
        <f>(((I303/60)/60)/24)+DATE(1970,1,1)</f>
        <v>41312.737673611111</v>
      </c>
      <c r="T303" s="12">
        <f>(((J303/60)/60)/24)+DATE(1970,1,1)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1327523638</v>
      </c>
      <c r="J304">
        <v>1330115638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D304/L304</f>
        <v>92.592592592592595</v>
      </c>
      <c r="Q304" t="str">
        <f t="shared" si="8"/>
        <v>film &amp; video</v>
      </c>
      <c r="R304" t="str">
        <f t="shared" si="9"/>
        <v>documentary</v>
      </c>
      <c r="S304" s="12">
        <f>(((I304/60)/60)/24)+DATE(1970,1,1)</f>
        <v>40933.856921296298</v>
      </c>
      <c r="T304" s="12">
        <f>(((J304/60)/60)/24)+DATE(1970,1,1)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1336009346</v>
      </c>
      <c r="J305">
        <v>1338601346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D305/L305</f>
        <v>36.585365853658537</v>
      </c>
      <c r="Q305" t="str">
        <f t="shared" si="8"/>
        <v>film &amp; video</v>
      </c>
      <c r="R305" t="str">
        <f t="shared" si="9"/>
        <v>documentary</v>
      </c>
      <c r="S305" s="12">
        <f>(((I305/60)/60)/24)+DATE(1970,1,1)</f>
        <v>41032.071134259262</v>
      </c>
      <c r="T305" s="12">
        <f>(((J305/60)/60)/24)+DATE(1970,1,1)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1343096197</v>
      </c>
      <c r="J306">
        <v>1346464800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D306/L306</f>
        <v>45.945945945945944</v>
      </c>
      <c r="Q306" t="str">
        <f t="shared" si="8"/>
        <v>film &amp; video</v>
      </c>
      <c r="R306" t="str">
        <f t="shared" si="9"/>
        <v>documentary</v>
      </c>
      <c r="S306" s="12">
        <f>(((I306/60)/60)/24)+DATE(1970,1,1)</f>
        <v>41114.094872685186</v>
      </c>
      <c r="T306" s="12">
        <f>(((J306/60)/60)/24)+DATE(1970,1,1)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1328800049</v>
      </c>
      <c r="J307">
        <v>1331392049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D307/L307</f>
        <v>39.682539682539684</v>
      </c>
      <c r="Q307" t="str">
        <f t="shared" si="8"/>
        <v>film &amp; video</v>
      </c>
      <c r="R307" t="str">
        <f t="shared" si="9"/>
        <v>documentary</v>
      </c>
      <c r="S307" s="12">
        <f>(((I307/60)/60)/24)+DATE(1970,1,1)</f>
        <v>40948.630196759259</v>
      </c>
      <c r="T307" s="12">
        <f>(((J307/60)/60)/24)+DATE(1970,1,1)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1362081933</v>
      </c>
      <c r="J308">
        <v>1363806333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D308/L308</f>
        <v>12.5</v>
      </c>
      <c r="Q308" t="str">
        <f t="shared" si="8"/>
        <v>film &amp; video</v>
      </c>
      <c r="R308" t="str">
        <f t="shared" si="9"/>
        <v>documentary</v>
      </c>
      <c r="S308" s="12">
        <f>(((I308/60)/60)/24)+DATE(1970,1,1)</f>
        <v>41333.837187500001</v>
      </c>
      <c r="T308" s="12">
        <f>(((J308/60)/60)/24)+DATE(1970,1,1)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1357684801</v>
      </c>
      <c r="J309">
        <v>1360276801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D309/L309</f>
        <v>38.194444444444443</v>
      </c>
      <c r="Q309" t="str">
        <f t="shared" si="8"/>
        <v>film &amp; video</v>
      </c>
      <c r="R309" t="str">
        <f t="shared" si="9"/>
        <v>documentary</v>
      </c>
      <c r="S309" s="12">
        <f>(((I309/60)/60)/24)+DATE(1970,1,1)</f>
        <v>41282.944456018515</v>
      </c>
      <c r="T309" s="12">
        <f>(((J309/60)/60)/24)+DATE(1970,1,1)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1295887210</v>
      </c>
      <c r="J310">
        <v>1299775210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D310/L310</f>
        <v>59.405940594059409</v>
      </c>
      <c r="Q310" t="str">
        <f t="shared" si="8"/>
        <v>film &amp; video</v>
      </c>
      <c r="R310" t="str">
        <f t="shared" si="9"/>
        <v>documentary</v>
      </c>
      <c r="S310" s="12">
        <f>(((I310/60)/60)/24)+DATE(1970,1,1)</f>
        <v>40567.694560185184</v>
      </c>
      <c r="T310" s="12">
        <f>(((J310/60)/60)/24)+DATE(1970,1,1)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1344880934</v>
      </c>
      <c r="J311">
        <v>1346695334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D311/L311</f>
        <v>75.630252100840337</v>
      </c>
      <c r="Q311" t="str">
        <f t="shared" si="8"/>
        <v>film &amp; video</v>
      </c>
      <c r="R311" t="str">
        <f t="shared" si="9"/>
        <v>documentary</v>
      </c>
      <c r="S311" s="12">
        <f>(((I311/60)/60)/24)+DATE(1970,1,1)</f>
        <v>41134.751550925925</v>
      </c>
      <c r="T311" s="12">
        <f>(((J311/60)/60)/24)+DATE(1970,1,1)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1317788623</v>
      </c>
      <c r="J312">
        <v>1319076000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D312/L312</f>
        <v>27.777777777777779</v>
      </c>
      <c r="Q312" t="str">
        <f t="shared" si="8"/>
        <v>film &amp; video</v>
      </c>
      <c r="R312" t="str">
        <f t="shared" si="9"/>
        <v>documentary</v>
      </c>
      <c r="S312" s="12">
        <f>(((I312/60)/60)/24)+DATE(1970,1,1)</f>
        <v>40821.183136574073</v>
      </c>
      <c r="T312" s="12">
        <f>(((J312/60)/60)/24)+DATE(1970,1,1)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1321852592</v>
      </c>
      <c r="J313">
        <v>1325404740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D313/L313</f>
        <v>133.33333333333334</v>
      </c>
      <c r="Q313" t="str">
        <f t="shared" si="8"/>
        <v>film &amp; video</v>
      </c>
      <c r="R313" t="str">
        <f t="shared" si="9"/>
        <v>documentary</v>
      </c>
      <c r="S313" s="12">
        <f>(((I313/60)/60)/24)+DATE(1970,1,1)</f>
        <v>40868.219814814816</v>
      </c>
      <c r="T313" s="12">
        <f>(((J313/60)/60)/24)+DATE(1970,1,1)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1363381432</v>
      </c>
      <c r="J314">
        <v>1365973432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D314/L314</f>
        <v>54.794520547945204</v>
      </c>
      <c r="Q314" t="str">
        <f t="shared" si="8"/>
        <v>film &amp; video</v>
      </c>
      <c r="R314" t="str">
        <f t="shared" si="9"/>
        <v>documentary</v>
      </c>
      <c r="S314" s="12">
        <f>(((I314/60)/60)/24)+DATE(1970,1,1)</f>
        <v>41348.877685185187</v>
      </c>
      <c r="T314" s="12">
        <f>(((J314/60)/60)/24)+DATE(1970,1,1)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1277702894</v>
      </c>
      <c r="J315">
        <v>1281542340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D315/L315</f>
        <v>76.576576576576571</v>
      </c>
      <c r="Q315" t="str">
        <f t="shared" si="8"/>
        <v>film &amp; video</v>
      </c>
      <c r="R315" t="str">
        <f t="shared" si="9"/>
        <v>documentary</v>
      </c>
      <c r="S315" s="12">
        <f>(((I315/60)/60)/24)+DATE(1970,1,1)</f>
        <v>40357.227939814817</v>
      </c>
      <c r="T315" s="12">
        <f>(((J315/60)/60)/24)+DATE(1970,1,1)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1359575988</v>
      </c>
      <c r="J316">
        <v>1362167988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D316/L316</f>
        <v>8.3333333333333339</v>
      </c>
      <c r="Q316" t="str">
        <f t="shared" si="8"/>
        <v>film &amp; video</v>
      </c>
      <c r="R316" t="str">
        <f t="shared" si="9"/>
        <v>documentary</v>
      </c>
      <c r="S316" s="12">
        <f>(((I316/60)/60)/24)+DATE(1970,1,1)</f>
        <v>41304.833194444444</v>
      </c>
      <c r="T316" s="12">
        <f>(((J316/60)/60)/24)+DATE(1970,1,1)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1343068334</v>
      </c>
      <c r="J317">
        <v>1345660334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D317/L317</f>
        <v>198.4126984126984</v>
      </c>
      <c r="Q317" t="str">
        <f t="shared" si="8"/>
        <v>film &amp; video</v>
      </c>
      <c r="R317" t="str">
        <f t="shared" si="9"/>
        <v>documentary</v>
      </c>
      <c r="S317" s="12">
        <f>(((I317/60)/60)/24)+DATE(1970,1,1)</f>
        <v>41113.77238425926</v>
      </c>
      <c r="T317" s="12">
        <f>(((J317/60)/60)/24)+DATE(1970,1,1)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1415398197</v>
      </c>
      <c r="J318">
        <v>1418273940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D318/L318</f>
        <v>94.936708860759495</v>
      </c>
      <c r="Q318" t="str">
        <f t="shared" si="8"/>
        <v>film &amp; video</v>
      </c>
      <c r="R318" t="str">
        <f t="shared" si="9"/>
        <v>documentary</v>
      </c>
      <c r="S318" s="12">
        <f>(((I318/60)/60)/24)+DATE(1970,1,1)</f>
        <v>41950.923576388886</v>
      </c>
      <c r="T318" s="12">
        <f>(((J318/60)/60)/24)+DATE(1970,1,1)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1384186483</v>
      </c>
      <c r="J319">
        <v>1386778483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D319/L319</f>
        <v>94.936708860759495</v>
      </c>
      <c r="Q319" t="str">
        <f t="shared" si="8"/>
        <v>film &amp; video</v>
      </c>
      <c r="R319" t="str">
        <f t="shared" si="9"/>
        <v>documentary</v>
      </c>
      <c r="S319" s="12">
        <f>(((I319/60)/60)/24)+DATE(1970,1,1)</f>
        <v>41589.676886574074</v>
      </c>
      <c r="T319" s="12">
        <f>(((J319/60)/60)/24)+DATE(1970,1,1)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1361753751</v>
      </c>
      <c r="J320">
        <v>1364342151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D320/L320</f>
        <v>17.6056338028169</v>
      </c>
      <c r="Q320" t="str">
        <f t="shared" si="8"/>
        <v>film &amp; video</v>
      </c>
      <c r="R320" t="str">
        <f t="shared" si="9"/>
        <v>documentary</v>
      </c>
      <c r="S320" s="12">
        <f>(((I320/60)/60)/24)+DATE(1970,1,1)</f>
        <v>41330.038784722223</v>
      </c>
      <c r="T320" s="12">
        <f>(((J320/60)/60)/24)+DATE(1970,1,1)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1257538029</v>
      </c>
      <c r="J321">
        <v>1265097540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D321/L321</f>
        <v>98.039215686274517</v>
      </c>
      <c r="Q321" t="str">
        <f t="shared" si="8"/>
        <v>film &amp; video</v>
      </c>
      <c r="R321" t="str">
        <f t="shared" si="9"/>
        <v>documentary</v>
      </c>
      <c r="S321" s="12">
        <f>(((I321/60)/60)/24)+DATE(1970,1,1)</f>
        <v>40123.83829861111</v>
      </c>
      <c r="T321" s="12">
        <f>(((J321/60)/60)/24)+DATE(1970,1,1)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1448284433</v>
      </c>
      <c r="J322">
        <v>1450825200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D322/L322</f>
        <v>126.58227848101266</v>
      </c>
      <c r="Q322" t="str">
        <f t="shared" si="8"/>
        <v>film &amp; video</v>
      </c>
      <c r="R322" t="str">
        <f t="shared" si="9"/>
        <v>documentary</v>
      </c>
      <c r="S322" s="12">
        <f>(((I322/60)/60)/24)+DATE(1970,1,1)</f>
        <v>42331.551307870366</v>
      </c>
      <c r="T322" s="12">
        <f>(((J322/60)/60)/24)+DATE(1970,1,1)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1475577786</v>
      </c>
      <c r="J323">
        <v>1478605386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D323/L323</f>
        <v>103.85756676557864</v>
      </c>
      <c r="Q323" t="str">
        <f t="shared" ref="Q323:Q386" si="10">LEFT(N323,SEARCH("/",N323,1)-1)</f>
        <v>film &amp; video</v>
      </c>
      <c r="R323" t="str">
        <f t="shared" ref="R323:R386" si="11">RIGHT(N323,LEN(N323)-SEARCH("/",N323,SEARCH("/",N323)-1))</f>
        <v>documentary</v>
      </c>
      <c r="S323" s="12">
        <f>(((I323/60)/60)/24)+DATE(1970,1,1)</f>
        <v>42647.446597222224</v>
      </c>
      <c r="T323" s="12">
        <f>(((J323/60)/60)/24)+DATE(1970,1,1)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1460554848</v>
      </c>
      <c r="J324">
        <v>1463146848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D324/L324</f>
        <v>134.40860215053763</v>
      </c>
      <c r="Q324" t="str">
        <f t="shared" si="10"/>
        <v>film &amp; video</v>
      </c>
      <c r="R324" t="str">
        <f t="shared" si="11"/>
        <v>documentary</v>
      </c>
      <c r="S324" s="12">
        <f>(((I324/60)/60)/24)+DATE(1970,1,1)</f>
        <v>42473.57</v>
      </c>
      <c r="T324" s="12">
        <f>(((J324/60)/60)/24)+DATE(1970,1,1)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1479886966</v>
      </c>
      <c r="J325">
        <v>1482307140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D325/L325</f>
        <v>93.103448275862064</v>
      </c>
      <c r="Q325" t="str">
        <f t="shared" si="10"/>
        <v>film &amp; video</v>
      </c>
      <c r="R325" t="str">
        <f t="shared" si="11"/>
        <v>documentary</v>
      </c>
      <c r="S325" s="12">
        <f>(((I325/60)/60)/24)+DATE(1970,1,1)</f>
        <v>42697.32136574074</v>
      </c>
      <c r="T325" s="12">
        <f>(((J325/60)/60)/24)+DATE(1970,1,1)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1435590108</v>
      </c>
      <c r="J326">
        <v>1438441308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D326/L326</f>
        <v>103.65853658536585</v>
      </c>
      <c r="Q326" t="str">
        <f t="shared" si="10"/>
        <v>film &amp; video</v>
      </c>
      <c r="R326" t="str">
        <f t="shared" si="11"/>
        <v>documentary</v>
      </c>
      <c r="S326" s="12">
        <f>(((I326/60)/60)/24)+DATE(1970,1,1)</f>
        <v>42184.626250000001</v>
      </c>
      <c r="T326" s="12">
        <f>(((J326/60)/60)/24)+DATE(1970,1,1)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1479184233</v>
      </c>
      <c r="J327">
        <v>1482208233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D327/L327</f>
        <v>67.934782608695656</v>
      </c>
      <c r="Q327" t="str">
        <f t="shared" si="10"/>
        <v>film &amp; video</v>
      </c>
      <c r="R327" t="str">
        <f t="shared" si="11"/>
        <v>documentary</v>
      </c>
      <c r="S327" s="12">
        <f>(((I327/60)/60)/24)+DATE(1970,1,1)</f>
        <v>42689.187881944439</v>
      </c>
      <c r="T327" s="12">
        <f>(((J327/60)/60)/24)+DATE(1970,1,1)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1486625606</v>
      </c>
      <c r="J328">
        <v>1489532220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D328/L328</f>
        <v>130.32145960034754</v>
      </c>
      <c r="Q328" t="str">
        <f t="shared" si="10"/>
        <v>film &amp; video</v>
      </c>
      <c r="R328" t="str">
        <f t="shared" si="11"/>
        <v>documentary</v>
      </c>
      <c r="S328" s="12">
        <f>(((I328/60)/60)/24)+DATE(1970,1,1)</f>
        <v>42775.314884259264</v>
      </c>
      <c r="T328" s="12">
        <f>(((J328/60)/60)/24)+DATE(1970,1,1)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1424669929</v>
      </c>
      <c r="J329">
        <v>1427011200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D329/L329</f>
        <v>117.64705882352941</v>
      </c>
      <c r="Q329" t="str">
        <f t="shared" si="10"/>
        <v>film &amp; video</v>
      </c>
      <c r="R329" t="str">
        <f t="shared" si="11"/>
        <v>documentary</v>
      </c>
      <c r="S329" s="12">
        <f>(((I329/60)/60)/24)+DATE(1970,1,1)</f>
        <v>42058.235289351855</v>
      </c>
      <c r="T329" s="12">
        <f>(((J329/60)/60)/24)+DATE(1970,1,1)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1443739388</v>
      </c>
      <c r="J330">
        <v>1446350400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D330/L330</f>
        <v>150.60240963855421</v>
      </c>
      <c r="Q330" t="str">
        <f t="shared" si="10"/>
        <v>film &amp; video</v>
      </c>
      <c r="R330" t="str">
        <f t="shared" si="11"/>
        <v>documentary</v>
      </c>
      <c r="S330" s="12">
        <f>(((I330/60)/60)/24)+DATE(1970,1,1)</f>
        <v>42278.946620370371</v>
      </c>
      <c r="T330" s="12">
        <f>(((J330/60)/60)/24)+DATE(1970,1,1)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1444821127</v>
      </c>
      <c r="J331">
        <v>1446868800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D331/L331</f>
        <v>59.880239520958085</v>
      </c>
      <c r="Q331" t="str">
        <f t="shared" si="10"/>
        <v>film &amp; video</v>
      </c>
      <c r="R331" t="str">
        <f t="shared" si="11"/>
        <v>documentary</v>
      </c>
      <c r="S331" s="12">
        <f>(((I331/60)/60)/24)+DATE(1970,1,1)</f>
        <v>42291.46674768519</v>
      </c>
      <c r="T331" s="12">
        <f>(((J331/60)/60)/24)+DATE(1970,1,1)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1366028563</v>
      </c>
      <c r="J332">
        <v>1368763140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D332/L332</f>
        <v>102.94117647058823</v>
      </c>
      <c r="Q332" t="str">
        <f t="shared" si="10"/>
        <v>film &amp; video</v>
      </c>
      <c r="R332" t="str">
        <f t="shared" si="11"/>
        <v>documentary</v>
      </c>
      <c r="S332" s="12">
        <f>(((I332/60)/60)/24)+DATE(1970,1,1)</f>
        <v>41379.515775462962</v>
      </c>
      <c r="T332" s="12">
        <f>(((J332/60)/60)/24)+DATE(1970,1,1)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1463493434</v>
      </c>
      <c r="J333">
        <v>1466171834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D333/L333</f>
        <v>91.324200913242009</v>
      </c>
      <c r="Q333" t="str">
        <f t="shared" si="10"/>
        <v>film &amp; video</v>
      </c>
      <c r="R333" t="str">
        <f t="shared" si="11"/>
        <v>documentary</v>
      </c>
      <c r="S333" s="12">
        <f>(((I333/60)/60)/24)+DATE(1970,1,1)</f>
        <v>42507.581412037034</v>
      </c>
      <c r="T333" s="12">
        <f>(((J333/60)/60)/24)+DATE(1970,1,1)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1442420377</v>
      </c>
      <c r="J334">
        <v>1446019200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D334/L334</f>
        <v>180.18018018018017</v>
      </c>
      <c r="Q334" t="str">
        <f t="shared" si="10"/>
        <v>film &amp; video</v>
      </c>
      <c r="R334" t="str">
        <f t="shared" si="11"/>
        <v>documentary</v>
      </c>
      <c r="S334" s="12">
        <f>(((I334/60)/60)/24)+DATE(1970,1,1)</f>
        <v>42263.680289351847</v>
      </c>
      <c r="T334" s="12">
        <f>(((J334/60)/60)/24)+DATE(1970,1,1)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1457450191</v>
      </c>
      <c r="J335">
        <v>1460038591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D335/L335</f>
        <v>150.37593984962405</v>
      </c>
      <c r="Q335" t="str">
        <f t="shared" si="10"/>
        <v>film &amp; video</v>
      </c>
      <c r="R335" t="str">
        <f t="shared" si="11"/>
        <v>documentary</v>
      </c>
      <c r="S335" s="12">
        <f>(((I335/60)/60)/24)+DATE(1970,1,1)</f>
        <v>42437.636469907404</v>
      </c>
      <c r="T335" s="12">
        <f>(((J335/60)/60)/24)+DATE(1970,1,1)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1428423757</v>
      </c>
      <c r="J336">
        <v>1431716400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D336/L336</f>
        <v>144.92753623188406</v>
      </c>
      <c r="Q336" t="str">
        <f t="shared" si="10"/>
        <v>film &amp; video</v>
      </c>
      <c r="R336" t="str">
        <f t="shared" si="11"/>
        <v>documentary</v>
      </c>
      <c r="S336" s="12">
        <f>(((I336/60)/60)/24)+DATE(1970,1,1)</f>
        <v>42101.682372685187</v>
      </c>
      <c r="T336" s="12">
        <f>(((J336/60)/60)/24)+DATE(1970,1,1)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1428428515</v>
      </c>
      <c r="J337">
        <v>1431122400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D337/L337</f>
        <v>106.25</v>
      </c>
      <c r="Q337" t="str">
        <f t="shared" si="10"/>
        <v>film &amp; video</v>
      </c>
      <c r="R337" t="str">
        <f t="shared" si="11"/>
        <v>documentary</v>
      </c>
      <c r="S337" s="12">
        <f>(((I337/60)/60)/24)+DATE(1970,1,1)</f>
        <v>42101.737442129626</v>
      </c>
      <c r="T337" s="12">
        <f>(((J337/60)/60)/24)+DATE(1970,1,1)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1444832318</v>
      </c>
      <c r="J338">
        <v>1447427918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D338/L338</f>
        <v>50.709939148073019</v>
      </c>
      <c r="Q338" t="str">
        <f t="shared" si="10"/>
        <v>film &amp; video</v>
      </c>
      <c r="R338" t="str">
        <f t="shared" si="11"/>
        <v>documentary</v>
      </c>
      <c r="S338" s="12">
        <f>(((I338/60)/60)/24)+DATE(1970,1,1)</f>
        <v>42291.596273148149</v>
      </c>
      <c r="T338" s="12">
        <f>(((J338/60)/60)/24)+DATE(1970,1,1)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1423710308</v>
      </c>
      <c r="J339">
        <v>1426298708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D339/L339</f>
        <v>96.774193548387103</v>
      </c>
      <c r="Q339" t="str">
        <f t="shared" si="10"/>
        <v>film &amp; video</v>
      </c>
      <c r="R339" t="str">
        <f t="shared" si="11"/>
        <v>documentary</v>
      </c>
      <c r="S339" s="12">
        <f>(((I339/60)/60)/24)+DATE(1970,1,1)</f>
        <v>42047.128564814819</v>
      </c>
      <c r="T339" s="12">
        <f>(((J339/60)/60)/24)+DATE(1970,1,1)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1468001290</v>
      </c>
      <c r="J340">
        <v>1472864400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D340/L340</f>
        <v>63.559322033898304</v>
      </c>
      <c r="Q340" t="str">
        <f t="shared" si="10"/>
        <v>film &amp; video</v>
      </c>
      <c r="R340" t="str">
        <f t="shared" si="11"/>
        <v>documentary</v>
      </c>
      <c r="S340" s="12">
        <f>(((I340/60)/60)/24)+DATE(1970,1,1)</f>
        <v>42559.755671296298</v>
      </c>
      <c r="T340" s="12">
        <f>(((J340/60)/60)/24)+DATE(1970,1,1)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1427739268</v>
      </c>
      <c r="J341">
        <v>1430331268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D341/L341</f>
        <v>67.415730337078656</v>
      </c>
      <c r="Q341" t="str">
        <f t="shared" si="10"/>
        <v>film &amp; video</v>
      </c>
      <c r="R341" t="str">
        <f t="shared" si="11"/>
        <v>documentary</v>
      </c>
      <c r="S341" s="12">
        <f>(((I341/60)/60)/24)+DATE(1970,1,1)</f>
        <v>42093.760046296295</v>
      </c>
      <c r="T341" s="12">
        <f>(((J341/60)/60)/24)+DATE(1970,1,1)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1486397007</v>
      </c>
      <c r="J342">
        <v>1489006800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D342/L342</f>
        <v>117.05685618729098</v>
      </c>
      <c r="Q342" t="str">
        <f t="shared" si="10"/>
        <v>film &amp; video</v>
      </c>
      <c r="R342" t="str">
        <f t="shared" si="11"/>
        <v>documentary</v>
      </c>
      <c r="S342" s="12">
        <f>(((I342/60)/60)/24)+DATE(1970,1,1)</f>
        <v>42772.669062500005</v>
      </c>
      <c r="T342" s="12">
        <f>(((J342/60)/60)/24)+DATE(1970,1,1)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1410555998</v>
      </c>
      <c r="J343">
        <v>1412135940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D343/L343</f>
        <v>63.636363636363633</v>
      </c>
      <c r="Q343" t="str">
        <f t="shared" si="10"/>
        <v>film &amp; video</v>
      </c>
      <c r="R343" t="str">
        <f t="shared" si="11"/>
        <v>documentary</v>
      </c>
      <c r="S343" s="12">
        <f>(((I343/60)/60)/24)+DATE(1970,1,1)</f>
        <v>41894.879606481481</v>
      </c>
      <c r="T343" s="12">
        <f>(((J343/60)/60)/24)+DATE(1970,1,1)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1459363465</v>
      </c>
      <c r="J344">
        <v>1461955465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D344/L344</f>
        <v>169.23076923076923</v>
      </c>
      <c r="Q344" t="str">
        <f t="shared" si="10"/>
        <v>film &amp; video</v>
      </c>
      <c r="R344" t="str">
        <f t="shared" si="11"/>
        <v>documentary</v>
      </c>
      <c r="S344" s="12">
        <f>(((I344/60)/60)/24)+DATE(1970,1,1)</f>
        <v>42459.780844907407</v>
      </c>
      <c r="T344" s="12">
        <f>(((J344/60)/60)/24)+DATE(1970,1,1)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1413308545</v>
      </c>
      <c r="J345">
        <v>1415934000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D345/L345</f>
        <v>57.251908396946568</v>
      </c>
      <c r="Q345" t="str">
        <f t="shared" si="10"/>
        <v>film &amp; video</v>
      </c>
      <c r="R345" t="str">
        <f t="shared" si="11"/>
        <v>documentary</v>
      </c>
      <c r="S345" s="12">
        <f>(((I345/60)/60)/24)+DATE(1970,1,1)</f>
        <v>41926.73778935185</v>
      </c>
      <c r="T345" s="12">
        <f>(((J345/60)/60)/24)+DATE(1970,1,1)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1429312694</v>
      </c>
      <c r="J346">
        <v>1433125200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D346/L346</f>
        <v>117.54385964912281</v>
      </c>
      <c r="Q346" t="str">
        <f t="shared" si="10"/>
        <v>film &amp; video</v>
      </c>
      <c r="R346" t="str">
        <f t="shared" si="11"/>
        <v>documentary</v>
      </c>
      <c r="S346" s="12">
        <f>(((I346/60)/60)/24)+DATE(1970,1,1)</f>
        <v>42111.970995370371</v>
      </c>
      <c r="T346" s="12">
        <f>(((J346/60)/60)/24)+DATE(1970,1,1)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1429569590</v>
      </c>
      <c r="J347">
        <v>1432161590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D347/L347</f>
        <v>81.005586592178773</v>
      </c>
      <c r="Q347" t="str">
        <f t="shared" si="10"/>
        <v>film &amp; video</v>
      </c>
      <c r="R347" t="str">
        <f t="shared" si="11"/>
        <v>documentary</v>
      </c>
      <c r="S347" s="12">
        <f>(((I347/60)/60)/24)+DATE(1970,1,1)</f>
        <v>42114.944328703699</v>
      </c>
      <c r="T347" s="12">
        <f>(((J347/60)/60)/24)+DATE(1970,1,1)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1442232021</v>
      </c>
      <c r="J348">
        <v>1444824021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D348/L348</f>
        <v>53.191489361702125</v>
      </c>
      <c r="Q348" t="str">
        <f t="shared" si="10"/>
        <v>film &amp; video</v>
      </c>
      <c r="R348" t="str">
        <f t="shared" si="11"/>
        <v>documentary</v>
      </c>
      <c r="S348" s="12">
        <f>(((I348/60)/60)/24)+DATE(1970,1,1)</f>
        <v>42261.500243055561</v>
      </c>
      <c r="T348" s="12">
        <f>(((J348/60)/60)/24)+DATE(1970,1,1)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1444910009</v>
      </c>
      <c r="J349">
        <v>1447505609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D349/L349</f>
        <v>105.54089709762533</v>
      </c>
      <c r="Q349" t="str">
        <f t="shared" si="10"/>
        <v>film &amp; video</v>
      </c>
      <c r="R349" t="str">
        <f t="shared" si="11"/>
        <v>documentary</v>
      </c>
      <c r="S349" s="12">
        <f>(((I349/60)/60)/24)+DATE(1970,1,1)</f>
        <v>42292.495474537034</v>
      </c>
      <c r="T349" s="12">
        <f>(((J349/60)/60)/24)+DATE(1970,1,1)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1437573916</v>
      </c>
      <c r="J350">
        <v>1440165916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D350/L350</f>
        <v>84.033613445378151</v>
      </c>
      <c r="Q350" t="str">
        <f t="shared" si="10"/>
        <v>film &amp; video</v>
      </c>
      <c r="R350" t="str">
        <f t="shared" si="11"/>
        <v>documentary</v>
      </c>
      <c r="S350" s="12">
        <f>(((I350/60)/60)/24)+DATE(1970,1,1)</f>
        <v>42207.58699074074</v>
      </c>
      <c r="T350" s="12">
        <f>(((J350/60)/60)/24)+DATE(1970,1,1)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1485345508</v>
      </c>
      <c r="J351">
        <v>1487937508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D351/L351</f>
        <v>67.425149700598809</v>
      </c>
      <c r="Q351" t="str">
        <f t="shared" si="10"/>
        <v>film &amp; video</v>
      </c>
      <c r="R351" t="str">
        <f t="shared" si="11"/>
        <v>documentary</v>
      </c>
      <c r="S351" s="12">
        <f>(((I351/60)/60)/24)+DATE(1970,1,1)</f>
        <v>42760.498935185184</v>
      </c>
      <c r="T351" s="12">
        <f>(((J351/60)/60)/24)+DATE(1970,1,1)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1470274509</v>
      </c>
      <c r="J352">
        <v>1473566340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D352/L352</f>
        <v>113.12217194570135</v>
      </c>
      <c r="Q352" t="str">
        <f t="shared" si="10"/>
        <v>film &amp; video</v>
      </c>
      <c r="R352" t="str">
        <f t="shared" si="11"/>
        <v>documentary</v>
      </c>
      <c r="S352" s="12">
        <f>(((I352/60)/60)/24)+DATE(1970,1,1)</f>
        <v>42586.066076388888</v>
      </c>
      <c r="T352" s="12">
        <f>(((J352/60)/60)/24)+DATE(1970,1,1)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1456614554</v>
      </c>
      <c r="J353">
        <v>1460066954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D353/L353</f>
        <v>35.269709543568467</v>
      </c>
      <c r="Q353" t="str">
        <f t="shared" si="10"/>
        <v>film &amp; video</v>
      </c>
      <c r="R353" t="str">
        <f t="shared" si="11"/>
        <v>documentary</v>
      </c>
      <c r="S353" s="12">
        <f>(((I353/60)/60)/24)+DATE(1970,1,1)</f>
        <v>42427.964745370366</v>
      </c>
      <c r="T353" s="12">
        <f>(((J353/60)/60)/24)+DATE(1970,1,1)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1410148868</v>
      </c>
      <c r="J354">
        <v>1412740868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D354/L354</f>
        <v>34.965034965034967</v>
      </c>
      <c r="Q354" t="str">
        <f t="shared" si="10"/>
        <v>film &amp; video</v>
      </c>
      <c r="R354" t="str">
        <f t="shared" si="11"/>
        <v>documentary</v>
      </c>
      <c r="S354" s="12">
        <f>(((I354/60)/60)/24)+DATE(1970,1,1)</f>
        <v>41890.167453703703</v>
      </c>
      <c r="T354" s="12">
        <f>(((J354/60)/60)/24)+DATE(1970,1,1)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1445367619</v>
      </c>
      <c r="J355">
        <v>1447963219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D355/L355</f>
        <v>95.309951060358884</v>
      </c>
      <c r="Q355" t="str">
        <f t="shared" si="10"/>
        <v>film &amp; video</v>
      </c>
      <c r="R355" t="str">
        <f t="shared" si="11"/>
        <v>documentary</v>
      </c>
      <c r="S355" s="12">
        <f>(((I355/60)/60)/24)+DATE(1970,1,1)</f>
        <v>42297.791886574079</v>
      </c>
      <c r="T355" s="12">
        <f>(((J355/60)/60)/24)+DATE(1970,1,1)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1457553121</v>
      </c>
      <c r="J356">
        <v>1460141521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D356/L356</f>
        <v>120.68965517241379</v>
      </c>
      <c r="Q356" t="str">
        <f t="shared" si="10"/>
        <v>film &amp; video</v>
      </c>
      <c r="R356" t="str">
        <f t="shared" si="11"/>
        <v>documentary</v>
      </c>
      <c r="S356" s="12">
        <f>(((I356/60)/60)/24)+DATE(1970,1,1)</f>
        <v>42438.827789351853</v>
      </c>
      <c r="T356" s="12">
        <f>(((J356/60)/60)/24)+DATE(1970,1,1)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1414738994</v>
      </c>
      <c r="J357">
        <v>1417420994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D357/L357</f>
        <v>212.12121212121212</v>
      </c>
      <c r="Q357" t="str">
        <f t="shared" si="10"/>
        <v>film &amp; video</v>
      </c>
      <c r="R357" t="str">
        <f t="shared" si="11"/>
        <v>documentary</v>
      </c>
      <c r="S357" s="12">
        <f>(((I357/60)/60)/24)+DATE(1970,1,1)</f>
        <v>41943.293912037036</v>
      </c>
      <c r="T357" s="12">
        <f>(((J357/60)/60)/24)+DATE(1970,1,1)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1455563793</v>
      </c>
      <c r="J358">
        <v>1458152193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D358/L358</f>
        <v>77.319587628865975</v>
      </c>
      <c r="Q358" t="str">
        <f t="shared" si="10"/>
        <v>film &amp; video</v>
      </c>
      <c r="R358" t="str">
        <f t="shared" si="11"/>
        <v>documentary</v>
      </c>
      <c r="S358" s="12">
        <f>(((I358/60)/60)/24)+DATE(1970,1,1)</f>
        <v>42415.803159722222</v>
      </c>
      <c r="T358" s="12">
        <f>(((J358/60)/60)/24)+DATE(1970,1,1)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1426396797</v>
      </c>
      <c r="J359">
        <v>1429852797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D359/L359</f>
        <v>49.504950495049506</v>
      </c>
      <c r="Q359" t="str">
        <f t="shared" si="10"/>
        <v>film &amp; video</v>
      </c>
      <c r="R359" t="str">
        <f t="shared" si="11"/>
        <v>documentary</v>
      </c>
      <c r="S359" s="12">
        <f>(((I359/60)/60)/24)+DATE(1970,1,1)</f>
        <v>42078.222187499996</v>
      </c>
      <c r="T359" s="12">
        <f>(((J359/60)/60)/24)+DATE(1970,1,1)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1463517521</v>
      </c>
      <c r="J360">
        <v>1466002800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D360/L360</f>
        <v>187.26591760299627</v>
      </c>
      <c r="Q360" t="str">
        <f t="shared" si="10"/>
        <v>film &amp; video</v>
      </c>
      <c r="R360" t="str">
        <f t="shared" si="11"/>
        <v>documentary</v>
      </c>
      <c r="S360" s="12">
        <f>(((I360/60)/60)/24)+DATE(1970,1,1)</f>
        <v>42507.860196759255</v>
      </c>
      <c r="T360" s="12">
        <f>(((J360/60)/60)/24)+DATE(1970,1,1)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1414028490</v>
      </c>
      <c r="J361">
        <v>1415941920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D361/L361</f>
        <v>80.132450331125824</v>
      </c>
      <c r="Q361" t="str">
        <f t="shared" si="10"/>
        <v>film &amp; video</v>
      </c>
      <c r="R361" t="str">
        <f t="shared" si="11"/>
        <v>documentary</v>
      </c>
      <c r="S361" s="12">
        <f>(((I361/60)/60)/24)+DATE(1970,1,1)</f>
        <v>41935.070486111108</v>
      </c>
      <c r="T361" s="12">
        <f>(((J361/60)/60)/24)+DATE(1970,1,1)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1433799180</v>
      </c>
      <c r="J362">
        <v>1437621060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D362/L362</f>
        <v>137.93103448275863</v>
      </c>
      <c r="Q362" t="str">
        <f t="shared" si="10"/>
        <v>film &amp; video</v>
      </c>
      <c r="R362" t="str">
        <f t="shared" si="11"/>
        <v>documentary</v>
      </c>
      <c r="S362" s="12">
        <f>(((I362/60)/60)/24)+DATE(1970,1,1)</f>
        <v>42163.897916666669</v>
      </c>
      <c r="T362" s="12">
        <f>(((J362/60)/60)/24)+DATE(1970,1,1)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1414108906</v>
      </c>
      <c r="J363">
        <v>1416704506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D363/L363</f>
        <v>98.870056497175142</v>
      </c>
      <c r="Q363" t="str">
        <f t="shared" si="10"/>
        <v>film &amp; video</v>
      </c>
      <c r="R363" t="str">
        <f t="shared" si="11"/>
        <v>documentary</v>
      </c>
      <c r="S363" s="12">
        <f>(((I363/60)/60)/24)+DATE(1970,1,1)</f>
        <v>41936.001226851848</v>
      </c>
      <c r="T363" s="12">
        <f>(((J363/60)/60)/24)+DATE(1970,1,1)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1405573391</v>
      </c>
      <c r="J364">
        <v>1407456000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D364/L364</f>
        <v>112.38372093023256</v>
      </c>
      <c r="Q364" t="str">
        <f t="shared" si="10"/>
        <v>film &amp; video</v>
      </c>
      <c r="R364" t="str">
        <f t="shared" si="11"/>
        <v>documentary</v>
      </c>
      <c r="S364" s="12">
        <f>(((I364/60)/60)/24)+DATE(1970,1,1)</f>
        <v>41837.210543981484</v>
      </c>
      <c r="T364" s="12">
        <f>(((J364/60)/60)/24)+DATE(1970,1,1)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1268934736</v>
      </c>
      <c r="J365">
        <v>1272828120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D365/L365</f>
        <v>343.26923076923077</v>
      </c>
      <c r="Q365" t="str">
        <f t="shared" si="10"/>
        <v>film &amp; video</v>
      </c>
      <c r="R365" t="str">
        <f t="shared" si="11"/>
        <v>documentary</v>
      </c>
      <c r="S365" s="12">
        <f>(((I365/60)/60)/24)+DATE(1970,1,1)</f>
        <v>40255.744629629626</v>
      </c>
      <c r="T365" s="12">
        <f>(((J365/60)/60)/24)+DATE(1970,1,1)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1400704672</v>
      </c>
      <c r="J366">
        <v>1403323140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D366/L366</f>
        <v>61.946902654867259</v>
      </c>
      <c r="Q366" t="str">
        <f t="shared" si="10"/>
        <v>film &amp; video</v>
      </c>
      <c r="R366" t="str">
        <f t="shared" si="11"/>
        <v>documentary</v>
      </c>
      <c r="S366" s="12">
        <f>(((I366/60)/60)/24)+DATE(1970,1,1)</f>
        <v>41780.859629629631</v>
      </c>
      <c r="T366" s="12">
        <f>(((J366/60)/60)/24)+DATE(1970,1,1)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1391005999</v>
      </c>
      <c r="J367">
        <v>1393597999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D367/L367</f>
        <v>230.76923076923077</v>
      </c>
      <c r="Q367" t="str">
        <f t="shared" si="10"/>
        <v>film &amp; video</v>
      </c>
      <c r="R367" t="str">
        <f t="shared" si="11"/>
        <v>documentary</v>
      </c>
      <c r="S367" s="12">
        <f>(((I367/60)/60)/24)+DATE(1970,1,1)</f>
        <v>41668.606469907405</v>
      </c>
      <c r="T367" s="12">
        <f>(((J367/60)/60)/24)+DATE(1970,1,1)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1334948518</v>
      </c>
      <c r="J368">
        <v>1337540518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D368/L368</f>
        <v>283.58208955223881</v>
      </c>
      <c r="Q368" t="str">
        <f t="shared" si="10"/>
        <v>film &amp; video</v>
      </c>
      <c r="R368" t="str">
        <f t="shared" si="11"/>
        <v>documentary</v>
      </c>
      <c r="S368" s="12">
        <f>(((I368/60)/60)/24)+DATE(1970,1,1)</f>
        <v>41019.793032407404</v>
      </c>
      <c r="T368" s="12">
        <f>(((J368/60)/60)/24)+DATE(1970,1,1)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1363960278</v>
      </c>
      <c r="J369">
        <v>1367384340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D369/L369</f>
        <v>84.033613445378151</v>
      </c>
      <c r="Q369" t="str">
        <f t="shared" si="10"/>
        <v>film &amp; video</v>
      </c>
      <c r="R369" t="str">
        <f t="shared" si="11"/>
        <v>documentary</v>
      </c>
      <c r="S369" s="12">
        <f>(((I369/60)/60)/24)+DATE(1970,1,1)</f>
        <v>41355.577291666668</v>
      </c>
      <c r="T369" s="12">
        <f>(((J369/60)/60)/24)+DATE(1970,1,1)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1423405922</v>
      </c>
      <c r="J370">
        <v>1426426322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D370/L370</f>
        <v>78.616352201257868</v>
      </c>
      <c r="Q370" t="str">
        <f t="shared" si="10"/>
        <v>film &amp; video</v>
      </c>
      <c r="R370" t="str">
        <f t="shared" si="11"/>
        <v>documentary</v>
      </c>
      <c r="S370" s="12">
        <f>(((I370/60)/60)/24)+DATE(1970,1,1)</f>
        <v>42043.605578703704</v>
      </c>
      <c r="T370" s="12">
        <f>(((J370/60)/60)/24)+DATE(1970,1,1)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1324041269</v>
      </c>
      <c r="J371">
        <v>1326633269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D371/L371</f>
        <v>38.922155688622752</v>
      </c>
      <c r="Q371" t="str">
        <f t="shared" si="10"/>
        <v>film &amp; video</v>
      </c>
      <c r="R371" t="str">
        <f t="shared" si="11"/>
        <v>documentary</v>
      </c>
      <c r="S371" s="12">
        <f>(((I371/60)/60)/24)+DATE(1970,1,1)</f>
        <v>40893.551724537036</v>
      </c>
      <c r="T371" s="12">
        <f>(((J371/60)/60)/24)+DATE(1970,1,1)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1481137500</v>
      </c>
      <c r="J372">
        <v>1483729500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D372/L372</f>
        <v>581.39534883720933</v>
      </c>
      <c r="Q372" t="str">
        <f t="shared" si="10"/>
        <v>film &amp; video</v>
      </c>
      <c r="R372" t="str">
        <f t="shared" si="11"/>
        <v>documentary</v>
      </c>
      <c r="S372" s="12">
        <f>(((I372/60)/60)/24)+DATE(1970,1,1)</f>
        <v>42711.795138888891</v>
      </c>
      <c r="T372" s="12">
        <f>(((J372/60)/60)/24)+DATE(1970,1,1)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1355855139</v>
      </c>
      <c r="J373">
        <v>1359743139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D373/L373</f>
        <v>141.24293785310735</v>
      </c>
      <c r="Q373" t="str">
        <f t="shared" si="10"/>
        <v>film &amp; video</v>
      </c>
      <c r="R373" t="str">
        <f t="shared" si="11"/>
        <v>documentary</v>
      </c>
      <c r="S373" s="12">
        <f>(((I373/60)/60)/24)+DATE(1970,1,1)</f>
        <v>41261.767812500002</v>
      </c>
      <c r="T373" s="12">
        <f>(((J373/60)/60)/24)+DATE(1970,1,1)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1456408244</v>
      </c>
      <c r="J374">
        <v>1459872000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D374/L374</f>
        <v>33.333333333333336</v>
      </c>
      <c r="Q374" t="str">
        <f t="shared" si="10"/>
        <v>film &amp; video</v>
      </c>
      <c r="R374" t="str">
        <f t="shared" si="11"/>
        <v>documentary</v>
      </c>
      <c r="S374" s="12">
        <f>(((I374/60)/60)/24)+DATE(1970,1,1)</f>
        <v>42425.576898148152</v>
      </c>
      <c r="T374" s="12">
        <f>(((J374/60)/60)/24)+DATE(1970,1,1)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1340056398</v>
      </c>
      <c r="J375">
        <v>1342648398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D375/L375</f>
        <v>84.269662921348313</v>
      </c>
      <c r="Q375" t="str">
        <f t="shared" si="10"/>
        <v>film &amp; video</v>
      </c>
      <c r="R375" t="str">
        <f t="shared" si="11"/>
        <v>documentary</v>
      </c>
      <c r="S375" s="12">
        <f>(((I375/60)/60)/24)+DATE(1970,1,1)</f>
        <v>41078.91201388889</v>
      </c>
      <c r="T375" s="12">
        <f>(((J375/60)/60)/24)+DATE(1970,1,1)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1312320031</v>
      </c>
      <c r="J376">
        <v>1316208031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D376/L376</f>
        <v>34.482758620689658</v>
      </c>
      <c r="Q376" t="str">
        <f t="shared" si="10"/>
        <v>film &amp; video</v>
      </c>
      <c r="R376" t="str">
        <f t="shared" si="11"/>
        <v>documentary</v>
      </c>
      <c r="S376" s="12">
        <f>(((I376/60)/60)/24)+DATE(1970,1,1)</f>
        <v>40757.889247685183</v>
      </c>
      <c r="T376" s="12">
        <f>(((J376/60)/60)/24)+DATE(1970,1,1)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1390088311</v>
      </c>
      <c r="J377">
        <v>1393694280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D377/L377</f>
        <v>35.714285714285715</v>
      </c>
      <c r="Q377" t="str">
        <f t="shared" si="10"/>
        <v>film &amp; video</v>
      </c>
      <c r="R377" t="str">
        <f t="shared" si="11"/>
        <v>documentary</v>
      </c>
      <c r="S377" s="12">
        <f>(((I377/60)/60)/24)+DATE(1970,1,1)</f>
        <v>41657.985081018516</v>
      </c>
      <c r="T377" s="12">
        <f>(((J377/60)/60)/24)+DATE(1970,1,1)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1469443916</v>
      </c>
      <c r="J378">
        <v>1472122316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D378/L378</f>
        <v>51.041666666666664</v>
      </c>
      <c r="Q378" t="str">
        <f t="shared" si="10"/>
        <v>film &amp; video</v>
      </c>
      <c r="R378" t="str">
        <f t="shared" si="11"/>
        <v>documentary</v>
      </c>
      <c r="S378" s="12">
        <f>(((I378/60)/60)/24)+DATE(1970,1,1)</f>
        <v>42576.452731481477</v>
      </c>
      <c r="T378" s="12">
        <f>(((J378/60)/60)/24)+DATE(1970,1,1)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1444888868</v>
      </c>
      <c r="J379">
        <v>1447484460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D379/L379</f>
        <v>90.225563909774436</v>
      </c>
      <c r="Q379" t="str">
        <f t="shared" si="10"/>
        <v>film &amp; video</v>
      </c>
      <c r="R379" t="str">
        <f t="shared" si="11"/>
        <v>documentary</v>
      </c>
      <c r="S379" s="12">
        <f>(((I379/60)/60)/24)+DATE(1970,1,1)</f>
        <v>42292.250787037032</v>
      </c>
      <c r="T379" s="12">
        <f>(((J379/60)/60)/24)+DATE(1970,1,1)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1451655808</v>
      </c>
      <c r="J380">
        <v>1453765920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D380/L380</f>
        <v>36.144578313253014</v>
      </c>
      <c r="Q380" t="str">
        <f t="shared" si="10"/>
        <v>film &amp; video</v>
      </c>
      <c r="R380" t="str">
        <f t="shared" si="11"/>
        <v>documentary</v>
      </c>
      <c r="S380" s="12">
        <f>(((I380/60)/60)/24)+DATE(1970,1,1)</f>
        <v>42370.571851851855</v>
      </c>
      <c r="T380" s="12">
        <f>(((J380/60)/60)/24)+DATE(1970,1,1)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1332174672</v>
      </c>
      <c r="J381">
        <v>1336062672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D381/L381</f>
        <v>100.67114093959732</v>
      </c>
      <c r="Q381" t="str">
        <f t="shared" si="10"/>
        <v>film &amp; video</v>
      </c>
      <c r="R381" t="str">
        <f t="shared" si="11"/>
        <v>documentary</v>
      </c>
      <c r="S381" s="12">
        <f>(((I381/60)/60)/24)+DATE(1970,1,1)</f>
        <v>40987.688333333332</v>
      </c>
      <c r="T381" s="12">
        <f>(((J381/60)/60)/24)+DATE(1970,1,1)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1451409392</v>
      </c>
      <c r="J382">
        <v>1453569392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D382/L382</f>
        <v>81.632653061224488</v>
      </c>
      <c r="Q382" t="str">
        <f t="shared" si="10"/>
        <v>film &amp; video</v>
      </c>
      <c r="R382" t="str">
        <f t="shared" si="11"/>
        <v>documentary</v>
      </c>
      <c r="S382" s="12">
        <f>(((I382/60)/60)/24)+DATE(1970,1,1)</f>
        <v>42367.719814814816</v>
      </c>
      <c r="T382" s="12">
        <f>(((J382/60)/60)/24)+DATE(1970,1,1)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1340642717</v>
      </c>
      <c r="J383">
        <v>1343624400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D383/L383</f>
        <v>99.601593625498012</v>
      </c>
      <c r="Q383" t="str">
        <f t="shared" si="10"/>
        <v>film &amp; video</v>
      </c>
      <c r="R383" t="str">
        <f t="shared" si="11"/>
        <v>documentary</v>
      </c>
      <c r="S383" s="12">
        <f>(((I383/60)/60)/24)+DATE(1970,1,1)</f>
        <v>41085.698113425926</v>
      </c>
      <c r="T383" s="12">
        <f>(((J383/60)/60)/24)+DATE(1970,1,1)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1345741300</v>
      </c>
      <c r="J384">
        <v>1346950900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D384/L384</f>
        <v>27.272727272727273</v>
      </c>
      <c r="Q384" t="str">
        <f t="shared" si="10"/>
        <v>film &amp; video</v>
      </c>
      <c r="R384" t="str">
        <f t="shared" si="11"/>
        <v>documentary</v>
      </c>
      <c r="S384" s="12">
        <f>(((I384/60)/60)/24)+DATE(1970,1,1)</f>
        <v>41144.709490740745</v>
      </c>
      <c r="T384" s="12">
        <f>(((J384/60)/60)/24)+DATE(1970,1,1)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1398480559</v>
      </c>
      <c r="J385">
        <v>1400467759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D385/L385</f>
        <v>20.8125</v>
      </c>
      <c r="Q385" t="str">
        <f t="shared" si="10"/>
        <v>film &amp; video</v>
      </c>
      <c r="R385" t="str">
        <f t="shared" si="11"/>
        <v>documentary</v>
      </c>
      <c r="S385" s="12">
        <f>(((I385/60)/60)/24)+DATE(1970,1,1)</f>
        <v>41755.117581018516</v>
      </c>
      <c r="T385" s="12">
        <f>(((J385/60)/60)/24)+DATE(1970,1,1)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1417977947</v>
      </c>
      <c r="J386">
        <v>1420569947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D386/L386</f>
        <v>52.219321148825067</v>
      </c>
      <c r="Q386" t="str">
        <f t="shared" si="10"/>
        <v>film &amp; video</v>
      </c>
      <c r="R386" t="str">
        <f t="shared" si="11"/>
        <v>documentary</v>
      </c>
      <c r="S386" s="12">
        <f>(((I386/60)/60)/24)+DATE(1970,1,1)</f>
        <v>41980.781793981485</v>
      </c>
      <c r="T386" s="12">
        <f>(((J386/60)/60)/24)+DATE(1970,1,1)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1413986501</v>
      </c>
      <c r="J387">
        <v>1416582101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D387/L387</f>
        <v>105.48523206751055</v>
      </c>
      <c r="Q387" t="str">
        <f t="shared" ref="Q387:Q450" si="12">LEFT(N387,SEARCH("/",N387,1)-1)</f>
        <v>film &amp; video</v>
      </c>
      <c r="R387" t="str">
        <f t="shared" ref="R387:R450" si="13">RIGHT(N387,LEN(N387)-SEARCH("/",N387,SEARCH("/",N387)-1))</f>
        <v>documentary</v>
      </c>
      <c r="S387" s="12">
        <f>(((I387/60)/60)/24)+DATE(1970,1,1)</f>
        <v>41934.584502314814</v>
      </c>
      <c r="T387" s="12">
        <f>(((J387/60)/60)/24)+DATE(1970,1,1)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1437950991</v>
      </c>
      <c r="J388">
        <v>1439246991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D388/L388</f>
        <v>46.153846153846153</v>
      </c>
      <c r="Q388" t="str">
        <f t="shared" si="12"/>
        <v>film &amp; video</v>
      </c>
      <c r="R388" t="str">
        <f t="shared" si="13"/>
        <v>documentary</v>
      </c>
      <c r="S388" s="12">
        <f>(((I388/60)/60)/24)+DATE(1970,1,1)</f>
        <v>42211.951284722221</v>
      </c>
      <c r="T388" s="12">
        <f>(((J388/60)/60)/24)+DATE(1970,1,1)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1436976858</v>
      </c>
      <c r="J389">
        <v>1439618400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D389/L389</f>
        <v>67.615658362989322</v>
      </c>
      <c r="Q389" t="str">
        <f t="shared" si="12"/>
        <v>film &amp; video</v>
      </c>
      <c r="R389" t="str">
        <f t="shared" si="13"/>
        <v>documentary</v>
      </c>
      <c r="S389" s="12">
        <f>(((I389/60)/60)/24)+DATE(1970,1,1)</f>
        <v>42200.67659722222</v>
      </c>
      <c r="T389" s="12">
        <f>(((J389/60)/60)/24)+DATE(1970,1,1)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1467078580</v>
      </c>
      <c r="J390">
        <v>1469670580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D390/L390</f>
        <v>70.422535211267601</v>
      </c>
      <c r="Q390" t="str">
        <f t="shared" si="12"/>
        <v>film &amp; video</v>
      </c>
      <c r="R390" t="str">
        <f t="shared" si="13"/>
        <v>documentary</v>
      </c>
      <c r="S390" s="12">
        <f>(((I390/60)/60)/24)+DATE(1970,1,1)</f>
        <v>42549.076157407413</v>
      </c>
      <c r="T390" s="12">
        <f>(((J390/60)/60)/24)+DATE(1970,1,1)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1391477450</v>
      </c>
      <c r="J391">
        <v>1394233140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D391/L391</f>
        <v>45.033112582781456</v>
      </c>
      <c r="Q391" t="str">
        <f t="shared" si="12"/>
        <v>film &amp; video</v>
      </c>
      <c r="R391" t="str">
        <f t="shared" si="13"/>
        <v>documentary</v>
      </c>
      <c r="S391" s="12">
        <f>(((I391/60)/60)/24)+DATE(1970,1,1)</f>
        <v>41674.063078703701</v>
      </c>
      <c r="T391" s="12">
        <f>(((J391/60)/60)/24)+DATE(1970,1,1)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1429318372</v>
      </c>
      <c r="J392">
        <v>1431046372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D392/L392</f>
        <v>71.428571428571431</v>
      </c>
      <c r="Q392" t="str">
        <f t="shared" si="12"/>
        <v>film &amp; video</v>
      </c>
      <c r="R392" t="str">
        <f t="shared" si="13"/>
        <v>documentary</v>
      </c>
      <c r="S392" s="12">
        <f>(((I392/60)/60)/24)+DATE(1970,1,1)</f>
        <v>42112.036712962959</v>
      </c>
      <c r="T392" s="12">
        <f>(((J392/60)/60)/24)+DATE(1970,1,1)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1321578051</v>
      </c>
      <c r="J393">
        <v>1324169940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D393/L393</f>
        <v>103.62694300518135</v>
      </c>
      <c r="Q393" t="str">
        <f t="shared" si="12"/>
        <v>film &amp; video</v>
      </c>
      <c r="R393" t="str">
        <f t="shared" si="13"/>
        <v>documentary</v>
      </c>
      <c r="S393" s="12">
        <f>(((I393/60)/60)/24)+DATE(1970,1,1)</f>
        <v>40865.042256944449</v>
      </c>
      <c r="T393" s="12">
        <f>(((J393/60)/60)/24)+DATE(1970,1,1)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1312823571</v>
      </c>
      <c r="J394">
        <v>1315450800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D394/L394</f>
        <v>89.805825242718441</v>
      </c>
      <c r="Q394" t="str">
        <f t="shared" si="12"/>
        <v>film &amp; video</v>
      </c>
      <c r="R394" t="str">
        <f t="shared" si="13"/>
        <v>documentary</v>
      </c>
      <c r="S394" s="12">
        <f>(((I394/60)/60)/24)+DATE(1970,1,1)</f>
        <v>40763.717256944445</v>
      </c>
      <c r="T394" s="12">
        <f>(((J394/60)/60)/24)+DATE(1970,1,1)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1378746052</v>
      </c>
      <c r="J395">
        <v>1381424452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D395/L395</f>
        <v>142.45014245014244</v>
      </c>
      <c r="Q395" t="str">
        <f t="shared" si="12"/>
        <v>film &amp; video</v>
      </c>
      <c r="R395" t="str">
        <f t="shared" si="13"/>
        <v>documentary</v>
      </c>
      <c r="S395" s="12">
        <f>(((I395/60)/60)/24)+DATE(1970,1,1)</f>
        <v>41526.708935185183</v>
      </c>
      <c r="T395" s="12">
        <f>(((J395/60)/60)/24)+DATE(1970,1,1)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1455737882</v>
      </c>
      <c r="J396">
        <v>1460918282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D396/L396</f>
        <v>94</v>
      </c>
      <c r="Q396" t="str">
        <f t="shared" si="12"/>
        <v>film &amp; video</v>
      </c>
      <c r="R396" t="str">
        <f t="shared" si="13"/>
        <v>documentary</v>
      </c>
      <c r="S396" s="12">
        <f>(((I396/60)/60)/24)+DATE(1970,1,1)</f>
        <v>42417.818078703705</v>
      </c>
      <c r="T396" s="12">
        <f>(((J396/60)/60)/24)+DATE(1970,1,1)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1332452960</v>
      </c>
      <c r="J397">
        <v>1335562320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D397/L397</f>
        <v>54.347826086956523</v>
      </c>
      <c r="Q397" t="str">
        <f t="shared" si="12"/>
        <v>film &amp; video</v>
      </c>
      <c r="R397" t="str">
        <f t="shared" si="13"/>
        <v>documentary</v>
      </c>
      <c r="S397" s="12">
        <f>(((I397/60)/60)/24)+DATE(1970,1,1)</f>
        <v>40990.909259259257</v>
      </c>
      <c r="T397" s="12">
        <f>(((J397/60)/60)/24)+DATE(1970,1,1)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1340372006</v>
      </c>
      <c r="J398">
        <v>1341668006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D398/L398</f>
        <v>76.530612244897952</v>
      </c>
      <c r="Q398" t="str">
        <f t="shared" si="12"/>
        <v>film &amp; video</v>
      </c>
      <c r="R398" t="str">
        <f t="shared" si="13"/>
        <v>documentary</v>
      </c>
      <c r="S398" s="12">
        <f>(((I398/60)/60)/24)+DATE(1970,1,1)</f>
        <v>41082.564884259256</v>
      </c>
      <c r="T398" s="12">
        <f>(((J398/60)/60)/24)+DATE(1970,1,1)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1279651084</v>
      </c>
      <c r="J399">
        <v>1283312640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D399/L399</f>
        <v>54.340611353711793</v>
      </c>
      <c r="Q399" t="str">
        <f t="shared" si="12"/>
        <v>film &amp; video</v>
      </c>
      <c r="R399" t="str">
        <f t="shared" si="13"/>
        <v>documentary</v>
      </c>
      <c r="S399" s="12">
        <f>(((I399/60)/60)/24)+DATE(1970,1,1)</f>
        <v>40379.776435185187</v>
      </c>
      <c r="T399" s="12">
        <f>(((J399/60)/60)/24)+DATE(1970,1,1)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1426446126</v>
      </c>
      <c r="J400">
        <v>1430334126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D400/L400</f>
        <v>111.94029850746269</v>
      </c>
      <c r="Q400" t="str">
        <f t="shared" si="12"/>
        <v>film &amp; video</v>
      </c>
      <c r="R400" t="str">
        <f t="shared" si="13"/>
        <v>documentary</v>
      </c>
      <c r="S400" s="12">
        <f>(((I400/60)/60)/24)+DATE(1970,1,1)</f>
        <v>42078.793124999997</v>
      </c>
      <c r="T400" s="12">
        <f>(((J400/60)/60)/24)+DATE(1970,1,1)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1479070867</v>
      </c>
      <c r="J401">
        <v>1481716800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D401/L401</f>
        <v>210.52631578947367</v>
      </c>
      <c r="Q401" t="str">
        <f t="shared" si="12"/>
        <v>film &amp; video</v>
      </c>
      <c r="R401" t="str">
        <f t="shared" si="13"/>
        <v>documentary</v>
      </c>
      <c r="S401" s="12">
        <f>(((I401/60)/60)/24)+DATE(1970,1,1)</f>
        <v>42687.875775462962</v>
      </c>
      <c r="T401" s="12">
        <f>(((J401/60)/60)/24)+DATE(1970,1,1)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1397661347</v>
      </c>
      <c r="J402">
        <v>1400297400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D402/L402</f>
        <v>161.29032258064515</v>
      </c>
      <c r="Q402" t="str">
        <f t="shared" si="12"/>
        <v>film &amp; video</v>
      </c>
      <c r="R402" t="str">
        <f t="shared" si="13"/>
        <v>documentary</v>
      </c>
      <c r="S402" s="12">
        <f>(((I402/60)/60)/24)+DATE(1970,1,1)</f>
        <v>41745.635960648149</v>
      </c>
      <c r="T402" s="12">
        <f>(((J402/60)/60)/24)+DATE(1970,1,1)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1310155970</v>
      </c>
      <c r="J403">
        <v>1312747970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D403/L403</f>
        <v>684.93150684931504</v>
      </c>
      <c r="Q403" t="str">
        <f t="shared" si="12"/>
        <v>film &amp; video</v>
      </c>
      <c r="R403" t="str">
        <f t="shared" si="13"/>
        <v>documentary</v>
      </c>
      <c r="S403" s="12">
        <f>(((I403/60)/60)/24)+DATE(1970,1,1)</f>
        <v>40732.842245370368</v>
      </c>
      <c r="T403" s="12">
        <f>(((J403/60)/60)/24)+DATE(1970,1,1)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1444913817</v>
      </c>
      <c r="J404">
        <v>1446731817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D404/L404</f>
        <v>46.511627906976742</v>
      </c>
      <c r="Q404" t="str">
        <f t="shared" si="12"/>
        <v>film &amp; video</v>
      </c>
      <c r="R404" t="str">
        <f t="shared" si="13"/>
        <v>documentary</v>
      </c>
      <c r="S404" s="12">
        <f>(((I404/60)/60)/24)+DATE(1970,1,1)</f>
        <v>42292.539548611108</v>
      </c>
      <c r="T404" s="12">
        <f>(((J404/60)/60)/24)+DATE(1970,1,1)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1308900441</v>
      </c>
      <c r="J405">
        <v>1312960080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D405/L405</f>
        <v>71.428571428571431</v>
      </c>
      <c r="Q405" t="str">
        <f t="shared" si="12"/>
        <v>film &amp; video</v>
      </c>
      <c r="R405" t="str">
        <f t="shared" si="13"/>
        <v>documentary</v>
      </c>
      <c r="S405" s="12">
        <f>(((I405/60)/60)/24)+DATE(1970,1,1)</f>
        <v>40718.310659722221</v>
      </c>
      <c r="T405" s="12">
        <f>(((J405/60)/60)/24)+DATE(1970,1,1)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1389107062</v>
      </c>
      <c r="J406">
        <v>1391641440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D406/L406</f>
        <v>129.15129151291512</v>
      </c>
      <c r="Q406" t="str">
        <f t="shared" si="12"/>
        <v>film &amp; video</v>
      </c>
      <c r="R406" t="str">
        <f t="shared" si="13"/>
        <v>documentary</v>
      </c>
      <c r="S406" s="12">
        <f>(((I406/60)/60)/24)+DATE(1970,1,1)</f>
        <v>41646.628032407411</v>
      </c>
      <c r="T406" s="12">
        <f>(((J406/60)/60)/24)+DATE(1970,1,1)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1391479339</v>
      </c>
      <c r="J407">
        <v>1394071339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D407/L407</f>
        <v>51.272727272727273</v>
      </c>
      <c r="Q407" t="str">
        <f t="shared" si="12"/>
        <v>film &amp; video</v>
      </c>
      <c r="R407" t="str">
        <f t="shared" si="13"/>
        <v>documentary</v>
      </c>
      <c r="S407" s="12">
        <f>(((I407/60)/60)/24)+DATE(1970,1,1)</f>
        <v>41674.08494212963</v>
      </c>
      <c r="T407" s="12">
        <f>(((J407/60)/60)/24)+DATE(1970,1,1)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1301975637</v>
      </c>
      <c r="J408">
        <v>1304920740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D408/L408</f>
        <v>80</v>
      </c>
      <c r="Q408" t="str">
        <f t="shared" si="12"/>
        <v>film &amp; video</v>
      </c>
      <c r="R408" t="str">
        <f t="shared" si="13"/>
        <v>documentary</v>
      </c>
      <c r="S408" s="12">
        <f>(((I408/60)/60)/24)+DATE(1970,1,1)</f>
        <v>40638.162465277775</v>
      </c>
      <c r="T408" s="12">
        <f>(((J408/60)/60)/24)+DATE(1970,1,1)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1316552050</v>
      </c>
      <c r="J409">
        <v>1321739650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D409/L409</f>
        <v>90.909090909090907</v>
      </c>
      <c r="Q409" t="str">
        <f t="shared" si="12"/>
        <v>film &amp; video</v>
      </c>
      <c r="R409" t="str">
        <f t="shared" si="13"/>
        <v>documentary</v>
      </c>
      <c r="S409" s="12">
        <f>(((I409/60)/60)/24)+DATE(1970,1,1)</f>
        <v>40806.870949074073</v>
      </c>
      <c r="T409" s="12">
        <f>(((J409/60)/60)/24)+DATE(1970,1,1)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1380217190</v>
      </c>
      <c r="J410">
        <v>1383676790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D410/L410</f>
        <v>157.89473684210526</v>
      </c>
      <c r="Q410" t="str">
        <f t="shared" si="12"/>
        <v>film &amp; video</v>
      </c>
      <c r="R410" t="str">
        <f t="shared" si="13"/>
        <v>documentary</v>
      </c>
      <c r="S410" s="12">
        <f>(((I410/60)/60)/24)+DATE(1970,1,1)</f>
        <v>41543.735995370371</v>
      </c>
      <c r="T410" s="12">
        <f>(((J410/60)/60)/24)+DATE(1970,1,1)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1466628144</v>
      </c>
      <c r="J411">
        <v>1469220144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D411/L411</f>
        <v>33.333333333333336</v>
      </c>
      <c r="Q411" t="str">
        <f t="shared" si="12"/>
        <v>film &amp; video</v>
      </c>
      <c r="R411" t="str">
        <f t="shared" si="13"/>
        <v>documentary</v>
      </c>
      <c r="S411" s="12">
        <f>(((I411/60)/60)/24)+DATE(1970,1,1)</f>
        <v>42543.862777777773</v>
      </c>
      <c r="T411" s="12">
        <f>(((J411/60)/60)/24)+DATE(1970,1,1)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1429486397</v>
      </c>
      <c r="J412">
        <v>1434670397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D412/L412</f>
        <v>142.85714285714286</v>
      </c>
      <c r="Q412" t="str">
        <f t="shared" si="12"/>
        <v>film &amp; video</v>
      </c>
      <c r="R412" t="str">
        <f t="shared" si="13"/>
        <v>documentary</v>
      </c>
      <c r="S412" s="12">
        <f>(((I412/60)/60)/24)+DATE(1970,1,1)</f>
        <v>42113.981446759266</v>
      </c>
      <c r="T412" s="12">
        <f>(((J412/60)/60)/24)+DATE(1970,1,1)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1384920804</v>
      </c>
      <c r="J413">
        <v>1387688400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D413/L413</f>
        <v>124.48132780082987</v>
      </c>
      <c r="Q413" t="str">
        <f t="shared" si="12"/>
        <v>film &amp; video</v>
      </c>
      <c r="R413" t="str">
        <f t="shared" si="13"/>
        <v>documentary</v>
      </c>
      <c r="S413" s="12">
        <f>(((I413/60)/60)/24)+DATE(1970,1,1)</f>
        <v>41598.17597222222</v>
      </c>
      <c r="T413" s="12">
        <f>(((J413/60)/60)/24)+DATE(1970,1,1)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1341856178</v>
      </c>
      <c r="J414">
        <v>1343238578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D414/L414</f>
        <v>45.454545454545453</v>
      </c>
      <c r="Q414" t="str">
        <f t="shared" si="12"/>
        <v>film &amp; video</v>
      </c>
      <c r="R414" t="str">
        <f t="shared" si="13"/>
        <v>documentary</v>
      </c>
      <c r="S414" s="12">
        <f>(((I414/60)/60)/24)+DATE(1970,1,1)</f>
        <v>41099.742800925924</v>
      </c>
      <c r="T414" s="12">
        <f>(((J414/60)/60)/24)+DATE(1970,1,1)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1340139811</v>
      </c>
      <c r="J415">
        <v>1342731811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D415/L415</f>
        <v>74.853801169590639</v>
      </c>
      <c r="Q415" t="str">
        <f t="shared" si="12"/>
        <v>film &amp; video</v>
      </c>
      <c r="R415" t="str">
        <f t="shared" si="13"/>
        <v>documentary</v>
      </c>
      <c r="S415" s="12">
        <f>(((I415/60)/60)/24)+DATE(1970,1,1)</f>
        <v>41079.877442129626</v>
      </c>
      <c r="T415" s="12">
        <f>(((J415/60)/60)/24)+DATE(1970,1,1)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1378949465</v>
      </c>
      <c r="J416">
        <v>1381541465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D416/L416</f>
        <v>88.942307692307693</v>
      </c>
      <c r="Q416" t="str">
        <f t="shared" si="12"/>
        <v>film &amp; video</v>
      </c>
      <c r="R416" t="str">
        <f t="shared" si="13"/>
        <v>documentary</v>
      </c>
      <c r="S416" s="12">
        <f>(((I416/60)/60)/24)+DATE(1970,1,1)</f>
        <v>41529.063252314816</v>
      </c>
      <c r="T416" s="12">
        <f>(((J416/60)/60)/24)+DATE(1970,1,1)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1411417602</v>
      </c>
      <c r="J417">
        <v>1413547200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D417/L417</f>
        <v>66.666666666666671</v>
      </c>
      <c r="Q417" t="str">
        <f t="shared" si="12"/>
        <v>film &amp; video</v>
      </c>
      <c r="R417" t="str">
        <f t="shared" si="13"/>
        <v>documentary</v>
      </c>
      <c r="S417" s="12">
        <f>(((I417/60)/60)/24)+DATE(1970,1,1)</f>
        <v>41904.851875</v>
      </c>
      <c r="T417" s="12">
        <f>(((J417/60)/60)/24)+DATE(1970,1,1)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1389259831</v>
      </c>
      <c r="J418">
        <v>1391851831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D418/L418</f>
        <v>40</v>
      </c>
      <c r="Q418" t="str">
        <f t="shared" si="12"/>
        <v>film &amp; video</v>
      </c>
      <c r="R418" t="str">
        <f t="shared" si="13"/>
        <v>documentary</v>
      </c>
      <c r="S418" s="12">
        <f>(((I418/60)/60)/24)+DATE(1970,1,1)</f>
        <v>41648.396192129629</v>
      </c>
      <c r="T418" s="12">
        <f>(((J418/60)/60)/24)+DATE(1970,1,1)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1364426260</v>
      </c>
      <c r="J419">
        <v>1365395580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D419/L419</f>
        <v>201.92307692307693</v>
      </c>
      <c r="Q419" t="str">
        <f t="shared" si="12"/>
        <v>film &amp; video</v>
      </c>
      <c r="R419" t="str">
        <f t="shared" si="13"/>
        <v>documentary</v>
      </c>
      <c r="S419" s="12">
        <f>(((I419/60)/60)/24)+DATE(1970,1,1)</f>
        <v>41360.970601851855</v>
      </c>
      <c r="T419" s="12">
        <f>(((J419/60)/60)/24)+DATE(1970,1,1)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1435041997</v>
      </c>
      <c r="J420">
        <v>1437633997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D420/L420</f>
        <v>215.38461538461539</v>
      </c>
      <c r="Q420" t="str">
        <f t="shared" si="12"/>
        <v>film &amp; video</v>
      </c>
      <c r="R420" t="str">
        <f t="shared" si="13"/>
        <v>documentary</v>
      </c>
      <c r="S420" s="12">
        <f>(((I420/60)/60)/24)+DATE(1970,1,1)</f>
        <v>42178.282372685186</v>
      </c>
      <c r="T420" s="12">
        <f>(((J420/60)/60)/24)+DATE(1970,1,1)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1367352787</v>
      </c>
      <c r="J421">
        <v>1372536787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D421/L421</f>
        <v>109.58904109589041</v>
      </c>
      <c r="Q421" t="str">
        <f t="shared" si="12"/>
        <v>film &amp; video</v>
      </c>
      <c r="R421" t="str">
        <f t="shared" si="13"/>
        <v>documentary</v>
      </c>
      <c r="S421" s="12">
        <f>(((I421/60)/60)/24)+DATE(1970,1,1)</f>
        <v>41394.842442129629</v>
      </c>
      <c r="T421" s="12">
        <f>(((J421/60)/60)/24)+DATE(1970,1,1)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1392183631</v>
      </c>
      <c r="J422">
        <v>1394772031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D422/L422</f>
        <v>1100</v>
      </c>
      <c r="Q422" t="str">
        <f t="shared" si="12"/>
        <v>film &amp; video</v>
      </c>
      <c r="R422" t="str">
        <f t="shared" si="13"/>
        <v>animation</v>
      </c>
      <c r="S422" s="12">
        <f>(((I422/60)/60)/24)+DATE(1970,1,1)</f>
        <v>41682.23646990741</v>
      </c>
      <c r="T422" s="12">
        <f>(((J422/60)/60)/24)+DATE(1970,1,1)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1434973656</v>
      </c>
      <c r="J423">
        <v>1440157656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D423/L423</f>
        <v>2500</v>
      </c>
      <c r="Q423" t="str">
        <f t="shared" si="12"/>
        <v>film &amp; video</v>
      </c>
      <c r="R423" t="str">
        <f t="shared" si="13"/>
        <v>animation</v>
      </c>
      <c r="S423" s="12">
        <f>(((I423/60)/60)/24)+DATE(1970,1,1)</f>
        <v>42177.491388888884</v>
      </c>
      <c r="T423" s="12">
        <f>(((J423/60)/60)/24)+DATE(1970,1,1)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1407824097</v>
      </c>
      <c r="J424">
        <v>1410416097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D424/L424</f>
        <v>3333.3333333333335</v>
      </c>
      <c r="Q424" t="str">
        <f t="shared" si="12"/>
        <v>film &amp; video</v>
      </c>
      <c r="R424" t="str">
        <f t="shared" si="13"/>
        <v>animation</v>
      </c>
      <c r="S424" s="12">
        <f>(((I424/60)/60)/24)+DATE(1970,1,1)</f>
        <v>41863.260381944441</v>
      </c>
      <c r="T424" s="12">
        <f>(((J424/60)/60)/24)+DATE(1970,1,1)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1367878430</v>
      </c>
      <c r="J425">
        <v>1370470430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D425/L425</f>
        <v>1538.4615384615386</v>
      </c>
      <c r="Q425" t="str">
        <f t="shared" si="12"/>
        <v>film &amp; video</v>
      </c>
      <c r="R425" t="str">
        <f t="shared" si="13"/>
        <v>animation</v>
      </c>
      <c r="S425" s="12">
        <f>(((I425/60)/60)/24)+DATE(1970,1,1)</f>
        <v>41400.92627314815</v>
      </c>
      <c r="T425" s="12">
        <f>(((J425/60)/60)/24)+DATE(1970,1,1)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1327568499</v>
      </c>
      <c r="J426">
        <v>1332748899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D426/L426</f>
        <v>600</v>
      </c>
      <c r="Q426" t="str">
        <f t="shared" si="12"/>
        <v>film &amp; video</v>
      </c>
      <c r="R426" t="str">
        <f t="shared" si="13"/>
        <v>animation</v>
      </c>
      <c r="S426" s="12">
        <f>(((I426/60)/60)/24)+DATE(1970,1,1)</f>
        <v>40934.376145833332</v>
      </c>
      <c r="T426" s="12">
        <f>(((J426/60)/60)/24)+DATE(1970,1,1)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1443472804</v>
      </c>
      <c r="J427">
        <v>1448660404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D427/L427</f>
        <v>25000</v>
      </c>
      <c r="Q427" t="str">
        <f t="shared" si="12"/>
        <v>film &amp; video</v>
      </c>
      <c r="R427" t="str">
        <f t="shared" si="13"/>
        <v>animation</v>
      </c>
      <c r="S427" s="12">
        <f>(((I427/60)/60)/24)+DATE(1970,1,1)</f>
        <v>42275.861157407402</v>
      </c>
      <c r="T427" s="12">
        <f>(((J427/60)/60)/24)+DATE(1970,1,1)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1454259914</v>
      </c>
      <c r="J428">
        <v>1456851914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D428/L428</f>
        <v>1250</v>
      </c>
      <c r="Q428" t="str">
        <f t="shared" si="12"/>
        <v>film &amp; video</v>
      </c>
      <c r="R428" t="str">
        <f t="shared" si="13"/>
        <v>animation</v>
      </c>
      <c r="S428" s="12">
        <f>(((I428/60)/60)/24)+DATE(1970,1,1)</f>
        <v>42400.711967592593</v>
      </c>
      <c r="T428" s="12">
        <f>(((J428/60)/60)/24)+DATE(1970,1,1)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1444340940</v>
      </c>
      <c r="J429">
        <v>1445540340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 t="e">
        <f>D429/L429</f>
        <v>#DIV/0!</v>
      </c>
      <c r="Q429" t="str">
        <f t="shared" si="12"/>
        <v>film &amp; video</v>
      </c>
      <c r="R429" t="str">
        <f t="shared" si="13"/>
        <v>animation</v>
      </c>
      <c r="S429" s="12">
        <f>(((I429/60)/60)/24)+DATE(1970,1,1)</f>
        <v>42285.909027777772</v>
      </c>
      <c r="T429" s="12">
        <f>(((J429/60)/60)/24)+DATE(1970,1,1)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1400523845</v>
      </c>
      <c r="J430">
        <v>1402956000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D430/L430</f>
        <v>923.07692307692309</v>
      </c>
      <c r="Q430" t="str">
        <f t="shared" si="12"/>
        <v>film &amp; video</v>
      </c>
      <c r="R430" t="str">
        <f t="shared" si="13"/>
        <v>animation</v>
      </c>
      <c r="S430" s="12">
        <f>(((I430/60)/60)/24)+DATE(1970,1,1)</f>
        <v>41778.766724537039</v>
      </c>
      <c r="T430" s="12">
        <f>(((J430/60)/60)/24)+DATE(1970,1,1)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1252964282</v>
      </c>
      <c r="J431">
        <v>1259297940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 t="e">
        <f>D431/L431</f>
        <v>#DIV/0!</v>
      </c>
      <c r="Q431" t="str">
        <f t="shared" si="12"/>
        <v>film &amp; video</v>
      </c>
      <c r="R431" t="str">
        <f t="shared" si="13"/>
        <v>animation</v>
      </c>
      <c r="S431" s="12">
        <f>(((I431/60)/60)/24)+DATE(1970,1,1)</f>
        <v>40070.901412037041</v>
      </c>
      <c r="T431" s="12">
        <f>(((J431/60)/60)/24)+DATE(1970,1,1)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1377570867</v>
      </c>
      <c r="J432">
        <v>1378866867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D432/L432</f>
        <v>200</v>
      </c>
      <c r="Q432" t="str">
        <f t="shared" si="12"/>
        <v>film &amp; video</v>
      </c>
      <c r="R432" t="str">
        <f t="shared" si="13"/>
        <v>animation</v>
      </c>
      <c r="S432" s="12">
        <f>(((I432/60)/60)/24)+DATE(1970,1,1)</f>
        <v>41513.107256944444</v>
      </c>
      <c r="T432" s="12">
        <f>(((J432/60)/60)/24)+DATE(1970,1,1)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1465160083</v>
      </c>
      <c r="J433">
        <v>1467752083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D433/L433</f>
        <v>375</v>
      </c>
      <c r="Q433" t="str">
        <f t="shared" si="12"/>
        <v>film &amp; video</v>
      </c>
      <c r="R433" t="str">
        <f t="shared" si="13"/>
        <v>animation</v>
      </c>
      <c r="S433" s="12">
        <f>(((I433/60)/60)/24)+DATE(1970,1,1)</f>
        <v>42526.871331018512</v>
      </c>
      <c r="T433" s="12">
        <f>(((J433/60)/60)/24)+DATE(1970,1,1)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1440264381</v>
      </c>
      <c r="J434">
        <v>1445448381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D434/L434</f>
        <v>750</v>
      </c>
      <c r="Q434" t="str">
        <f t="shared" si="12"/>
        <v>film &amp; video</v>
      </c>
      <c r="R434" t="str">
        <f t="shared" si="13"/>
        <v>animation</v>
      </c>
      <c r="S434" s="12">
        <f>(((I434/60)/60)/24)+DATE(1970,1,1)</f>
        <v>42238.726631944446</v>
      </c>
      <c r="T434" s="12">
        <f>(((J434/60)/60)/24)+DATE(1970,1,1)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1439392022</v>
      </c>
      <c r="J435">
        <v>1444576022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 t="e">
        <f>D435/L435</f>
        <v>#DIV/0!</v>
      </c>
      <c r="Q435" t="str">
        <f t="shared" si="12"/>
        <v>film &amp; video</v>
      </c>
      <c r="R435" t="str">
        <f t="shared" si="13"/>
        <v>animation</v>
      </c>
      <c r="S435" s="12">
        <f>(((I435/60)/60)/24)+DATE(1970,1,1)</f>
        <v>42228.629884259266</v>
      </c>
      <c r="T435" s="12">
        <f>(((J435/60)/60)/24)+DATE(1970,1,1)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1383076902</v>
      </c>
      <c r="J436">
        <v>1385931702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D436/L436</f>
        <v>1250</v>
      </c>
      <c r="Q436" t="str">
        <f t="shared" si="12"/>
        <v>film &amp; video</v>
      </c>
      <c r="R436" t="str">
        <f t="shared" si="13"/>
        <v>animation</v>
      </c>
      <c r="S436" s="12">
        <f>(((I436/60)/60)/24)+DATE(1970,1,1)</f>
        <v>41576.834513888891</v>
      </c>
      <c r="T436" s="12">
        <f>(((J436/60)/60)/24)+DATE(1970,1,1)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1376502980</v>
      </c>
      <c r="J437">
        <v>1379094980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D437/L437</f>
        <v>36666.666666666664</v>
      </c>
      <c r="Q437" t="str">
        <f t="shared" si="12"/>
        <v>film &amp; video</v>
      </c>
      <c r="R437" t="str">
        <f t="shared" si="13"/>
        <v>animation</v>
      </c>
      <c r="S437" s="12">
        <f>(((I437/60)/60)/24)+DATE(1970,1,1)</f>
        <v>41500.747453703705</v>
      </c>
      <c r="T437" s="12">
        <f>(((J437/60)/60)/24)+DATE(1970,1,1)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1372668113</v>
      </c>
      <c r="J438">
        <v>1375260113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 t="e">
        <f>D438/L438</f>
        <v>#DIV/0!</v>
      </c>
      <c r="Q438" t="str">
        <f t="shared" si="12"/>
        <v>film &amp; video</v>
      </c>
      <c r="R438" t="str">
        <f t="shared" si="13"/>
        <v>animation</v>
      </c>
      <c r="S438" s="12">
        <f>(((I438/60)/60)/24)+DATE(1970,1,1)</f>
        <v>41456.36241898148</v>
      </c>
      <c r="T438" s="12">
        <f>(((J438/60)/60)/24)+DATE(1970,1,1)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1470728326</v>
      </c>
      <c r="J439">
        <v>1475912326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 t="e">
        <f>D439/L439</f>
        <v>#DIV/0!</v>
      </c>
      <c r="Q439" t="str">
        <f t="shared" si="12"/>
        <v>film &amp; video</v>
      </c>
      <c r="R439" t="str">
        <f t="shared" si="13"/>
        <v>animation</v>
      </c>
      <c r="S439" s="12">
        <f>(((I439/60)/60)/24)+DATE(1970,1,1)</f>
        <v>42591.31858796296</v>
      </c>
      <c r="T439" s="12">
        <f>(((J439/60)/60)/24)+DATE(1970,1,1)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1445235358</v>
      </c>
      <c r="J440">
        <v>1447830958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D440/L440</f>
        <v>1818.1818181818182</v>
      </c>
      <c r="Q440" t="str">
        <f t="shared" si="12"/>
        <v>film &amp; video</v>
      </c>
      <c r="R440" t="str">
        <f t="shared" si="13"/>
        <v>animation</v>
      </c>
      <c r="S440" s="12">
        <f>(((I440/60)/60)/24)+DATE(1970,1,1)</f>
        <v>42296.261087962965</v>
      </c>
      <c r="T440" s="12">
        <f>(((J440/60)/60)/24)+DATE(1970,1,1)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1412705818</v>
      </c>
      <c r="J441">
        <v>1413569818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 t="e">
        <f>D441/L441</f>
        <v>#DIV/0!</v>
      </c>
      <c r="Q441" t="str">
        <f t="shared" si="12"/>
        <v>film &amp; video</v>
      </c>
      <c r="R441" t="str">
        <f t="shared" si="13"/>
        <v>animation</v>
      </c>
      <c r="S441" s="12">
        <f>(((I441/60)/60)/24)+DATE(1970,1,1)</f>
        <v>41919.761782407404</v>
      </c>
      <c r="T441" s="12">
        <f>(((J441/60)/60)/24)+DATE(1970,1,1)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1456270753</v>
      </c>
      <c r="J442">
        <v>1458859153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D442/L442</f>
        <v>5000</v>
      </c>
      <c r="Q442" t="str">
        <f t="shared" si="12"/>
        <v>film &amp; video</v>
      </c>
      <c r="R442" t="str">
        <f t="shared" si="13"/>
        <v>animation</v>
      </c>
      <c r="S442" s="12">
        <f>(((I442/60)/60)/24)+DATE(1970,1,1)</f>
        <v>42423.985567129625</v>
      </c>
      <c r="T442" s="12">
        <f>(((J442/60)/60)/24)+DATE(1970,1,1)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1380826996</v>
      </c>
      <c r="J443">
        <v>1383418996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 t="e">
        <f>D443/L443</f>
        <v>#DIV/0!</v>
      </c>
      <c r="Q443" t="str">
        <f t="shared" si="12"/>
        <v>film &amp; video</v>
      </c>
      <c r="R443" t="str">
        <f t="shared" si="13"/>
        <v>animation</v>
      </c>
      <c r="S443" s="12">
        <f>(((I443/60)/60)/24)+DATE(1970,1,1)</f>
        <v>41550.793935185182</v>
      </c>
      <c r="T443" s="12">
        <f>(((J443/60)/60)/24)+DATE(1970,1,1)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1421788783</v>
      </c>
      <c r="J444">
        <v>1424380783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D444/L444</f>
        <v>1000</v>
      </c>
      <c r="Q444" t="str">
        <f t="shared" si="12"/>
        <v>film &amp; video</v>
      </c>
      <c r="R444" t="str">
        <f t="shared" si="13"/>
        <v>animation</v>
      </c>
      <c r="S444" s="12">
        <f>(((I444/60)/60)/24)+DATE(1970,1,1)</f>
        <v>42024.888692129629</v>
      </c>
      <c r="T444" s="12">
        <f>(((J444/60)/60)/24)+DATE(1970,1,1)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1389399701</v>
      </c>
      <c r="J445">
        <v>1391991701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D445/L445</f>
        <v>5000</v>
      </c>
      <c r="Q445" t="str">
        <f t="shared" si="12"/>
        <v>film &amp; video</v>
      </c>
      <c r="R445" t="str">
        <f t="shared" si="13"/>
        <v>animation</v>
      </c>
      <c r="S445" s="12">
        <f>(((I445/60)/60)/24)+DATE(1970,1,1)</f>
        <v>41650.015057870369</v>
      </c>
      <c r="T445" s="12">
        <f>(((J445/60)/60)/24)+DATE(1970,1,1)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1324158361</v>
      </c>
      <c r="J446">
        <v>1329342361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D446/L446</f>
        <v>1000</v>
      </c>
      <c r="Q446" t="str">
        <f t="shared" si="12"/>
        <v>film &amp; video</v>
      </c>
      <c r="R446" t="str">
        <f t="shared" si="13"/>
        <v>animation</v>
      </c>
      <c r="S446" s="12">
        <f>(((I446/60)/60)/24)+DATE(1970,1,1)</f>
        <v>40894.906956018516</v>
      </c>
      <c r="T446" s="12">
        <f>(((J446/60)/60)/24)+DATE(1970,1,1)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1430899375</v>
      </c>
      <c r="J447">
        <v>1432195375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D447/L447</f>
        <v>30000</v>
      </c>
      <c r="Q447" t="str">
        <f t="shared" si="12"/>
        <v>film &amp; video</v>
      </c>
      <c r="R447" t="str">
        <f t="shared" si="13"/>
        <v>animation</v>
      </c>
      <c r="S447" s="12">
        <f>(((I447/60)/60)/24)+DATE(1970,1,1)</f>
        <v>42130.335358796292</v>
      </c>
      <c r="T447" s="12">
        <f>(((J447/60)/60)/24)+DATE(1970,1,1)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1422842420</v>
      </c>
      <c r="J448">
        <v>1425434420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D448/L448</f>
        <v>656.25</v>
      </c>
      <c r="Q448" t="str">
        <f t="shared" si="12"/>
        <v>film &amp; video</v>
      </c>
      <c r="R448" t="str">
        <f t="shared" si="13"/>
        <v>animation</v>
      </c>
      <c r="S448" s="12">
        <f>(((I448/60)/60)/24)+DATE(1970,1,1)</f>
        <v>42037.083564814813</v>
      </c>
      <c r="T448" s="12">
        <f>(((J448/60)/60)/24)+DATE(1970,1,1)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1361884763</v>
      </c>
      <c r="J449">
        <v>1364041163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D449/L449</f>
        <v>30000</v>
      </c>
      <c r="Q449" t="str">
        <f t="shared" si="12"/>
        <v>film &amp; video</v>
      </c>
      <c r="R449" t="str">
        <f t="shared" si="13"/>
        <v>animation</v>
      </c>
      <c r="S449" s="12">
        <f>(((I449/60)/60)/24)+DATE(1970,1,1)</f>
        <v>41331.555127314816</v>
      </c>
      <c r="T449" s="12">
        <f>(((J449/60)/60)/24)+DATE(1970,1,1)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1398363095</v>
      </c>
      <c r="J450">
        <v>1400091095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D450/L450</f>
        <v>625</v>
      </c>
      <c r="Q450" t="str">
        <f t="shared" si="12"/>
        <v>film &amp; video</v>
      </c>
      <c r="R450" t="str">
        <f t="shared" si="13"/>
        <v>animation</v>
      </c>
      <c r="S450" s="12">
        <f>(((I450/60)/60)/24)+DATE(1970,1,1)</f>
        <v>41753.758043981477</v>
      </c>
      <c r="T450" s="12">
        <f>(((J450/60)/60)/24)+DATE(1970,1,1)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1379425085</v>
      </c>
      <c r="J451">
        <v>1382017085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D451/L451</f>
        <v>400</v>
      </c>
      <c r="Q451" t="str">
        <f t="shared" ref="Q451:Q514" si="14">LEFT(N451,SEARCH("/",N451,1)-1)</f>
        <v>film &amp; video</v>
      </c>
      <c r="R451" t="str">
        <f t="shared" ref="R451:R514" si="15">RIGHT(N451,LEN(N451)-SEARCH("/",N451,SEARCH("/",N451)-1))</f>
        <v>animation</v>
      </c>
      <c r="S451" s="12">
        <f>(((I451/60)/60)/24)+DATE(1970,1,1)</f>
        <v>41534.568113425928</v>
      </c>
      <c r="T451" s="12">
        <f>(((J451/60)/60)/24)+DATE(1970,1,1)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1389825800</v>
      </c>
      <c r="J452">
        <v>1392417800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D452/L452</f>
        <v>7142.8571428571431</v>
      </c>
      <c r="Q452" t="str">
        <f t="shared" si="14"/>
        <v>film &amp; video</v>
      </c>
      <c r="R452" t="str">
        <f t="shared" si="15"/>
        <v>animation</v>
      </c>
      <c r="S452" s="12">
        <f>(((I452/60)/60)/24)+DATE(1970,1,1)</f>
        <v>41654.946759259255</v>
      </c>
      <c r="T452" s="12">
        <f>(((J452/60)/60)/24)+DATE(1970,1,1)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1388077791</v>
      </c>
      <c r="J453">
        <v>1390669791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 t="e">
        <f>D453/L453</f>
        <v>#DIV/0!</v>
      </c>
      <c r="Q453" t="str">
        <f t="shared" si="14"/>
        <v>film &amp; video</v>
      </c>
      <c r="R453" t="str">
        <f t="shared" si="15"/>
        <v>animation</v>
      </c>
      <c r="S453" s="12">
        <f>(((I453/60)/60)/24)+DATE(1970,1,1)</f>
        <v>41634.715173611112</v>
      </c>
      <c r="T453" s="12">
        <f>(((J453/60)/60)/24)+DATE(1970,1,1)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1428944015</v>
      </c>
      <c r="J454">
        <v>1431536015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D454/L454</f>
        <v>62.5</v>
      </c>
      <c r="Q454" t="str">
        <f t="shared" si="14"/>
        <v>film &amp; video</v>
      </c>
      <c r="R454" t="str">
        <f t="shared" si="15"/>
        <v>animation</v>
      </c>
      <c r="S454" s="12">
        <f>(((I454/60)/60)/24)+DATE(1970,1,1)</f>
        <v>42107.703877314809</v>
      </c>
      <c r="T454" s="12">
        <f>(((J454/60)/60)/24)+DATE(1970,1,1)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1422992879</v>
      </c>
      <c r="J455">
        <v>1424375279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D455/L455</f>
        <v>47437.5</v>
      </c>
      <c r="Q455" t="str">
        <f t="shared" si="14"/>
        <v>film &amp; video</v>
      </c>
      <c r="R455" t="str">
        <f t="shared" si="15"/>
        <v>animation</v>
      </c>
      <c r="S455" s="12">
        <f>(((I455/60)/60)/24)+DATE(1970,1,1)</f>
        <v>42038.824988425928</v>
      </c>
      <c r="T455" s="12">
        <f>(((J455/60)/60)/24)+DATE(1970,1,1)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1414343571</v>
      </c>
      <c r="J456">
        <v>1417007640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D456/L456</f>
        <v>2000</v>
      </c>
      <c r="Q456" t="str">
        <f t="shared" si="14"/>
        <v>film &amp; video</v>
      </c>
      <c r="R456" t="str">
        <f t="shared" si="15"/>
        <v>animation</v>
      </c>
      <c r="S456" s="12">
        <f>(((I456/60)/60)/24)+DATE(1970,1,1)</f>
        <v>41938.717256944445</v>
      </c>
      <c r="T456" s="12">
        <f>(((J456/60)/60)/24)+DATE(1970,1,1)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1330733022</v>
      </c>
      <c r="J457">
        <v>1334622660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D457/L457</f>
        <v>32500</v>
      </c>
      <c r="Q457" t="str">
        <f t="shared" si="14"/>
        <v>film &amp; video</v>
      </c>
      <c r="R457" t="str">
        <f t="shared" si="15"/>
        <v>animation</v>
      </c>
      <c r="S457" s="12">
        <f>(((I457/60)/60)/24)+DATE(1970,1,1)</f>
        <v>40971.002569444441</v>
      </c>
      <c r="T457" s="12">
        <f>(((J457/60)/60)/24)+DATE(1970,1,1)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1380559201</v>
      </c>
      <c r="J458">
        <v>1382414340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D458/L458</f>
        <v>2962.6666666666665</v>
      </c>
      <c r="Q458" t="str">
        <f t="shared" si="14"/>
        <v>film &amp; video</v>
      </c>
      <c r="R458" t="str">
        <f t="shared" si="15"/>
        <v>animation</v>
      </c>
      <c r="S458" s="12">
        <f>(((I458/60)/60)/24)+DATE(1970,1,1)</f>
        <v>41547.694456018515</v>
      </c>
      <c r="T458" s="12">
        <f>(((J458/60)/60)/24)+DATE(1970,1,1)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1405621512</v>
      </c>
      <c r="J459">
        <v>1408213512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 t="e">
        <f>D459/L459</f>
        <v>#DIV/0!</v>
      </c>
      <c r="Q459" t="str">
        <f t="shared" si="14"/>
        <v>film &amp; video</v>
      </c>
      <c r="R459" t="str">
        <f t="shared" si="15"/>
        <v>animation</v>
      </c>
      <c r="S459" s="12">
        <f>(((I459/60)/60)/24)+DATE(1970,1,1)</f>
        <v>41837.767500000002</v>
      </c>
      <c r="T459" s="12">
        <f>(((J459/60)/60)/24)+DATE(1970,1,1)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1365958060</v>
      </c>
      <c r="J460">
        <v>1368550060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D460/L460</f>
        <v>204.08163265306123</v>
      </c>
      <c r="Q460" t="str">
        <f t="shared" si="14"/>
        <v>film &amp; video</v>
      </c>
      <c r="R460" t="str">
        <f t="shared" si="15"/>
        <v>animation</v>
      </c>
      <c r="S460" s="12">
        <f>(((I460/60)/60)/24)+DATE(1970,1,1)</f>
        <v>41378.69976851852</v>
      </c>
      <c r="T460" s="12">
        <f>(((J460/60)/60)/24)+DATE(1970,1,1)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1316013727</v>
      </c>
      <c r="J461">
        <v>1321201327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D461/L461</f>
        <v>39000</v>
      </c>
      <c r="Q461" t="str">
        <f t="shared" si="14"/>
        <v>film &amp; video</v>
      </c>
      <c r="R461" t="str">
        <f t="shared" si="15"/>
        <v>animation</v>
      </c>
      <c r="S461" s="12">
        <f>(((I461/60)/60)/24)+DATE(1970,1,1)</f>
        <v>40800.6403587963</v>
      </c>
      <c r="T461" s="12">
        <f>(((J461/60)/60)/24)+DATE(1970,1,1)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1398862875</v>
      </c>
      <c r="J462">
        <v>1401595200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D462/L462</f>
        <v>4250</v>
      </c>
      <c r="Q462" t="str">
        <f t="shared" si="14"/>
        <v>film &amp; video</v>
      </c>
      <c r="R462" t="str">
        <f t="shared" si="15"/>
        <v>animation</v>
      </c>
      <c r="S462" s="12">
        <f>(((I462/60)/60)/24)+DATE(1970,1,1)</f>
        <v>41759.542534722219</v>
      </c>
      <c r="T462" s="12">
        <f>(((J462/60)/60)/24)+DATE(1970,1,1)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1368476367</v>
      </c>
      <c r="J463">
        <v>1370204367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 t="e">
        <f>D463/L463</f>
        <v>#DIV/0!</v>
      </c>
      <c r="Q463" t="str">
        <f t="shared" si="14"/>
        <v>film &amp; video</v>
      </c>
      <c r="R463" t="str">
        <f t="shared" si="15"/>
        <v>animation</v>
      </c>
      <c r="S463" s="12">
        <f>(((I463/60)/60)/24)+DATE(1970,1,1)</f>
        <v>41407.84684027778</v>
      </c>
      <c r="T463" s="12">
        <f>(((J463/60)/60)/24)+DATE(1970,1,1)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1307761341</v>
      </c>
      <c r="J464">
        <v>1312945341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 t="e">
        <f>D464/L464</f>
        <v>#DIV/0!</v>
      </c>
      <c r="Q464" t="str">
        <f t="shared" si="14"/>
        <v>film &amp; video</v>
      </c>
      <c r="R464" t="str">
        <f t="shared" si="15"/>
        <v>animation</v>
      </c>
      <c r="S464" s="12">
        <f>(((I464/60)/60)/24)+DATE(1970,1,1)</f>
        <v>40705.126631944448</v>
      </c>
      <c r="T464" s="12">
        <f>(((J464/60)/60)/24)+DATE(1970,1,1)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1311699753</v>
      </c>
      <c r="J465">
        <v>1316883753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D465/L465</f>
        <v>5000</v>
      </c>
      <c r="Q465" t="str">
        <f t="shared" si="14"/>
        <v>film &amp; video</v>
      </c>
      <c r="R465" t="str">
        <f t="shared" si="15"/>
        <v>animation</v>
      </c>
      <c r="S465" s="12">
        <f>(((I465/60)/60)/24)+DATE(1970,1,1)</f>
        <v>40750.710104166668</v>
      </c>
      <c r="T465" s="12">
        <f>(((J465/60)/60)/24)+DATE(1970,1,1)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1461874935</v>
      </c>
      <c r="J466">
        <v>1463602935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D466/L466</f>
        <v>1010</v>
      </c>
      <c r="Q466" t="str">
        <f t="shared" si="14"/>
        <v>film &amp; video</v>
      </c>
      <c r="R466" t="str">
        <f t="shared" si="15"/>
        <v>animation</v>
      </c>
      <c r="S466" s="12">
        <f>(((I466/60)/60)/24)+DATE(1970,1,1)</f>
        <v>42488.848784722228</v>
      </c>
      <c r="T466" s="12">
        <f>(((J466/60)/60)/24)+DATE(1970,1,1)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1402455174</v>
      </c>
      <c r="J467">
        <v>1403837574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D467/L467</f>
        <v>64</v>
      </c>
      <c r="Q467" t="str">
        <f t="shared" si="14"/>
        <v>film &amp; video</v>
      </c>
      <c r="R467" t="str">
        <f t="shared" si="15"/>
        <v>animation</v>
      </c>
      <c r="S467" s="12">
        <f>(((I467/60)/60)/24)+DATE(1970,1,1)</f>
        <v>41801.120069444441</v>
      </c>
      <c r="T467" s="12">
        <f>(((J467/60)/60)/24)+DATE(1970,1,1)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1344465464</v>
      </c>
      <c r="J468">
        <v>1347057464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D468/L468</f>
        <v>2000</v>
      </c>
      <c r="Q468" t="str">
        <f t="shared" si="14"/>
        <v>film &amp; video</v>
      </c>
      <c r="R468" t="str">
        <f t="shared" si="15"/>
        <v>animation</v>
      </c>
      <c r="S468" s="12">
        <f>(((I468/60)/60)/24)+DATE(1970,1,1)</f>
        <v>41129.942870370374</v>
      </c>
      <c r="T468" s="12">
        <f>(((J468/60)/60)/24)+DATE(1970,1,1)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1344961134</v>
      </c>
      <c r="J469">
        <v>1348849134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D469/L469</f>
        <v>512.82051282051282</v>
      </c>
      <c r="Q469" t="str">
        <f t="shared" si="14"/>
        <v>film &amp; video</v>
      </c>
      <c r="R469" t="str">
        <f t="shared" si="15"/>
        <v>animation</v>
      </c>
      <c r="S469" s="12">
        <f>(((I469/60)/60)/24)+DATE(1970,1,1)</f>
        <v>41135.679791666669</v>
      </c>
      <c r="T469" s="12">
        <f>(((J469/60)/60)/24)+DATE(1970,1,1)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1336795283</v>
      </c>
      <c r="J470">
        <v>1341978665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 t="e">
        <f>D470/L470</f>
        <v>#DIV/0!</v>
      </c>
      <c r="Q470" t="str">
        <f t="shared" si="14"/>
        <v>film &amp; video</v>
      </c>
      <c r="R470" t="str">
        <f t="shared" si="15"/>
        <v>animation</v>
      </c>
      <c r="S470" s="12">
        <f>(((I470/60)/60)/24)+DATE(1970,1,1)</f>
        <v>41041.167627314811</v>
      </c>
      <c r="T470" s="12">
        <f>(((J470/60)/60)/24)+DATE(1970,1,1)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1404776724</v>
      </c>
      <c r="J471">
        <v>1409960724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 t="e">
        <f>D471/L471</f>
        <v>#DIV/0!</v>
      </c>
      <c r="Q471" t="str">
        <f t="shared" si="14"/>
        <v>film &amp; video</v>
      </c>
      <c r="R471" t="str">
        <f t="shared" si="15"/>
        <v>animation</v>
      </c>
      <c r="S471" s="12">
        <f>(((I471/60)/60)/24)+DATE(1970,1,1)</f>
        <v>41827.989861111113</v>
      </c>
      <c r="T471" s="12">
        <f>(((J471/60)/60)/24)+DATE(1970,1,1)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1385524889</v>
      </c>
      <c r="J472">
        <v>1389844800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D472/L472</f>
        <v>2500</v>
      </c>
      <c r="Q472" t="str">
        <f t="shared" si="14"/>
        <v>film &amp; video</v>
      </c>
      <c r="R472" t="str">
        <f t="shared" si="15"/>
        <v>animation</v>
      </c>
      <c r="S472" s="12">
        <f>(((I472/60)/60)/24)+DATE(1970,1,1)</f>
        <v>41605.167696759258</v>
      </c>
      <c r="T472" s="12">
        <f>(((J472/60)/60)/24)+DATE(1970,1,1)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1394039979</v>
      </c>
      <c r="J473">
        <v>1397924379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D473/L473</f>
        <v>323.52941176470586</v>
      </c>
      <c r="Q473" t="str">
        <f t="shared" si="14"/>
        <v>film &amp; video</v>
      </c>
      <c r="R473" t="str">
        <f t="shared" si="15"/>
        <v>animation</v>
      </c>
      <c r="S473" s="12">
        <f>(((I473/60)/60)/24)+DATE(1970,1,1)</f>
        <v>41703.721979166665</v>
      </c>
      <c r="T473" s="12">
        <f>(((J473/60)/60)/24)+DATE(1970,1,1)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1406239718</v>
      </c>
      <c r="J474">
        <v>1408831718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D474/L474</f>
        <v>160</v>
      </c>
      <c r="Q474" t="str">
        <f t="shared" si="14"/>
        <v>film &amp; video</v>
      </c>
      <c r="R474" t="str">
        <f t="shared" si="15"/>
        <v>animation</v>
      </c>
      <c r="S474" s="12">
        <f>(((I474/60)/60)/24)+DATE(1970,1,1)</f>
        <v>41844.922662037039</v>
      </c>
      <c r="T474" s="12">
        <f>(((J474/60)/60)/24)+DATE(1970,1,1)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1408380319</v>
      </c>
      <c r="J475">
        <v>1410972319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D475/L475</f>
        <v>2142.8571428571427</v>
      </c>
      <c r="Q475" t="str">
        <f t="shared" si="14"/>
        <v>film &amp; video</v>
      </c>
      <c r="R475" t="str">
        <f t="shared" si="15"/>
        <v>animation</v>
      </c>
      <c r="S475" s="12">
        <f>(((I475/60)/60)/24)+DATE(1970,1,1)</f>
        <v>41869.698136574072</v>
      </c>
      <c r="T475" s="12">
        <f>(((J475/60)/60)/24)+DATE(1970,1,1)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1484726029</v>
      </c>
      <c r="J476">
        <v>1487318029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D476/L476</f>
        <v>3300</v>
      </c>
      <c r="Q476" t="str">
        <f t="shared" si="14"/>
        <v>film &amp; video</v>
      </c>
      <c r="R476" t="str">
        <f t="shared" si="15"/>
        <v>animation</v>
      </c>
      <c r="S476" s="12">
        <f>(((I476/60)/60)/24)+DATE(1970,1,1)</f>
        <v>42753.329039351855</v>
      </c>
      <c r="T476" s="12">
        <f>(((J476/60)/60)/24)+DATE(1970,1,1)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1428285843</v>
      </c>
      <c r="J477">
        <v>1430877843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 t="e">
        <f>D477/L477</f>
        <v>#DIV/0!</v>
      </c>
      <c r="Q477" t="str">
        <f t="shared" si="14"/>
        <v>film &amp; video</v>
      </c>
      <c r="R477" t="str">
        <f t="shared" si="15"/>
        <v>animation</v>
      </c>
      <c r="S477" s="12">
        <f>(((I477/60)/60)/24)+DATE(1970,1,1)</f>
        <v>42100.086145833338</v>
      </c>
      <c r="T477" s="12">
        <f>(((J477/60)/60)/24)+DATE(1970,1,1)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1398727441</v>
      </c>
      <c r="J478">
        <v>1401767940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D478/L478</f>
        <v>1774.1935483870968</v>
      </c>
      <c r="Q478" t="str">
        <f t="shared" si="14"/>
        <v>film &amp; video</v>
      </c>
      <c r="R478" t="str">
        <f t="shared" si="15"/>
        <v>animation</v>
      </c>
      <c r="S478" s="12">
        <f>(((I478/60)/60)/24)+DATE(1970,1,1)</f>
        <v>41757.975011574075</v>
      </c>
      <c r="T478" s="12">
        <f>(((J478/60)/60)/24)+DATE(1970,1,1)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1332187334</v>
      </c>
      <c r="J479">
        <v>1337371334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 t="e">
        <f>D479/L479</f>
        <v>#DIV/0!</v>
      </c>
      <c r="Q479" t="str">
        <f t="shared" si="14"/>
        <v>film &amp; video</v>
      </c>
      <c r="R479" t="str">
        <f t="shared" si="15"/>
        <v>animation</v>
      </c>
      <c r="S479" s="12">
        <f>(((I479/60)/60)/24)+DATE(1970,1,1)</f>
        <v>40987.83488425926</v>
      </c>
      <c r="T479" s="12">
        <f>(((J479/60)/60)/24)+DATE(1970,1,1)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1425333109</v>
      </c>
      <c r="J480">
        <v>1427921509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>D480/L480</f>
        <v>#DIV/0!</v>
      </c>
      <c r="Q480" t="str">
        <f t="shared" si="14"/>
        <v>film &amp; video</v>
      </c>
      <c r="R480" t="str">
        <f t="shared" si="15"/>
        <v>animation</v>
      </c>
      <c r="S480" s="12">
        <f>(((I480/60)/60)/24)+DATE(1970,1,1)</f>
        <v>42065.910983796297</v>
      </c>
      <c r="T480" s="12">
        <f>(((J480/60)/60)/24)+DATE(1970,1,1)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1411379235</v>
      </c>
      <c r="J481">
        <v>1416566835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D481/L481</f>
        <v>272.72727272727275</v>
      </c>
      <c r="Q481" t="str">
        <f t="shared" si="14"/>
        <v>film &amp; video</v>
      </c>
      <c r="R481" t="str">
        <f t="shared" si="15"/>
        <v>animation</v>
      </c>
      <c r="S481" s="12">
        <f>(((I481/60)/60)/24)+DATE(1970,1,1)</f>
        <v>41904.407812500001</v>
      </c>
      <c r="T481" s="12">
        <f>(((J481/60)/60)/24)+DATE(1970,1,1)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1373457615</v>
      </c>
      <c r="J482">
        <v>1376049615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D482/L482</f>
        <v>285.71428571428572</v>
      </c>
      <c r="Q482" t="str">
        <f t="shared" si="14"/>
        <v>film &amp; video</v>
      </c>
      <c r="R482" t="str">
        <f t="shared" si="15"/>
        <v>animation</v>
      </c>
      <c r="S482" s="12">
        <f>(((I482/60)/60)/24)+DATE(1970,1,1)</f>
        <v>41465.500173611108</v>
      </c>
      <c r="T482" s="12">
        <f>(((J482/60)/60)/24)+DATE(1970,1,1)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1347293289</v>
      </c>
      <c r="J483">
        <v>1349885289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D483/L483</f>
        <v>1428.5714285714287</v>
      </c>
      <c r="Q483" t="str">
        <f t="shared" si="14"/>
        <v>film &amp; video</v>
      </c>
      <c r="R483" t="str">
        <f t="shared" si="15"/>
        <v>animation</v>
      </c>
      <c r="S483" s="12">
        <f>(((I483/60)/60)/24)+DATE(1970,1,1)</f>
        <v>41162.672326388885</v>
      </c>
      <c r="T483" s="12">
        <f>(((J483/60)/60)/24)+DATE(1970,1,1)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1458336690</v>
      </c>
      <c r="J484">
        <v>1460644440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D484/L484</f>
        <v>10000</v>
      </c>
      <c r="Q484" t="str">
        <f t="shared" si="14"/>
        <v>film &amp; video</v>
      </c>
      <c r="R484" t="str">
        <f t="shared" si="15"/>
        <v>animation</v>
      </c>
      <c r="S484" s="12">
        <f>(((I484/60)/60)/24)+DATE(1970,1,1)</f>
        <v>42447.896875000006</v>
      </c>
      <c r="T484" s="12">
        <f>(((J484/60)/60)/24)+DATE(1970,1,1)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1354250672</v>
      </c>
      <c r="J485">
        <v>1359434672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D485/L485</f>
        <v>102.04081632653062</v>
      </c>
      <c r="Q485" t="str">
        <f t="shared" si="14"/>
        <v>film &amp; video</v>
      </c>
      <c r="R485" t="str">
        <f t="shared" si="15"/>
        <v>animation</v>
      </c>
      <c r="S485" s="12">
        <f>(((I485/60)/60)/24)+DATE(1970,1,1)</f>
        <v>41243.197592592594</v>
      </c>
      <c r="T485" s="12">
        <f>(((J485/60)/60)/24)+DATE(1970,1,1)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1443220372</v>
      </c>
      <c r="J486">
        <v>1446766372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D486/L486</f>
        <v>7272.727272727273</v>
      </c>
      <c r="Q486" t="str">
        <f t="shared" si="14"/>
        <v>film &amp; video</v>
      </c>
      <c r="R486" t="str">
        <f t="shared" si="15"/>
        <v>animation</v>
      </c>
      <c r="S486" s="12">
        <f>(((I486/60)/60)/24)+DATE(1970,1,1)</f>
        <v>42272.93949074074</v>
      </c>
      <c r="T486" s="12">
        <f>(((J486/60)/60)/24)+DATE(1970,1,1)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1366200499</v>
      </c>
      <c r="J487">
        <v>1368792499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D487/L487</f>
        <v>303.64800000000002</v>
      </c>
      <c r="Q487" t="str">
        <f t="shared" si="14"/>
        <v>film &amp; video</v>
      </c>
      <c r="R487" t="str">
        <f t="shared" si="15"/>
        <v>animation</v>
      </c>
      <c r="S487" s="12">
        <f>(((I487/60)/60)/24)+DATE(1970,1,1)</f>
        <v>41381.50577546296</v>
      </c>
      <c r="T487" s="12">
        <f>(((J487/60)/60)/24)+DATE(1970,1,1)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1399070239</v>
      </c>
      <c r="J488">
        <v>1401662239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D488/L488</f>
        <v>550000</v>
      </c>
      <c r="Q488" t="str">
        <f t="shared" si="14"/>
        <v>film &amp; video</v>
      </c>
      <c r="R488" t="str">
        <f t="shared" si="15"/>
        <v>animation</v>
      </c>
      <c r="S488" s="12">
        <f>(((I488/60)/60)/24)+DATE(1970,1,1)</f>
        <v>41761.94258101852</v>
      </c>
      <c r="T488" s="12">
        <f>(((J488/60)/60)/24)+DATE(1970,1,1)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1477491394</v>
      </c>
      <c r="J489">
        <v>1482678994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 t="e">
        <f>D489/L489</f>
        <v>#DIV/0!</v>
      </c>
      <c r="Q489" t="str">
        <f t="shared" si="14"/>
        <v>film &amp; video</v>
      </c>
      <c r="R489" t="str">
        <f t="shared" si="15"/>
        <v>animation</v>
      </c>
      <c r="S489" s="12">
        <f>(((I489/60)/60)/24)+DATE(1970,1,1)</f>
        <v>42669.594837962963</v>
      </c>
      <c r="T489" s="12">
        <f>(((J489/60)/60)/24)+DATE(1970,1,1)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1481332700</v>
      </c>
      <c r="J490">
        <v>1483924700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 t="e">
        <f>D490/L490</f>
        <v>#DIV/0!</v>
      </c>
      <c r="Q490" t="str">
        <f t="shared" si="14"/>
        <v>film &amp; video</v>
      </c>
      <c r="R490" t="str">
        <f t="shared" si="15"/>
        <v>animation</v>
      </c>
      <c r="S490" s="12">
        <f>(((I490/60)/60)/24)+DATE(1970,1,1)</f>
        <v>42714.054398148146</v>
      </c>
      <c r="T490" s="12">
        <f>(((J490/60)/60)/24)+DATE(1970,1,1)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1323084816</v>
      </c>
      <c r="J491">
        <v>1325763180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D491/L491</f>
        <v>24999</v>
      </c>
      <c r="Q491" t="str">
        <f t="shared" si="14"/>
        <v>film &amp; video</v>
      </c>
      <c r="R491" t="str">
        <f t="shared" si="15"/>
        <v>animation</v>
      </c>
      <c r="S491" s="12">
        <f>(((I491/60)/60)/24)+DATE(1970,1,1)</f>
        <v>40882.481666666667</v>
      </c>
      <c r="T491" s="12">
        <f>(((J491/60)/60)/24)+DATE(1970,1,1)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1343085285</v>
      </c>
      <c r="J492">
        <v>1345677285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 t="e">
        <f>D492/L492</f>
        <v>#DIV/0!</v>
      </c>
      <c r="Q492" t="str">
        <f t="shared" si="14"/>
        <v>film &amp; video</v>
      </c>
      <c r="R492" t="str">
        <f t="shared" si="15"/>
        <v>animation</v>
      </c>
      <c r="S492" s="12">
        <f>(((I492/60)/60)/24)+DATE(1970,1,1)</f>
        <v>41113.968576388892</v>
      </c>
      <c r="T492" s="12">
        <f>(((J492/60)/60)/24)+DATE(1970,1,1)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1451345699</v>
      </c>
      <c r="J493">
        <v>1453937699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 t="e">
        <f>D493/L493</f>
        <v>#DIV/0!</v>
      </c>
      <c r="Q493" t="str">
        <f t="shared" si="14"/>
        <v>film &amp; video</v>
      </c>
      <c r="R493" t="str">
        <f t="shared" si="15"/>
        <v>animation</v>
      </c>
      <c r="S493" s="12">
        <f>(((I493/60)/60)/24)+DATE(1970,1,1)</f>
        <v>42366.982627314821</v>
      </c>
      <c r="T493" s="12">
        <f>(((J493/60)/60)/24)+DATE(1970,1,1)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1471135830</v>
      </c>
      <c r="J494">
        <v>1476319830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 t="e">
        <f>D494/L494</f>
        <v>#DIV/0!</v>
      </c>
      <c r="Q494" t="str">
        <f t="shared" si="14"/>
        <v>film &amp; video</v>
      </c>
      <c r="R494" t="str">
        <f t="shared" si="15"/>
        <v>animation</v>
      </c>
      <c r="S494" s="12">
        <f>(((I494/60)/60)/24)+DATE(1970,1,1)</f>
        <v>42596.03506944445</v>
      </c>
      <c r="T494" s="12">
        <f>(((J494/60)/60)/24)+DATE(1970,1,1)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1429550738</v>
      </c>
      <c r="J495">
        <v>1432142738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 t="e">
        <f>D495/L495</f>
        <v>#DIV/0!</v>
      </c>
      <c r="Q495" t="str">
        <f t="shared" si="14"/>
        <v>film &amp; video</v>
      </c>
      <c r="R495" t="str">
        <f t="shared" si="15"/>
        <v>animation</v>
      </c>
      <c r="S495" s="12">
        <f>(((I495/60)/60)/24)+DATE(1970,1,1)</f>
        <v>42114.726134259254</v>
      </c>
      <c r="T495" s="12">
        <f>(((J495/60)/60)/24)+DATE(1970,1,1)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1402343765</v>
      </c>
      <c r="J496">
        <v>1404356400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D496/L496</f>
        <v>6666.666666666667</v>
      </c>
      <c r="Q496" t="str">
        <f t="shared" si="14"/>
        <v>film &amp; video</v>
      </c>
      <c r="R496" t="str">
        <f t="shared" si="15"/>
        <v>animation</v>
      </c>
      <c r="S496" s="12">
        <f>(((I496/60)/60)/24)+DATE(1970,1,1)</f>
        <v>41799.830613425926</v>
      </c>
      <c r="T496" s="12">
        <f>(((J496/60)/60)/24)+DATE(1970,1,1)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1434484305</v>
      </c>
      <c r="J497">
        <v>1437076305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 t="e">
        <f>D497/L497</f>
        <v>#DIV/0!</v>
      </c>
      <c r="Q497" t="str">
        <f t="shared" si="14"/>
        <v>film &amp; video</v>
      </c>
      <c r="R497" t="str">
        <f t="shared" si="15"/>
        <v>animation</v>
      </c>
      <c r="S497" s="12">
        <f>(((I497/60)/60)/24)+DATE(1970,1,1)</f>
        <v>42171.827604166669</v>
      </c>
      <c r="T497" s="12">
        <f>(((J497/60)/60)/24)+DATE(1970,1,1)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1386886874</v>
      </c>
      <c r="J498">
        <v>1392070874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D498/L498</f>
        <v>60000</v>
      </c>
      <c r="Q498" t="str">
        <f t="shared" si="14"/>
        <v>film &amp; video</v>
      </c>
      <c r="R498" t="str">
        <f t="shared" si="15"/>
        <v>animation</v>
      </c>
      <c r="S498" s="12">
        <f>(((I498/60)/60)/24)+DATE(1970,1,1)</f>
        <v>41620.93141203704</v>
      </c>
      <c r="T498" s="12">
        <f>(((J498/60)/60)/24)+DATE(1970,1,1)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1414889665</v>
      </c>
      <c r="J499">
        <v>1419483600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D499/L499</f>
        <v>1493.3333333333333</v>
      </c>
      <c r="Q499" t="str">
        <f t="shared" si="14"/>
        <v>film &amp; video</v>
      </c>
      <c r="R499" t="str">
        <f t="shared" si="15"/>
        <v>animation</v>
      </c>
      <c r="S499" s="12">
        <f>(((I499/60)/60)/24)+DATE(1970,1,1)</f>
        <v>41945.037789351853</v>
      </c>
      <c r="T499" s="12">
        <f>(((J499/60)/60)/24)+DATE(1970,1,1)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1321035449</v>
      </c>
      <c r="J500">
        <v>1324664249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D500/L500</f>
        <v>2959.4545454545455</v>
      </c>
      <c r="Q500" t="str">
        <f t="shared" si="14"/>
        <v>film &amp; video</v>
      </c>
      <c r="R500" t="str">
        <f t="shared" si="15"/>
        <v>animation</v>
      </c>
      <c r="S500" s="12">
        <f>(((I500/60)/60)/24)+DATE(1970,1,1)</f>
        <v>40858.762141203704</v>
      </c>
      <c r="T500" s="12">
        <f>(((J500/60)/60)/24)+DATE(1970,1,1)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1250630968</v>
      </c>
      <c r="J501">
        <v>1255381140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D501/L501</f>
        <v>769.23076923076928</v>
      </c>
      <c r="Q501" t="str">
        <f t="shared" si="14"/>
        <v>film &amp; video</v>
      </c>
      <c r="R501" t="str">
        <f t="shared" si="15"/>
        <v>animation</v>
      </c>
      <c r="S501" s="12">
        <f>(((I501/60)/60)/24)+DATE(1970,1,1)</f>
        <v>40043.895462962959</v>
      </c>
      <c r="T501" s="12">
        <f>(((J501/60)/60)/24)+DATE(1970,1,1)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1268255751</v>
      </c>
      <c r="J502">
        <v>1273356960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D502/L502</f>
        <v>1625</v>
      </c>
      <c r="Q502" t="str">
        <f t="shared" si="14"/>
        <v>film &amp; video</v>
      </c>
      <c r="R502" t="str">
        <f t="shared" si="15"/>
        <v>animation</v>
      </c>
      <c r="S502" s="12">
        <f>(((I502/60)/60)/24)+DATE(1970,1,1)</f>
        <v>40247.886006944449</v>
      </c>
      <c r="T502" s="12">
        <f>(((J502/60)/60)/24)+DATE(1970,1,1)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1307597851</v>
      </c>
      <c r="J503">
        <v>1310189851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 t="e">
        <f>D503/L503</f>
        <v>#DIV/0!</v>
      </c>
      <c r="Q503" t="str">
        <f t="shared" si="14"/>
        <v>film &amp; video</v>
      </c>
      <c r="R503" t="str">
        <f t="shared" si="15"/>
        <v>animation</v>
      </c>
      <c r="S503" s="12">
        <f>(((I503/60)/60)/24)+DATE(1970,1,1)</f>
        <v>40703.234386574077</v>
      </c>
      <c r="T503" s="12">
        <f>(((J503/60)/60)/24)+DATE(1970,1,1)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1329484625</v>
      </c>
      <c r="J504">
        <v>1332073025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D504/L504</f>
        <v>5000</v>
      </c>
      <c r="Q504" t="str">
        <f t="shared" si="14"/>
        <v>film &amp; video</v>
      </c>
      <c r="R504" t="str">
        <f t="shared" si="15"/>
        <v>animation</v>
      </c>
      <c r="S504" s="12">
        <f>(((I504/60)/60)/24)+DATE(1970,1,1)</f>
        <v>40956.553530092591</v>
      </c>
      <c r="T504" s="12">
        <f>(((J504/60)/60)/24)+DATE(1970,1,1)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1418906303</v>
      </c>
      <c r="J505">
        <v>1421498303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D505/L505</f>
        <v>722.22222222222217</v>
      </c>
      <c r="Q505" t="str">
        <f t="shared" si="14"/>
        <v>film &amp; video</v>
      </c>
      <c r="R505" t="str">
        <f t="shared" si="15"/>
        <v>animation</v>
      </c>
      <c r="S505" s="12">
        <f>(((I505/60)/60)/24)+DATE(1970,1,1)</f>
        <v>41991.526655092588</v>
      </c>
      <c r="T505" s="12">
        <f>(((J505/60)/60)/24)+DATE(1970,1,1)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1328916987</v>
      </c>
      <c r="J506">
        <v>1334097387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D506/L506</f>
        <v>4900</v>
      </c>
      <c r="Q506" t="str">
        <f t="shared" si="14"/>
        <v>film &amp; video</v>
      </c>
      <c r="R506" t="str">
        <f t="shared" si="15"/>
        <v>animation</v>
      </c>
      <c r="S506" s="12">
        <f>(((I506/60)/60)/24)+DATE(1970,1,1)</f>
        <v>40949.98364583333</v>
      </c>
      <c r="T506" s="12">
        <f>(((J506/60)/60)/24)+DATE(1970,1,1)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1447122086</v>
      </c>
      <c r="J507">
        <v>1451010086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D507/L507</f>
        <v>857.14285714285711</v>
      </c>
      <c r="Q507" t="str">
        <f t="shared" si="14"/>
        <v>film &amp; video</v>
      </c>
      <c r="R507" t="str">
        <f t="shared" si="15"/>
        <v>animation</v>
      </c>
      <c r="S507" s="12">
        <f>(((I507/60)/60)/24)+DATE(1970,1,1)</f>
        <v>42318.098217592589</v>
      </c>
      <c r="T507" s="12">
        <f>(((J507/60)/60)/24)+DATE(1970,1,1)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1373548520</v>
      </c>
      <c r="J508">
        <v>1376140520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D508/L508</f>
        <v>200000</v>
      </c>
      <c r="Q508" t="str">
        <f t="shared" si="14"/>
        <v>film &amp; video</v>
      </c>
      <c r="R508" t="str">
        <f t="shared" si="15"/>
        <v>animation</v>
      </c>
      <c r="S508" s="12">
        <f>(((I508/60)/60)/24)+DATE(1970,1,1)</f>
        <v>41466.552314814813</v>
      </c>
      <c r="T508" s="12">
        <f>(((J508/60)/60)/24)+DATE(1970,1,1)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1346799657</v>
      </c>
      <c r="J509">
        <v>1350687657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D509/L509</f>
        <v>2000</v>
      </c>
      <c r="Q509" t="str">
        <f t="shared" si="14"/>
        <v>film &amp; video</v>
      </c>
      <c r="R509" t="str">
        <f t="shared" si="15"/>
        <v>animation</v>
      </c>
      <c r="S509" s="12">
        <f>(((I509/60)/60)/24)+DATE(1970,1,1)</f>
        <v>41156.958993055552</v>
      </c>
      <c r="T509" s="12">
        <f>(((J509/60)/60)/24)+DATE(1970,1,1)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1332808501</v>
      </c>
      <c r="J510">
        <v>1337955240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D510/L510</f>
        <v>16666.666666666668</v>
      </c>
      <c r="Q510" t="str">
        <f t="shared" si="14"/>
        <v>film &amp; video</v>
      </c>
      <c r="R510" t="str">
        <f t="shared" si="15"/>
        <v>animation</v>
      </c>
      <c r="S510" s="12">
        <f>(((I510/60)/60)/24)+DATE(1970,1,1)</f>
        <v>40995.024317129632</v>
      </c>
      <c r="T510" s="12">
        <f>(((J510/60)/60)/24)+DATE(1970,1,1)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1432912170</v>
      </c>
      <c r="J511">
        <v>1435504170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D511/L511</f>
        <v>5000</v>
      </c>
      <c r="Q511" t="str">
        <f t="shared" si="14"/>
        <v>film &amp; video</v>
      </c>
      <c r="R511" t="str">
        <f t="shared" si="15"/>
        <v>animation</v>
      </c>
      <c r="S511" s="12">
        <f>(((I511/60)/60)/24)+DATE(1970,1,1)</f>
        <v>42153.631597222222</v>
      </c>
      <c r="T511" s="12">
        <f>(((J511/60)/60)/24)+DATE(1970,1,1)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1454213639</v>
      </c>
      <c r="J512">
        <v>1456805639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 t="e">
        <f>D512/L512</f>
        <v>#DIV/0!</v>
      </c>
      <c r="Q512" t="str">
        <f t="shared" si="14"/>
        <v>film &amp; video</v>
      </c>
      <c r="R512" t="str">
        <f t="shared" si="15"/>
        <v>animation</v>
      </c>
      <c r="S512" s="12">
        <f>(((I512/60)/60)/24)+DATE(1970,1,1)</f>
        <v>42400.176377314812</v>
      </c>
      <c r="T512" s="12">
        <f>(((J512/60)/60)/24)+DATE(1970,1,1)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1362640582</v>
      </c>
      <c r="J513">
        <v>1365228982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D513/L513</f>
        <v>1000</v>
      </c>
      <c r="Q513" t="str">
        <f t="shared" si="14"/>
        <v>film &amp; video</v>
      </c>
      <c r="R513" t="str">
        <f t="shared" si="15"/>
        <v>animation</v>
      </c>
      <c r="S513" s="12">
        <f>(((I513/60)/60)/24)+DATE(1970,1,1)</f>
        <v>41340.303032407406</v>
      </c>
      <c r="T513" s="12">
        <f>(((J513/60)/60)/24)+DATE(1970,1,1)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1475776127</v>
      </c>
      <c r="J514">
        <v>1479667727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D514/L514</f>
        <v>4000</v>
      </c>
      <c r="Q514" t="str">
        <f t="shared" si="14"/>
        <v>film &amp; video</v>
      </c>
      <c r="R514" t="str">
        <f t="shared" si="15"/>
        <v>animation</v>
      </c>
      <c r="S514" s="12">
        <f>(((I514/60)/60)/24)+DATE(1970,1,1)</f>
        <v>42649.742210648154</v>
      </c>
      <c r="T514" s="12">
        <f>(((J514/60)/60)/24)+DATE(1970,1,1)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1467387705</v>
      </c>
      <c r="J515">
        <v>1471244400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D515/L515</f>
        <v>735.29411764705878</v>
      </c>
      <c r="Q515" t="str">
        <f t="shared" ref="Q515:Q578" si="16">LEFT(N515,SEARCH("/",N515,1)-1)</f>
        <v>film &amp; video</v>
      </c>
      <c r="R515" t="str">
        <f t="shared" ref="R515:R578" si="17">RIGHT(N515,LEN(N515)-SEARCH("/",N515,SEARCH("/",N515)-1))</f>
        <v>animation</v>
      </c>
      <c r="S515" s="12">
        <f>(((I515/60)/60)/24)+DATE(1970,1,1)</f>
        <v>42552.653993055559</v>
      </c>
      <c r="T515" s="12">
        <f>(((J515/60)/60)/24)+DATE(1970,1,1)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1405003447</v>
      </c>
      <c r="J516">
        <v>1407595447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D516/L516</f>
        <v>500</v>
      </c>
      <c r="Q516" t="str">
        <f t="shared" si="16"/>
        <v>film &amp; video</v>
      </c>
      <c r="R516" t="str">
        <f t="shared" si="17"/>
        <v>animation</v>
      </c>
      <c r="S516" s="12">
        <f>(((I516/60)/60)/24)+DATE(1970,1,1)</f>
        <v>41830.613969907405</v>
      </c>
      <c r="T516" s="12">
        <f>(((J516/60)/60)/24)+DATE(1970,1,1)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1447933601</v>
      </c>
      <c r="J517">
        <v>1451389601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D517/L517</f>
        <v>2852.9411764705883</v>
      </c>
      <c r="Q517" t="str">
        <f t="shared" si="16"/>
        <v>film &amp; video</v>
      </c>
      <c r="R517" t="str">
        <f t="shared" si="17"/>
        <v>animation</v>
      </c>
      <c r="S517" s="12">
        <f>(((I517/60)/60)/24)+DATE(1970,1,1)</f>
        <v>42327.490752314814</v>
      </c>
      <c r="T517" s="12">
        <f>(((J517/60)/60)/24)+DATE(1970,1,1)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1427568080</v>
      </c>
      <c r="J518">
        <v>1432752080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 t="e">
        <f>D518/L518</f>
        <v>#DIV/0!</v>
      </c>
      <c r="Q518" t="str">
        <f t="shared" si="16"/>
        <v>film &amp; video</v>
      </c>
      <c r="R518" t="str">
        <f t="shared" si="17"/>
        <v>animation</v>
      </c>
      <c r="S518" s="12">
        <f>(((I518/60)/60)/24)+DATE(1970,1,1)</f>
        <v>42091.778703703705</v>
      </c>
      <c r="T518" s="12">
        <f>(((J518/60)/60)/24)+DATE(1970,1,1)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1483454761</v>
      </c>
      <c r="J519">
        <v>1486046761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D519/L519</f>
        <v>5000</v>
      </c>
      <c r="Q519" t="str">
        <f t="shared" si="16"/>
        <v>film &amp; video</v>
      </c>
      <c r="R519" t="str">
        <f t="shared" si="17"/>
        <v>animation</v>
      </c>
      <c r="S519" s="12">
        <f>(((I519/60)/60)/24)+DATE(1970,1,1)</f>
        <v>42738.615289351852</v>
      </c>
      <c r="T519" s="12">
        <f>(((J519/60)/60)/24)+DATE(1970,1,1)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1438958824</v>
      </c>
      <c r="J520">
        <v>1441550760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 t="e">
        <f>D520/L520</f>
        <v>#DIV/0!</v>
      </c>
      <c r="Q520" t="str">
        <f t="shared" si="16"/>
        <v>film &amp; video</v>
      </c>
      <c r="R520" t="str">
        <f t="shared" si="17"/>
        <v>animation</v>
      </c>
      <c r="S520" s="12">
        <f>(((I520/60)/60)/24)+DATE(1970,1,1)</f>
        <v>42223.616018518514</v>
      </c>
      <c r="T520" s="12">
        <f>(((J520/60)/60)/24)+DATE(1970,1,1)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1352107421</v>
      </c>
      <c r="J521">
        <v>1354699421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D521/L521</f>
        <v>171.44285714285715</v>
      </c>
      <c r="Q521" t="str">
        <f t="shared" si="16"/>
        <v>film &amp; video</v>
      </c>
      <c r="R521" t="str">
        <f t="shared" si="17"/>
        <v>animation</v>
      </c>
      <c r="S521" s="12">
        <f>(((I521/60)/60)/24)+DATE(1970,1,1)</f>
        <v>41218.391446759262</v>
      </c>
      <c r="T521" s="12">
        <f>(((J521/60)/60)/24)+DATE(1970,1,1)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1447174261</v>
      </c>
      <c r="J522">
        <v>1449766261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D522/L522</f>
        <v>147.05882352941177</v>
      </c>
      <c r="Q522" t="str">
        <f t="shared" si="16"/>
        <v>theater</v>
      </c>
      <c r="R522" t="str">
        <f t="shared" si="17"/>
        <v>plays</v>
      </c>
      <c r="S522" s="12">
        <f>(((I522/60)/60)/24)+DATE(1970,1,1)</f>
        <v>42318.702094907407</v>
      </c>
      <c r="T522" s="12">
        <f>(((J522/60)/60)/24)+DATE(1970,1,1)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1475460819</v>
      </c>
      <c r="J523">
        <v>1477976340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D523/L523</f>
        <v>89.285714285714292</v>
      </c>
      <c r="Q523" t="str">
        <f t="shared" si="16"/>
        <v>theater</v>
      </c>
      <c r="R523" t="str">
        <f t="shared" si="17"/>
        <v>plays</v>
      </c>
      <c r="S523" s="12">
        <f>(((I523/60)/60)/24)+DATE(1970,1,1)</f>
        <v>42646.092812499999</v>
      </c>
      <c r="T523" s="12">
        <f>(((J523/60)/60)/24)+DATE(1970,1,1)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1456793925</v>
      </c>
      <c r="J524">
        <v>1458518325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D524/L524</f>
        <v>96.774193548387103</v>
      </c>
      <c r="Q524" t="str">
        <f t="shared" si="16"/>
        <v>theater</v>
      </c>
      <c r="R524" t="str">
        <f t="shared" si="17"/>
        <v>plays</v>
      </c>
      <c r="S524" s="12">
        <f>(((I524/60)/60)/24)+DATE(1970,1,1)</f>
        <v>42430.040798611109</v>
      </c>
      <c r="T524" s="12">
        <f>(((J524/60)/60)/24)+DATE(1970,1,1)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1440213076</v>
      </c>
      <c r="J525">
        <v>1442805076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D525/L525</f>
        <v>59.523809523809526</v>
      </c>
      <c r="Q525" t="str">
        <f t="shared" si="16"/>
        <v>theater</v>
      </c>
      <c r="R525" t="str">
        <f t="shared" si="17"/>
        <v>plays</v>
      </c>
      <c r="S525" s="12">
        <f>(((I525/60)/60)/24)+DATE(1970,1,1)</f>
        <v>42238.13282407407</v>
      </c>
      <c r="T525" s="12">
        <f>(((J525/60)/60)/24)+DATE(1970,1,1)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1462209169</v>
      </c>
      <c r="J526">
        <v>1464801169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D526/L526</f>
        <v>26.923076923076923</v>
      </c>
      <c r="Q526" t="str">
        <f t="shared" si="16"/>
        <v>theater</v>
      </c>
      <c r="R526" t="str">
        <f t="shared" si="17"/>
        <v>plays</v>
      </c>
      <c r="S526" s="12">
        <f>(((I526/60)/60)/24)+DATE(1970,1,1)</f>
        <v>42492.717233796298</v>
      </c>
      <c r="T526" s="12">
        <f>(((J526/60)/60)/24)+DATE(1970,1,1)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1406713041</v>
      </c>
      <c r="J527">
        <v>1410601041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D527/L527</f>
        <v>1000</v>
      </c>
      <c r="Q527" t="str">
        <f t="shared" si="16"/>
        <v>theater</v>
      </c>
      <c r="R527" t="str">
        <f t="shared" si="17"/>
        <v>plays</v>
      </c>
      <c r="S527" s="12">
        <f>(((I527/60)/60)/24)+DATE(1970,1,1)</f>
        <v>41850.400937500002</v>
      </c>
      <c r="T527" s="12">
        <f>(((J527/60)/60)/24)+DATE(1970,1,1)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1436278344</v>
      </c>
      <c r="J528">
        <v>1438966800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D528/L528</f>
        <v>65.217391304347828</v>
      </c>
      <c r="Q528" t="str">
        <f t="shared" si="16"/>
        <v>theater</v>
      </c>
      <c r="R528" t="str">
        <f t="shared" si="17"/>
        <v>plays</v>
      </c>
      <c r="S528" s="12">
        <f>(((I528/60)/60)/24)+DATE(1970,1,1)</f>
        <v>42192.591944444444</v>
      </c>
      <c r="T528" s="12">
        <f>(((J528/60)/60)/24)+DATE(1970,1,1)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1484715366</v>
      </c>
      <c r="J529">
        <v>1487347500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D529/L529</f>
        <v>63.291139240506332</v>
      </c>
      <c r="Q529" t="str">
        <f t="shared" si="16"/>
        <v>theater</v>
      </c>
      <c r="R529" t="str">
        <f t="shared" si="17"/>
        <v>plays</v>
      </c>
      <c r="S529" s="12">
        <f>(((I529/60)/60)/24)+DATE(1970,1,1)</f>
        <v>42753.205625000002</v>
      </c>
      <c r="T529" s="12">
        <f>(((J529/60)/60)/24)+DATE(1970,1,1)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1433109907</v>
      </c>
      <c r="J530">
        <v>1434921600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D530/L530</f>
        <v>38.333333333333336</v>
      </c>
      <c r="Q530" t="str">
        <f t="shared" si="16"/>
        <v>theater</v>
      </c>
      <c r="R530" t="str">
        <f t="shared" si="17"/>
        <v>plays</v>
      </c>
      <c r="S530" s="12">
        <f>(((I530/60)/60)/24)+DATE(1970,1,1)</f>
        <v>42155.920219907406</v>
      </c>
      <c r="T530" s="12">
        <f>(((J530/60)/60)/24)+DATE(1970,1,1)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1482281094</v>
      </c>
      <c r="J531">
        <v>1484110800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D531/L531</f>
        <v>66.666666666666671</v>
      </c>
      <c r="Q531" t="str">
        <f t="shared" si="16"/>
        <v>theater</v>
      </c>
      <c r="R531" t="str">
        <f t="shared" si="17"/>
        <v>plays</v>
      </c>
      <c r="S531" s="12">
        <f>(((I531/60)/60)/24)+DATE(1970,1,1)</f>
        <v>42725.031180555554</v>
      </c>
      <c r="T531" s="12">
        <f>(((J531/60)/60)/24)+DATE(1970,1,1)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1433254268</v>
      </c>
      <c r="J532">
        <v>1435111200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D532/L532</f>
        <v>117.41379310344827</v>
      </c>
      <c r="Q532" t="str">
        <f t="shared" si="16"/>
        <v>theater</v>
      </c>
      <c r="R532" t="str">
        <f t="shared" si="17"/>
        <v>plays</v>
      </c>
      <c r="S532" s="12">
        <f>(((I532/60)/60)/24)+DATE(1970,1,1)</f>
        <v>42157.591064814813</v>
      </c>
      <c r="T532" s="12">
        <f>(((J532/60)/60)/24)+DATE(1970,1,1)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1478050429</v>
      </c>
      <c r="J533">
        <v>1481957940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D533/L533</f>
        <v>129.03225806451613</v>
      </c>
      <c r="Q533" t="str">
        <f t="shared" si="16"/>
        <v>theater</v>
      </c>
      <c r="R533" t="str">
        <f t="shared" si="17"/>
        <v>plays</v>
      </c>
      <c r="S533" s="12">
        <f>(((I533/60)/60)/24)+DATE(1970,1,1)</f>
        <v>42676.065150462964</v>
      </c>
      <c r="T533" s="12">
        <f>(((J533/60)/60)/24)+DATE(1970,1,1)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1460506208</v>
      </c>
      <c r="J534">
        <v>1463098208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D534/L534</f>
        <v>57.803468208092482</v>
      </c>
      <c r="Q534" t="str">
        <f t="shared" si="16"/>
        <v>theater</v>
      </c>
      <c r="R534" t="str">
        <f t="shared" si="17"/>
        <v>plays</v>
      </c>
      <c r="S534" s="12">
        <f>(((I534/60)/60)/24)+DATE(1970,1,1)</f>
        <v>42473.007037037038</v>
      </c>
      <c r="T534" s="12">
        <f>(((J534/60)/60)/24)+DATE(1970,1,1)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1461320765</v>
      </c>
      <c r="J535">
        <v>1463394365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D535/L535</f>
        <v>117.64705882352941</v>
      </c>
      <c r="Q535" t="str">
        <f t="shared" si="16"/>
        <v>theater</v>
      </c>
      <c r="R535" t="str">
        <f t="shared" si="17"/>
        <v>plays</v>
      </c>
      <c r="S535" s="12">
        <f>(((I535/60)/60)/24)+DATE(1970,1,1)</f>
        <v>42482.43478009259</v>
      </c>
      <c r="T535" s="12">
        <f>(((J535/60)/60)/24)+DATE(1970,1,1)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1443036470</v>
      </c>
      <c r="J536">
        <v>1446418800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D536/L536</f>
        <v>312.5</v>
      </c>
      <c r="Q536" t="str">
        <f t="shared" si="16"/>
        <v>theater</v>
      </c>
      <c r="R536" t="str">
        <f t="shared" si="17"/>
        <v>plays</v>
      </c>
      <c r="S536" s="12">
        <f>(((I536/60)/60)/24)+DATE(1970,1,1)</f>
        <v>42270.810995370368</v>
      </c>
      <c r="T536" s="12">
        <f>(((J536/60)/60)/24)+DATE(1970,1,1)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1481115905</v>
      </c>
      <c r="J537">
        <v>1483707905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D537/L537</f>
        <v>33.898305084745765</v>
      </c>
      <c r="Q537" t="str">
        <f t="shared" si="16"/>
        <v>theater</v>
      </c>
      <c r="R537" t="str">
        <f t="shared" si="17"/>
        <v>plays</v>
      </c>
      <c r="S537" s="12">
        <f>(((I537/60)/60)/24)+DATE(1970,1,1)</f>
        <v>42711.545196759253</v>
      </c>
      <c r="T537" s="12">
        <f>(((J537/60)/60)/24)+DATE(1970,1,1)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1435133807</v>
      </c>
      <c r="J538">
        <v>1438624800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D538/L538</f>
        <v>84.615384615384613</v>
      </c>
      <c r="Q538" t="str">
        <f t="shared" si="16"/>
        <v>theater</v>
      </c>
      <c r="R538" t="str">
        <f t="shared" si="17"/>
        <v>plays</v>
      </c>
      <c r="S538" s="12">
        <f>(((I538/60)/60)/24)+DATE(1970,1,1)</f>
        <v>42179.344988425932</v>
      </c>
      <c r="T538" s="12">
        <f>(((J538/60)/60)/24)+DATE(1970,1,1)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1444069591</v>
      </c>
      <c r="J539">
        <v>1446665191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D539/L539</f>
        <v>33.898305084745765</v>
      </c>
      <c r="Q539" t="str">
        <f t="shared" si="16"/>
        <v>theater</v>
      </c>
      <c r="R539" t="str">
        <f t="shared" si="17"/>
        <v>plays</v>
      </c>
      <c r="S539" s="12">
        <f>(((I539/60)/60)/24)+DATE(1970,1,1)</f>
        <v>42282.768414351856</v>
      </c>
      <c r="T539" s="12">
        <f>(((J539/60)/60)/24)+DATE(1970,1,1)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1460574263</v>
      </c>
      <c r="J540">
        <v>1463166263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D540/L540</f>
        <v>83.333333333333329</v>
      </c>
      <c r="Q540" t="str">
        <f t="shared" si="16"/>
        <v>theater</v>
      </c>
      <c r="R540" t="str">
        <f t="shared" si="17"/>
        <v>plays</v>
      </c>
      <c r="S540" s="12">
        <f>(((I540/60)/60)/24)+DATE(1970,1,1)</f>
        <v>42473.794710648144</v>
      </c>
      <c r="T540" s="12">
        <f>(((J540/60)/60)/24)+DATE(1970,1,1)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1465866707</v>
      </c>
      <c r="J541">
        <v>1467681107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D541/L541</f>
        <v>25</v>
      </c>
      <c r="Q541" t="str">
        <f t="shared" si="16"/>
        <v>theater</v>
      </c>
      <c r="R541" t="str">
        <f t="shared" si="17"/>
        <v>plays</v>
      </c>
      <c r="S541" s="12">
        <f>(((I541/60)/60)/24)+DATE(1970,1,1)</f>
        <v>42535.049849537041</v>
      </c>
      <c r="T541" s="12">
        <f>(((J541/60)/60)/24)+DATE(1970,1,1)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1420486606</v>
      </c>
      <c r="J542">
        <v>1423078606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D542/L542</f>
        <v>15000</v>
      </c>
      <c r="Q542" t="str">
        <f t="shared" si="16"/>
        <v>technology</v>
      </c>
      <c r="R542" t="str">
        <f t="shared" si="17"/>
        <v>web</v>
      </c>
      <c r="S542" s="12">
        <f>(((I542/60)/60)/24)+DATE(1970,1,1)</f>
        <v>42009.817199074074</v>
      </c>
      <c r="T542" s="12">
        <f>(((J542/60)/60)/24)+DATE(1970,1,1)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1443488834</v>
      </c>
      <c r="J543">
        <v>1446080834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D543/L543</f>
        <v>4500</v>
      </c>
      <c r="Q543" t="str">
        <f t="shared" si="16"/>
        <v>technology</v>
      </c>
      <c r="R543" t="str">
        <f t="shared" si="17"/>
        <v>web</v>
      </c>
      <c r="S543" s="12">
        <f>(((I543/60)/60)/24)+DATE(1970,1,1)</f>
        <v>42276.046689814815</v>
      </c>
      <c r="T543" s="12">
        <f>(((J543/60)/60)/24)+DATE(1970,1,1)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1457113316</v>
      </c>
      <c r="J544">
        <v>1462293716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D544/L544</f>
        <v>250000</v>
      </c>
      <c r="Q544" t="str">
        <f t="shared" si="16"/>
        <v>technology</v>
      </c>
      <c r="R544" t="str">
        <f t="shared" si="17"/>
        <v>web</v>
      </c>
      <c r="S544" s="12">
        <f>(((I544/60)/60)/24)+DATE(1970,1,1)</f>
        <v>42433.737453703703</v>
      </c>
      <c r="T544" s="12">
        <f>(((J544/60)/60)/24)+DATE(1970,1,1)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1412215962</v>
      </c>
      <c r="J545">
        <v>1414807962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D545/L545</f>
        <v>11000</v>
      </c>
      <c r="Q545" t="str">
        <f t="shared" si="16"/>
        <v>technology</v>
      </c>
      <c r="R545" t="str">
        <f t="shared" si="17"/>
        <v>web</v>
      </c>
      <c r="S545" s="12">
        <f>(((I545/60)/60)/24)+DATE(1970,1,1)</f>
        <v>41914.092152777775</v>
      </c>
      <c r="T545" s="12">
        <f>(((J545/60)/60)/24)+DATE(1970,1,1)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1465055160</v>
      </c>
      <c r="J546">
        <v>1467647160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D546/L546</f>
        <v>250</v>
      </c>
      <c r="Q546" t="str">
        <f t="shared" si="16"/>
        <v>technology</v>
      </c>
      <c r="R546" t="str">
        <f t="shared" si="17"/>
        <v>web</v>
      </c>
      <c r="S546" s="12">
        <f>(((I546/60)/60)/24)+DATE(1970,1,1)</f>
        <v>42525.656944444447</v>
      </c>
      <c r="T546" s="12">
        <f>(((J546/60)/60)/24)+DATE(1970,1,1)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1444140789</v>
      </c>
      <c r="J547">
        <v>1447600389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D547/L547</f>
        <v>1470.5882352941176</v>
      </c>
      <c r="Q547" t="str">
        <f t="shared" si="16"/>
        <v>technology</v>
      </c>
      <c r="R547" t="str">
        <f t="shared" si="17"/>
        <v>web</v>
      </c>
      <c r="S547" s="12">
        <f>(((I547/60)/60)/24)+DATE(1970,1,1)</f>
        <v>42283.592465277776</v>
      </c>
      <c r="T547" s="12">
        <f>(((J547/60)/60)/24)+DATE(1970,1,1)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1441209715</v>
      </c>
      <c r="J548">
        <v>1445097715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D548/L548</f>
        <v>30000</v>
      </c>
      <c r="Q548" t="str">
        <f t="shared" si="16"/>
        <v>technology</v>
      </c>
      <c r="R548" t="str">
        <f t="shared" si="17"/>
        <v>web</v>
      </c>
      <c r="S548" s="12">
        <f>(((I548/60)/60)/24)+DATE(1970,1,1)</f>
        <v>42249.667997685188</v>
      </c>
      <c r="T548" s="12">
        <f>(((J548/60)/60)/24)+DATE(1970,1,1)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1452530564</v>
      </c>
      <c r="J549">
        <v>1455122564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 t="e">
        <f>D549/L549</f>
        <v>#DIV/0!</v>
      </c>
      <c r="Q549" t="str">
        <f t="shared" si="16"/>
        <v>technology</v>
      </c>
      <c r="R549" t="str">
        <f t="shared" si="17"/>
        <v>web</v>
      </c>
      <c r="S549" s="12">
        <f>(((I549/60)/60)/24)+DATE(1970,1,1)</f>
        <v>42380.696342592593</v>
      </c>
      <c r="T549" s="12">
        <f>(((J549/60)/60)/24)+DATE(1970,1,1)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1443562848</v>
      </c>
      <c r="J550">
        <v>1446154848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D550/L550</f>
        <v>10000</v>
      </c>
      <c r="Q550" t="str">
        <f t="shared" si="16"/>
        <v>technology</v>
      </c>
      <c r="R550" t="str">
        <f t="shared" si="17"/>
        <v>web</v>
      </c>
      <c r="S550" s="12">
        <f>(((I550/60)/60)/24)+DATE(1970,1,1)</f>
        <v>42276.903333333335</v>
      </c>
      <c r="T550" s="12">
        <f>(((J550/60)/60)/24)+DATE(1970,1,1)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1433776622</v>
      </c>
      <c r="J551">
        <v>1436368622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D551/L551</f>
        <v>312.5</v>
      </c>
      <c r="Q551" t="str">
        <f t="shared" si="16"/>
        <v>technology</v>
      </c>
      <c r="R551" t="str">
        <f t="shared" si="17"/>
        <v>web</v>
      </c>
      <c r="S551" s="12">
        <f>(((I551/60)/60)/24)+DATE(1970,1,1)</f>
        <v>42163.636828703704</v>
      </c>
      <c r="T551" s="12">
        <f>(((J551/60)/60)/24)+DATE(1970,1,1)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1484756245</v>
      </c>
      <c r="J552">
        <v>1485838800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D552/L552</f>
        <v>1250</v>
      </c>
      <c r="Q552" t="str">
        <f t="shared" si="16"/>
        <v>technology</v>
      </c>
      <c r="R552" t="str">
        <f t="shared" si="17"/>
        <v>web</v>
      </c>
      <c r="S552" s="12">
        <f>(((I552/60)/60)/24)+DATE(1970,1,1)</f>
        <v>42753.678761574076</v>
      </c>
      <c r="T552" s="12">
        <f>(((J552/60)/60)/24)+DATE(1970,1,1)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1434609424</v>
      </c>
      <c r="J553">
        <v>1438451580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D553/L553</f>
        <v>2678.5714285714284</v>
      </c>
      <c r="Q553" t="str">
        <f t="shared" si="16"/>
        <v>technology</v>
      </c>
      <c r="R553" t="str">
        <f t="shared" si="17"/>
        <v>web</v>
      </c>
      <c r="S553" s="12">
        <f>(((I553/60)/60)/24)+DATE(1970,1,1)</f>
        <v>42173.275740740741</v>
      </c>
      <c r="T553" s="12">
        <f>(((J553/60)/60)/24)+DATE(1970,1,1)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1447166896</v>
      </c>
      <c r="J554">
        <v>1452350896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 t="e">
        <f>D554/L554</f>
        <v>#DIV/0!</v>
      </c>
      <c r="Q554" t="str">
        <f t="shared" si="16"/>
        <v>technology</v>
      </c>
      <c r="R554" t="str">
        <f t="shared" si="17"/>
        <v>web</v>
      </c>
      <c r="S554" s="12">
        <f>(((I554/60)/60)/24)+DATE(1970,1,1)</f>
        <v>42318.616851851853</v>
      </c>
      <c r="T554" s="12">
        <f>(((J554/60)/60)/24)+DATE(1970,1,1)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1413393391</v>
      </c>
      <c r="J555">
        <v>1415988991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D555/L555</f>
        <v>4166.666666666667</v>
      </c>
      <c r="Q555" t="str">
        <f t="shared" si="16"/>
        <v>technology</v>
      </c>
      <c r="R555" t="str">
        <f t="shared" si="17"/>
        <v>web</v>
      </c>
      <c r="S555" s="12">
        <f>(((I555/60)/60)/24)+DATE(1970,1,1)</f>
        <v>41927.71980324074</v>
      </c>
      <c r="T555" s="12">
        <f>(((J555/60)/60)/24)+DATE(1970,1,1)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1411143972</v>
      </c>
      <c r="J556">
        <v>1413735972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D556/L556</f>
        <v>175.90909090909091</v>
      </c>
      <c r="Q556" t="str">
        <f t="shared" si="16"/>
        <v>technology</v>
      </c>
      <c r="R556" t="str">
        <f t="shared" si="17"/>
        <v>web</v>
      </c>
      <c r="S556" s="12">
        <f>(((I556/60)/60)/24)+DATE(1970,1,1)</f>
        <v>41901.684861111113</v>
      </c>
      <c r="T556" s="12">
        <f>(((J556/60)/60)/24)+DATE(1970,1,1)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1463128143</v>
      </c>
      <c r="J557">
        <v>1465720143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e">
        <f>D557/L557</f>
        <v>#DIV/0!</v>
      </c>
      <c r="Q557" t="str">
        <f t="shared" si="16"/>
        <v>technology</v>
      </c>
      <c r="R557" t="str">
        <f t="shared" si="17"/>
        <v>web</v>
      </c>
      <c r="S557" s="12">
        <f>(((I557/60)/60)/24)+DATE(1970,1,1)</f>
        <v>42503.353506944448</v>
      </c>
      <c r="T557" s="12">
        <f>(((J557/60)/60)/24)+DATE(1970,1,1)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1449520717</v>
      </c>
      <c r="J558">
        <v>1452112717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D558/L558</f>
        <v>8000</v>
      </c>
      <c r="Q558" t="str">
        <f t="shared" si="16"/>
        <v>technology</v>
      </c>
      <c r="R558" t="str">
        <f t="shared" si="17"/>
        <v>web</v>
      </c>
      <c r="S558" s="12">
        <f>(((I558/60)/60)/24)+DATE(1970,1,1)</f>
        <v>42345.860150462962</v>
      </c>
      <c r="T558" s="12">
        <f>(((J558/60)/60)/24)+DATE(1970,1,1)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1478126203</v>
      </c>
      <c r="J559">
        <v>1480721803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D559/L559</f>
        <v>7500</v>
      </c>
      <c r="Q559" t="str">
        <f t="shared" si="16"/>
        <v>technology</v>
      </c>
      <c r="R559" t="str">
        <f t="shared" si="17"/>
        <v>web</v>
      </c>
      <c r="S559" s="12">
        <f>(((I559/60)/60)/24)+DATE(1970,1,1)</f>
        <v>42676.942164351851</v>
      </c>
      <c r="T559" s="12">
        <f>(((J559/60)/60)/24)+DATE(1970,1,1)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1424639505</v>
      </c>
      <c r="J560">
        <v>1427227905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 t="e">
        <f>D560/L560</f>
        <v>#DIV/0!</v>
      </c>
      <c r="Q560" t="str">
        <f t="shared" si="16"/>
        <v>technology</v>
      </c>
      <c r="R560" t="str">
        <f t="shared" si="17"/>
        <v>web</v>
      </c>
      <c r="S560" s="12">
        <f>(((I560/60)/60)/24)+DATE(1970,1,1)</f>
        <v>42057.883159722223</v>
      </c>
      <c r="T560" s="12">
        <f>(((J560/60)/60)/24)+DATE(1970,1,1)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1447397260</v>
      </c>
      <c r="J561">
        <v>1449989260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D561/L561</f>
        <v>240000</v>
      </c>
      <c r="Q561" t="str">
        <f t="shared" si="16"/>
        <v>technology</v>
      </c>
      <c r="R561" t="str">
        <f t="shared" si="17"/>
        <v>web</v>
      </c>
      <c r="S561" s="12">
        <f>(((I561/60)/60)/24)+DATE(1970,1,1)</f>
        <v>42321.283101851848</v>
      </c>
      <c r="T561" s="12">
        <f>(((J561/60)/60)/24)+DATE(1970,1,1)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1416249045</v>
      </c>
      <c r="J562">
        <v>1418841045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D562/L562</f>
        <v>33333.333333333336</v>
      </c>
      <c r="Q562" t="str">
        <f t="shared" si="16"/>
        <v>technology</v>
      </c>
      <c r="R562" t="str">
        <f t="shared" si="17"/>
        <v>web</v>
      </c>
      <c r="S562" s="12">
        <f>(((I562/60)/60)/24)+DATE(1970,1,1)</f>
        <v>41960.771354166667</v>
      </c>
      <c r="T562" s="12">
        <f>(((J562/60)/60)/24)+DATE(1970,1,1)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1442850513</v>
      </c>
      <c r="J563">
        <v>1445874513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D563/L563</f>
        <v>7500</v>
      </c>
      <c r="Q563" t="str">
        <f t="shared" si="16"/>
        <v>technology</v>
      </c>
      <c r="R563" t="str">
        <f t="shared" si="17"/>
        <v>web</v>
      </c>
      <c r="S563" s="12">
        <f>(((I563/60)/60)/24)+DATE(1970,1,1)</f>
        <v>42268.658715277779</v>
      </c>
      <c r="T563" s="12">
        <f>(((J563/60)/60)/24)+DATE(1970,1,1)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1479460815</v>
      </c>
      <c r="J564">
        <v>1482052815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 t="e">
        <f>D564/L564</f>
        <v>#DIV/0!</v>
      </c>
      <c r="Q564" t="str">
        <f t="shared" si="16"/>
        <v>technology</v>
      </c>
      <c r="R564" t="str">
        <f t="shared" si="17"/>
        <v>web</v>
      </c>
      <c r="S564" s="12">
        <f>(((I564/60)/60)/24)+DATE(1970,1,1)</f>
        <v>42692.389062500006</v>
      </c>
      <c r="T564" s="12">
        <f>(((J564/60)/60)/24)+DATE(1970,1,1)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1421545247</v>
      </c>
      <c r="J565">
        <v>1424137247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D565/L565</f>
        <v>37500</v>
      </c>
      <c r="Q565" t="str">
        <f t="shared" si="16"/>
        <v>technology</v>
      </c>
      <c r="R565" t="str">
        <f t="shared" si="17"/>
        <v>web</v>
      </c>
      <c r="S565" s="12">
        <f>(((I565/60)/60)/24)+DATE(1970,1,1)</f>
        <v>42022.069988425923</v>
      </c>
      <c r="T565" s="12">
        <f>(((J565/60)/60)/24)+DATE(1970,1,1)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1455230275</v>
      </c>
      <c r="J566">
        <v>1457822275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D566/L566</f>
        <v>18000</v>
      </c>
      <c r="Q566" t="str">
        <f t="shared" si="16"/>
        <v>technology</v>
      </c>
      <c r="R566" t="str">
        <f t="shared" si="17"/>
        <v>web</v>
      </c>
      <c r="S566" s="12">
        <f>(((I566/60)/60)/24)+DATE(1970,1,1)</f>
        <v>42411.942997685182</v>
      </c>
      <c r="T566" s="12">
        <f>(((J566/60)/60)/24)+DATE(1970,1,1)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1433962249</v>
      </c>
      <c r="J567">
        <v>1436554249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 t="e">
        <f>D567/L567</f>
        <v>#DIV/0!</v>
      </c>
      <c r="Q567" t="str">
        <f t="shared" si="16"/>
        <v>technology</v>
      </c>
      <c r="R567" t="str">
        <f t="shared" si="17"/>
        <v>web</v>
      </c>
      <c r="S567" s="12">
        <f>(((I567/60)/60)/24)+DATE(1970,1,1)</f>
        <v>42165.785289351858</v>
      </c>
      <c r="T567" s="12">
        <f>(((J567/60)/60)/24)+DATE(1970,1,1)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1465921533</v>
      </c>
      <c r="J568">
        <v>1468513533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D568/L568</f>
        <v>5000</v>
      </c>
      <c r="Q568" t="str">
        <f t="shared" si="16"/>
        <v>technology</v>
      </c>
      <c r="R568" t="str">
        <f t="shared" si="17"/>
        <v>web</v>
      </c>
      <c r="S568" s="12">
        <f>(((I568/60)/60)/24)+DATE(1970,1,1)</f>
        <v>42535.68440972222</v>
      </c>
      <c r="T568" s="12">
        <f>(((J568/60)/60)/24)+DATE(1970,1,1)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1417551194</v>
      </c>
      <c r="J569">
        <v>1420143194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 t="e">
        <f>D569/L569</f>
        <v>#DIV/0!</v>
      </c>
      <c r="Q569" t="str">
        <f t="shared" si="16"/>
        <v>technology</v>
      </c>
      <c r="R569" t="str">
        <f t="shared" si="17"/>
        <v>web</v>
      </c>
      <c r="S569" s="12">
        <f>(((I569/60)/60)/24)+DATE(1970,1,1)</f>
        <v>41975.842523148152</v>
      </c>
      <c r="T569" s="12">
        <f>(((J569/60)/60)/24)+DATE(1970,1,1)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1449785223</v>
      </c>
      <c r="J570">
        <v>1452942000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D570/L570</f>
        <v>4900</v>
      </c>
      <c r="Q570" t="str">
        <f t="shared" si="16"/>
        <v>technology</v>
      </c>
      <c r="R570" t="str">
        <f t="shared" si="17"/>
        <v>web</v>
      </c>
      <c r="S570" s="12">
        <f>(((I570/60)/60)/24)+DATE(1970,1,1)</f>
        <v>42348.9215625</v>
      </c>
      <c r="T570" s="12">
        <f>(((J570/60)/60)/24)+DATE(1970,1,1)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1449087612</v>
      </c>
      <c r="J571">
        <v>1451679612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D571/L571</f>
        <v>2500</v>
      </c>
      <c r="Q571" t="str">
        <f t="shared" si="16"/>
        <v>technology</v>
      </c>
      <c r="R571" t="str">
        <f t="shared" si="17"/>
        <v>web</v>
      </c>
      <c r="S571" s="12">
        <f>(((I571/60)/60)/24)+DATE(1970,1,1)</f>
        <v>42340.847361111111</v>
      </c>
      <c r="T571" s="12">
        <f>(((J571/60)/60)/24)+DATE(1970,1,1)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1453230569</v>
      </c>
      <c r="J572">
        <v>1455822569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D572/L572</f>
        <v>85000</v>
      </c>
      <c r="Q572" t="str">
        <f t="shared" si="16"/>
        <v>technology</v>
      </c>
      <c r="R572" t="str">
        <f t="shared" si="17"/>
        <v>web</v>
      </c>
      <c r="S572" s="12">
        <f>(((I572/60)/60)/24)+DATE(1970,1,1)</f>
        <v>42388.798252314817</v>
      </c>
      <c r="T572" s="12">
        <f>(((J572/60)/60)/24)+DATE(1970,1,1)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1436297723</v>
      </c>
      <c r="J573">
        <v>1437969540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D573/L573</f>
        <v>12500</v>
      </c>
      <c r="Q573" t="str">
        <f t="shared" si="16"/>
        <v>technology</v>
      </c>
      <c r="R573" t="str">
        <f t="shared" si="17"/>
        <v>web</v>
      </c>
      <c r="S573" s="12">
        <f>(((I573/60)/60)/24)+DATE(1970,1,1)</f>
        <v>42192.816238425927</v>
      </c>
      <c r="T573" s="12">
        <f>(((J573/60)/60)/24)+DATE(1970,1,1)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1444065088</v>
      </c>
      <c r="J574">
        <v>1446660688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 t="e">
        <f>D574/L574</f>
        <v>#DIV/0!</v>
      </c>
      <c r="Q574" t="str">
        <f t="shared" si="16"/>
        <v>technology</v>
      </c>
      <c r="R574" t="str">
        <f t="shared" si="17"/>
        <v>web</v>
      </c>
      <c r="S574" s="12">
        <f>(((I574/60)/60)/24)+DATE(1970,1,1)</f>
        <v>42282.71629629629</v>
      </c>
      <c r="T574" s="12">
        <f>(((J574/60)/60)/24)+DATE(1970,1,1)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1416445931</v>
      </c>
      <c r="J575">
        <v>1421543520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D575/L575</f>
        <v>9876.4444444444453</v>
      </c>
      <c r="Q575" t="str">
        <f t="shared" si="16"/>
        <v>technology</v>
      </c>
      <c r="R575" t="str">
        <f t="shared" si="17"/>
        <v>web</v>
      </c>
      <c r="S575" s="12">
        <f>(((I575/60)/60)/24)+DATE(1970,1,1)</f>
        <v>41963.050127314811</v>
      </c>
      <c r="T575" s="12">
        <f>(((J575/60)/60)/24)+DATE(1970,1,1)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1474281507</v>
      </c>
      <c r="J576">
        <v>1476873507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D576/L576</f>
        <v>2795</v>
      </c>
      <c r="Q576" t="str">
        <f t="shared" si="16"/>
        <v>technology</v>
      </c>
      <c r="R576" t="str">
        <f t="shared" si="17"/>
        <v>web</v>
      </c>
      <c r="S576" s="12">
        <f>(((I576/60)/60)/24)+DATE(1970,1,1)</f>
        <v>42632.443368055552</v>
      </c>
      <c r="T576" s="12">
        <f>(((J576/60)/60)/24)+DATE(1970,1,1)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1431621443</v>
      </c>
      <c r="J577">
        <v>1434213443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D577/L577</f>
        <v>15000</v>
      </c>
      <c r="Q577" t="str">
        <f t="shared" si="16"/>
        <v>technology</v>
      </c>
      <c r="R577" t="str">
        <f t="shared" si="17"/>
        <v>web</v>
      </c>
      <c r="S577" s="12">
        <f>(((I577/60)/60)/24)+DATE(1970,1,1)</f>
        <v>42138.692627314813</v>
      </c>
      <c r="T577" s="12">
        <f>(((J577/60)/60)/24)+DATE(1970,1,1)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1422357552</v>
      </c>
      <c r="J578">
        <v>1427537952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D578/L578</f>
        <v>80000</v>
      </c>
      <c r="Q578" t="str">
        <f t="shared" si="16"/>
        <v>technology</v>
      </c>
      <c r="R578" t="str">
        <f t="shared" si="17"/>
        <v>web</v>
      </c>
      <c r="S578" s="12">
        <f>(((I578/60)/60)/24)+DATE(1970,1,1)</f>
        <v>42031.471666666665</v>
      </c>
      <c r="T578" s="12">
        <f>(((J578/60)/60)/24)+DATE(1970,1,1)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1458569302</v>
      </c>
      <c r="J579">
        <v>1463753302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D579/L579</f>
        <v>5000</v>
      </c>
      <c r="Q579" t="str">
        <f t="shared" ref="Q579:Q642" si="18">LEFT(N579,SEARCH("/",N579,1)-1)</f>
        <v>technology</v>
      </c>
      <c r="R579" t="str">
        <f t="shared" ref="R579:R642" si="19">RIGHT(N579,LEN(N579)-SEARCH("/",N579,SEARCH("/",N579)-1))</f>
        <v>web</v>
      </c>
      <c r="S579" s="12">
        <f>(((I579/60)/60)/24)+DATE(1970,1,1)</f>
        <v>42450.589143518519</v>
      </c>
      <c r="T579" s="12">
        <f>(((J579/60)/60)/24)+DATE(1970,1,1)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1439560393</v>
      </c>
      <c r="J580">
        <v>1441633993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D580/L580</f>
        <v>17857.142857142859</v>
      </c>
      <c r="Q580" t="str">
        <f t="shared" si="18"/>
        <v>technology</v>
      </c>
      <c r="R580" t="str">
        <f t="shared" si="19"/>
        <v>web</v>
      </c>
      <c r="S580" s="12">
        <f>(((I580/60)/60)/24)+DATE(1970,1,1)</f>
        <v>42230.578622685185</v>
      </c>
      <c r="T580" s="12">
        <f>(((J580/60)/60)/24)+DATE(1970,1,1)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1416947223</v>
      </c>
      <c r="J581">
        <v>1419539223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D581/L581</f>
        <v>2400</v>
      </c>
      <c r="Q581" t="str">
        <f t="shared" si="18"/>
        <v>technology</v>
      </c>
      <c r="R581" t="str">
        <f t="shared" si="19"/>
        <v>web</v>
      </c>
      <c r="S581" s="12">
        <f>(((I581/60)/60)/24)+DATE(1970,1,1)</f>
        <v>41968.852118055554</v>
      </c>
      <c r="T581" s="12">
        <f>(((J581/60)/60)/24)+DATE(1970,1,1)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1471988867</v>
      </c>
      <c r="J582">
        <v>1474580867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D582/L582</f>
        <v>3000</v>
      </c>
      <c r="Q582" t="str">
        <f t="shared" si="18"/>
        <v>technology</v>
      </c>
      <c r="R582" t="str">
        <f t="shared" si="19"/>
        <v>web</v>
      </c>
      <c r="S582" s="12">
        <f>(((I582/60)/60)/24)+DATE(1970,1,1)</f>
        <v>42605.908182870371</v>
      </c>
      <c r="T582" s="12">
        <f>(((J582/60)/60)/24)+DATE(1970,1,1)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1435882704</v>
      </c>
      <c r="J583">
        <v>1438474704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 t="e">
        <f>D583/L583</f>
        <v>#DIV/0!</v>
      </c>
      <c r="Q583" t="str">
        <f t="shared" si="18"/>
        <v>technology</v>
      </c>
      <c r="R583" t="str">
        <f t="shared" si="19"/>
        <v>web</v>
      </c>
      <c r="S583" s="12">
        <f>(((I583/60)/60)/24)+DATE(1970,1,1)</f>
        <v>42188.012777777782</v>
      </c>
      <c r="T583" s="12">
        <f>(((J583/60)/60)/24)+DATE(1970,1,1)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1424454319</v>
      </c>
      <c r="J584">
        <v>1426442400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 t="e">
        <f>D584/L584</f>
        <v>#DIV/0!</v>
      </c>
      <c r="Q584" t="str">
        <f t="shared" si="18"/>
        <v>technology</v>
      </c>
      <c r="R584" t="str">
        <f t="shared" si="19"/>
        <v>web</v>
      </c>
      <c r="S584" s="12">
        <f>(((I584/60)/60)/24)+DATE(1970,1,1)</f>
        <v>42055.739803240736</v>
      </c>
      <c r="T584" s="12">
        <f>(((J584/60)/60)/24)+DATE(1970,1,1)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1424212287</v>
      </c>
      <c r="J585">
        <v>1426800687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D585/L585</f>
        <v>9000</v>
      </c>
      <c r="Q585" t="str">
        <f t="shared" si="18"/>
        <v>technology</v>
      </c>
      <c r="R585" t="str">
        <f t="shared" si="19"/>
        <v>web</v>
      </c>
      <c r="S585" s="12">
        <f>(((I585/60)/60)/24)+DATE(1970,1,1)</f>
        <v>42052.93850694444</v>
      </c>
      <c r="T585" s="12">
        <f>(((J585/60)/60)/24)+DATE(1970,1,1)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1423933916</v>
      </c>
      <c r="J586">
        <v>1426522316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D586/L586</f>
        <v>500</v>
      </c>
      <c r="Q586" t="str">
        <f t="shared" si="18"/>
        <v>technology</v>
      </c>
      <c r="R586" t="str">
        <f t="shared" si="19"/>
        <v>web</v>
      </c>
      <c r="S586" s="12">
        <f>(((I586/60)/60)/24)+DATE(1970,1,1)</f>
        <v>42049.716620370367</v>
      </c>
      <c r="T586" s="12">
        <f>(((J586/60)/60)/24)+DATE(1970,1,1)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1444123377</v>
      </c>
      <c r="J587">
        <v>1448928000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 t="e">
        <f>D587/L587</f>
        <v>#DIV/0!</v>
      </c>
      <c r="Q587" t="str">
        <f t="shared" si="18"/>
        <v>technology</v>
      </c>
      <c r="R587" t="str">
        <f t="shared" si="19"/>
        <v>web</v>
      </c>
      <c r="S587" s="12">
        <f>(((I587/60)/60)/24)+DATE(1970,1,1)</f>
        <v>42283.3909375</v>
      </c>
      <c r="T587" s="12">
        <f>(((J587/60)/60)/24)+DATE(1970,1,1)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1421440207</v>
      </c>
      <c r="J588">
        <v>1424032207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D588/L588</f>
        <v>2500</v>
      </c>
      <c r="Q588" t="str">
        <f t="shared" si="18"/>
        <v>technology</v>
      </c>
      <c r="R588" t="str">
        <f t="shared" si="19"/>
        <v>web</v>
      </c>
      <c r="S588" s="12">
        <f>(((I588/60)/60)/24)+DATE(1970,1,1)</f>
        <v>42020.854247685187</v>
      </c>
      <c r="T588" s="12">
        <f>(((J588/60)/60)/24)+DATE(1970,1,1)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1426615833</v>
      </c>
      <c r="J589">
        <v>1429207833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D589/L589</f>
        <v>4285.7142857142853</v>
      </c>
      <c r="Q589" t="str">
        <f t="shared" si="18"/>
        <v>technology</v>
      </c>
      <c r="R589" t="str">
        <f t="shared" si="19"/>
        <v>web</v>
      </c>
      <c r="S589" s="12">
        <f>(((I589/60)/60)/24)+DATE(1970,1,1)</f>
        <v>42080.757326388892</v>
      </c>
      <c r="T589" s="12">
        <f>(((J589/60)/60)/24)+DATE(1970,1,1)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1474223286</v>
      </c>
      <c r="J590">
        <v>1479410886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D590/L590</f>
        <v>4500</v>
      </c>
      <c r="Q590" t="str">
        <f t="shared" si="18"/>
        <v>technology</v>
      </c>
      <c r="R590" t="str">
        <f t="shared" si="19"/>
        <v>web</v>
      </c>
      <c r="S590" s="12">
        <f>(((I590/60)/60)/24)+DATE(1970,1,1)</f>
        <v>42631.769513888896</v>
      </c>
      <c r="T590" s="12">
        <f>(((J590/60)/60)/24)+DATE(1970,1,1)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1435070699</v>
      </c>
      <c r="J591">
        <v>1436366699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D591/L591</f>
        <v>7500</v>
      </c>
      <c r="Q591" t="str">
        <f t="shared" si="18"/>
        <v>technology</v>
      </c>
      <c r="R591" t="str">
        <f t="shared" si="19"/>
        <v>web</v>
      </c>
      <c r="S591" s="12">
        <f>(((I591/60)/60)/24)+DATE(1970,1,1)</f>
        <v>42178.614571759259</v>
      </c>
      <c r="T591" s="12">
        <f>(((J591/60)/60)/24)+DATE(1970,1,1)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1452259131</v>
      </c>
      <c r="J592">
        <v>1454936460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D592/L592</f>
        <v>555.55555555555554</v>
      </c>
      <c r="Q592" t="str">
        <f t="shared" si="18"/>
        <v>technology</v>
      </c>
      <c r="R592" t="str">
        <f t="shared" si="19"/>
        <v>web</v>
      </c>
      <c r="S592" s="12">
        <f>(((I592/60)/60)/24)+DATE(1970,1,1)</f>
        <v>42377.554756944446</v>
      </c>
      <c r="T592" s="12">
        <f>(((J592/60)/60)/24)+DATE(1970,1,1)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1434978130</v>
      </c>
      <c r="J593">
        <v>1437570130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D593/L593</f>
        <v>50000</v>
      </c>
      <c r="Q593" t="str">
        <f t="shared" si="18"/>
        <v>technology</v>
      </c>
      <c r="R593" t="str">
        <f t="shared" si="19"/>
        <v>web</v>
      </c>
      <c r="S593" s="12">
        <f>(((I593/60)/60)/24)+DATE(1970,1,1)</f>
        <v>42177.543171296296</v>
      </c>
      <c r="T593" s="12">
        <f>(((J593/60)/60)/24)+DATE(1970,1,1)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1414992860</v>
      </c>
      <c r="J594">
        <v>1417584860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D594/L594</f>
        <v>7500</v>
      </c>
      <c r="Q594" t="str">
        <f t="shared" si="18"/>
        <v>technology</v>
      </c>
      <c r="R594" t="str">
        <f t="shared" si="19"/>
        <v>web</v>
      </c>
      <c r="S594" s="12">
        <f>(((I594/60)/60)/24)+DATE(1970,1,1)</f>
        <v>41946.232175925928</v>
      </c>
      <c r="T594" s="12">
        <f>(((J594/60)/60)/24)+DATE(1970,1,1)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1425744945</v>
      </c>
      <c r="J595">
        <v>1428333345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D595/L595</f>
        <v>71.428571428571431</v>
      </c>
      <c r="Q595" t="str">
        <f t="shared" si="18"/>
        <v>technology</v>
      </c>
      <c r="R595" t="str">
        <f t="shared" si="19"/>
        <v>web</v>
      </c>
      <c r="S595" s="12">
        <f>(((I595/60)/60)/24)+DATE(1970,1,1)</f>
        <v>42070.677604166667</v>
      </c>
      <c r="T595" s="12">
        <f>(((J595/60)/60)/24)+DATE(1970,1,1)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1458240206</v>
      </c>
      <c r="J596">
        <v>1460832206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D596/L596</f>
        <v>12500</v>
      </c>
      <c r="Q596" t="str">
        <f t="shared" si="18"/>
        <v>technology</v>
      </c>
      <c r="R596" t="str">
        <f t="shared" si="19"/>
        <v>web</v>
      </c>
      <c r="S596" s="12">
        <f>(((I596/60)/60)/24)+DATE(1970,1,1)</f>
        <v>42446.780162037037</v>
      </c>
      <c r="T596" s="12">
        <f>(((J596/60)/60)/24)+DATE(1970,1,1)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1426815638</v>
      </c>
      <c r="J597">
        <v>1430703638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D597/L597</f>
        <v>12500</v>
      </c>
      <c r="Q597" t="str">
        <f t="shared" si="18"/>
        <v>technology</v>
      </c>
      <c r="R597" t="str">
        <f t="shared" si="19"/>
        <v>web</v>
      </c>
      <c r="S597" s="12">
        <f>(((I597/60)/60)/24)+DATE(1970,1,1)</f>
        <v>42083.069884259254</v>
      </c>
      <c r="T597" s="12">
        <f>(((J597/60)/60)/24)+DATE(1970,1,1)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1475530292</v>
      </c>
      <c r="J598">
        <v>1478122292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D598/L598</f>
        <v>10000</v>
      </c>
      <c r="Q598" t="str">
        <f t="shared" si="18"/>
        <v>technology</v>
      </c>
      <c r="R598" t="str">
        <f t="shared" si="19"/>
        <v>web</v>
      </c>
      <c r="S598" s="12">
        <f>(((I598/60)/60)/24)+DATE(1970,1,1)</f>
        <v>42646.896898148145</v>
      </c>
      <c r="T598" s="12">
        <f>(((J598/60)/60)/24)+DATE(1970,1,1)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1466787335</v>
      </c>
      <c r="J599">
        <v>1469980800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D599/L599</f>
        <v>3750</v>
      </c>
      <c r="Q599" t="str">
        <f t="shared" si="18"/>
        <v>technology</v>
      </c>
      <c r="R599" t="str">
        <f t="shared" si="19"/>
        <v>web</v>
      </c>
      <c r="S599" s="12">
        <f>(((I599/60)/60)/24)+DATE(1970,1,1)</f>
        <v>42545.705266203702</v>
      </c>
      <c r="T599" s="12">
        <f>(((J599/60)/60)/24)+DATE(1970,1,1)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1415145781</v>
      </c>
      <c r="J600">
        <v>1417737781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D600/L600</f>
        <v>357.14285714285717</v>
      </c>
      <c r="Q600" t="str">
        <f t="shared" si="18"/>
        <v>technology</v>
      </c>
      <c r="R600" t="str">
        <f t="shared" si="19"/>
        <v>web</v>
      </c>
      <c r="S600" s="12">
        <f>(((I600/60)/60)/24)+DATE(1970,1,1)</f>
        <v>41948.00209490741</v>
      </c>
      <c r="T600" s="12">
        <f>(((J600/60)/60)/24)+DATE(1970,1,1)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1423769402</v>
      </c>
      <c r="J601">
        <v>1425827760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D601/L601</f>
        <v>25000</v>
      </c>
      <c r="Q601" t="str">
        <f t="shared" si="18"/>
        <v>technology</v>
      </c>
      <c r="R601" t="str">
        <f t="shared" si="19"/>
        <v>web</v>
      </c>
      <c r="S601" s="12">
        <f>(((I601/60)/60)/24)+DATE(1970,1,1)</f>
        <v>42047.812523148154</v>
      </c>
      <c r="T601" s="12">
        <f>(((J601/60)/60)/24)+DATE(1970,1,1)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1426014562</v>
      </c>
      <c r="J602">
        <v>1431198562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D602/L602</f>
        <v>5000</v>
      </c>
      <c r="Q602" t="str">
        <f t="shared" si="18"/>
        <v>technology</v>
      </c>
      <c r="R602" t="str">
        <f t="shared" si="19"/>
        <v>web</v>
      </c>
      <c r="S602" s="12">
        <f>(((I602/60)/60)/24)+DATE(1970,1,1)</f>
        <v>42073.798171296294</v>
      </c>
      <c r="T602" s="12">
        <f>(((J602/60)/60)/24)+DATE(1970,1,1)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1417034139</v>
      </c>
      <c r="J603">
        <v>1419626139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D603/L603</f>
        <v>1666.6666666666667</v>
      </c>
      <c r="Q603" t="str">
        <f t="shared" si="18"/>
        <v>technology</v>
      </c>
      <c r="R603" t="str">
        <f t="shared" si="19"/>
        <v>web</v>
      </c>
      <c r="S603" s="12">
        <f>(((I603/60)/60)/24)+DATE(1970,1,1)</f>
        <v>41969.858090277776</v>
      </c>
      <c r="T603" s="12">
        <f>(((J603/60)/60)/24)+DATE(1970,1,1)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1432062215</v>
      </c>
      <c r="J604">
        <v>1434654215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 t="e">
        <f>D604/L604</f>
        <v>#DIV/0!</v>
      </c>
      <c r="Q604" t="str">
        <f t="shared" si="18"/>
        <v>technology</v>
      </c>
      <c r="R604" t="str">
        <f t="shared" si="19"/>
        <v>web</v>
      </c>
      <c r="S604" s="12">
        <f>(((I604/60)/60)/24)+DATE(1970,1,1)</f>
        <v>42143.79415509259</v>
      </c>
      <c r="T604" s="12">
        <f>(((J604/60)/60)/24)+DATE(1970,1,1)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1405437623</v>
      </c>
      <c r="J605">
        <v>1408029623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D605/L605</f>
        <v>1153.8461538461538</v>
      </c>
      <c r="Q605" t="str">
        <f t="shared" si="18"/>
        <v>technology</v>
      </c>
      <c r="R605" t="str">
        <f t="shared" si="19"/>
        <v>web</v>
      </c>
      <c r="S605" s="12">
        <f>(((I605/60)/60)/24)+DATE(1970,1,1)</f>
        <v>41835.639155092591</v>
      </c>
      <c r="T605" s="12">
        <f>(((J605/60)/60)/24)+DATE(1970,1,1)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1406595056</v>
      </c>
      <c r="J606">
        <v>1409187056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 t="e">
        <f>D606/L606</f>
        <v>#DIV/0!</v>
      </c>
      <c r="Q606" t="str">
        <f t="shared" si="18"/>
        <v>technology</v>
      </c>
      <c r="R606" t="str">
        <f t="shared" si="19"/>
        <v>web</v>
      </c>
      <c r="S606" s="12">
        <f>(((I606/60)/60)/24)+DATE(1970,1,1)</f>
        <v>41849.035370370373</v>
      </c>
      <c r="T606" s="12">
        <f>(((J606/60)/60)/24)+DATE(1970,1,1)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1436430908</v>
      </c>
      <c r="J607">
        <v>1440318908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D607/L607</f>
        <v>625</v>
      </c>
      <c r="Q607" t="str">
        <f t="shared" si="18"/>
        <v>technology</v>
      </c>
      <c r="R607" t="str">
        <f t="shared" si="19"/>
        <v>web</v>
      </c>
      <c r="S607" s="12">
        <f>(((I607/60)/60)/24)+DATE(1970,1,1)</f>
        <v>42194.357731481476</v>
      </c>
      <c r="T607" s="12">
        <f>(((J607/60)/60)/24)+DATE(1970,1,1)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1428507409</v>
      </c>
      <c r="J608">
        <v>1432479600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D608/L608</f>
        <v>5000</v>
      </c>
      <c r="Q608" t="str">
        <f t="shared" si="18"/>
        <v>technology</v>
      </c>
      <c r="R608" t="str">
        <f t="shared" si="19"/>
        <v>web</v>
      </c>
      <c r="S608" s="12">
        <f>(((I608/60)/60)/24)+DATE(1970,1,1)</f>
        <v>42102.650567129633</v>
      </c>
      <c r="T608" s="12">
        <f>(((J608/60)/60)/24)+DATE(1970,1,1)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1445629736</v>
      </c>
      <c r="J609">
        <v>1448225336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 t="e">
        <f>D609/L609</f>
        <v>#DIV/0!</v>
      </c>
      <c r="Q609" t="str">
        <f t="shared" si="18"/>
        <v>technology</v>
      </c>
      <c r="R609" t="str">
        <f t="shared" si="19"/>
        <v>web</v>
      </c>
      <c r="S609" s="12">
        <f>(((I609/60)/60)/24)+DATE(1970,1,1)</f>
        <v>42300.825648148151</v>
      </c>
      <c r="T609" s="12">
        <f>(((J609/60)/60)/24)+DATE(1970,1,1)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1431813980</v>
      </c>
      <c r="J610">
        <v>1434405980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D610/L610</f>
        <v>30000</v>
      </c>
      <c r="Q610" t="str">
        <f t="shared" si="18"/>
        <v>technology</v>
      </c>
      <c r="R610" t="str">
        <f t="shared" si="19"/>
        <v>web</v>
      </c>
      <c r="S610" s="12">
        <f>(((I610/60)/60)/24)+DATE(1970,1,1)</f>
        <v>42140.921064814815</v>
      </c>
      <c r="T610" s="12">
        <f>(((J610/60)/60)/24)+DATE(1970,1,1)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1446166144</v>
      </c>
      <c r="J611">
        <v>1448761744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D611/L611</f>
        <v>780</v>
      </c>
      <c r="Q611" t="str">
        <f t="shared" si="18"/>
        <v>technology</v>
      </c>
      <c r="R611" t="str">
        <f t="shared" si="19"/>
        <v>web</v>
      </c>
      <c r="S611" s="12">
        <f>(((I611/60)/60)/24)+DATE(1970,1,1)</f>
        <v>42307.034074074079</v>
      </c>
      <c r="T611" s="12">
        <f>(((J611/60)/60)/24)+DATE(1970,1,1)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1427140586</v>
      </c>
      <c r="J612">
        <v>1429732586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 t="e">
        <f>D612/L612</f>
        <v>#DIV/0!</v>
      </c>
      <c r="Q612" t="str">
        <f t="shared" si="18"/>
        <v>technology</v>
      </c>
      <c r="R612" t="str">
        <f t="shared" si="19"/>
        <v>web</v>
      </c>
      <c r="S612" s="12">
        <f>(((I612/60)/60)/24)+DATE(1970,1,1)</f>
        <v>42086.83085648148</v>
      </c>
      <c r="T612" s="12">
        <f>(((J612/60)/60)/24)+DATE(1970,1,1)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1448026037</v>
      </c>
      <c r="J613">
        <v>1453210037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 t="e">
        <f>D613/L613</f>
        <v>#DIV/0!</v>
      </c>
      <c r="Q613" t="str">
        <f t="shared" si="18"/>
        <v>technology</v>
      </c>
      <c r="R613" t="str">
        <f t="shared" si="19"/>
        <v>web</v>
      </c>
      <c r="S613" s="12">
        <f>(((I613/60)/60)/24)+DATE(1970,1,1)</f>
        <v>42328.560613425929</v>
      </c>
      <c r="T613" s="12">
        <f>(((J613/60)/60)/24)+DATE(1970,1,1)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1470185146</v>
      </c>
      <c r="J614">
        <v>1472777146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 t="e">
        <f>D614/L614</f>
        <v>#DIV/0!</v>
      </c>
      <c r="Q614" t="str">
        <f t="shared" si="18"/>
        <v>technology</v>
      </c>
      <c r="R614" t="str">
        <f t="shared" si="19"/>
        <v>web</v>
      </c>
      <c r="S614" s="12">
        <f>(((I614/60)/60)/24)+DATE(1970,1,1)</f>
        <v>42585.031782407401</v>
      </c>
      <c r="T614" s="12">
        <f>(((J614/60)/60)/24)+DATE(1970,1,1)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1441022120</v>
      </c>
      <c r="J615">
        <v>1443675540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D615/L615</f>
        <v>495.8677685950413</v>
      </c>
      <c r="Q615" t="str">
        <f t="shared" si="18"/>
        <v>technology</v>
      </c>
      <c r="R615" t="str">
        <f t="shared" si="19"/>
        <v>web</v>
      </c>
      <c r="S615" s="12">
        <f>(((I615/60)/60)/24)+DATE(1970,1,1)</f>
        <v>42247.496759259258</v>
      </c>
      <c r="T615" s="12">
        <f>(((J615/60)/60)/24)+DATE(1970,1,1)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1464139740</v>
      </c>
      <c r="J616">
        <v>1466731740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 t="e">
        <f>D616/L616</f>
        <v>#DIV/0!</v>
      </c>
      <c r="Q616" t="str">
        <f t="shared" si="18"/>
        <v>technology</v>
      </c>
      <c r="R616" t="str">
        <f t="shared" si="19"/>
        <v>web</v>
      </c>
      <c r="S616" s="12">
        <f>(((I616/60)/60)/24)+DATE(1970,1,1)</f>
        <v>42515.061805555553</v>
      </c>
      <c r="T616" s="12">
        <f>(((J616/60)/60)/24)+DATE(1970,1,1)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1440557759</v>
      </c>
      <c r="J617">
        <v>1443149759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 t="e">
        <f>D617/L617</f>
        <v>#DIV/0!</v>
      </c>
      <c r="Q617" t="str">
        <f t="shared" si="18"/>
        <v>technology</v>
      </c>
      <c r="R617" t="str">
        <f t="shared" si="19"/>
        <v>web</v>
      </c>
      <c r="S617" s="12">
        <f>(((I617/60)/60)/24)+DATE(1970,1,1)</f>
        <v>42242.122210648144</v>
      </c>
      <c r="T617" s="12">
        <f>(((J617/60)/60)/24)+DATE(1970,1,1)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1485421307</v>
      </c>
      <c r="J618">
        <v>1488013307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 t="e">
        <f>D618/L618</f>
        <v>#DIV/0!</v>
      </c>
      <c r="Q618" t="str">
        <f t="shared" si="18"/>
        <v>technology</v>
      </c>
      <c r="R618" t="str">
        <f t="shared" si="19"/>
        <v>web</v>
      </c>
      <c r="S618" s="12">
        <f>(((I618/60)/60)/24)+DATE(1970,1,1)</f>
        <v>42761.376238425932</v>
      </c>
      <c r="T618" s="12">
        <f>(((J618/60)/60)/24)+DATE(1970,1,1)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1427184843</v>
      </c>
      <c r="J619">
        <v>1431072843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D619/L619</f>
        <v>666.66666666666663</v>
      </c>
      <c r="Q619" t="str">
        <f t="shared" si="18"/>
        <v>technology</v>
      </c>
      <c r="R619" t="str">
        <f t="shared" si="19"/>
        <v>web</v>
      </c>
      <c r="S619" s="12">
        <f>(((I619/60)/60)/24)+DATE(1970,1,1)</f>
        <v>42087.343090277776</v>
      </c>
      <c r="T619" s="12">
        <f>(((J619/60)/60)/24)+DATE(1970,1,1)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1447097203</v>
      </c>
      <c r="J620">
        <v>1449689203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 t="e">
        <f>D620/L620</f>
        <v>#DIV/0!</v>
      </c>
      <c r="Q620" t="str">
        <f t="shared" si="18"/>
        <v>technology</v>
      </c>
      <c r="R620" t="str">
        <f t="shared" si="19"/>
        <v>web</v>
      </c>
      <c r="S620" s="12">
        <f>(((I620/60)/60)/24)+DATE(1970,1,1)</f>
        <v>42317.810219907406</v>
      </c>
      <c r="T620" s="12">
        <f>(((J620/60)/60)/24)+DATE(1970,1,1)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1411745790</v>
      </c>
      <c r="J621">
        <v>1416933390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D621/L621</f>
        <v>2500000</v>
      </c>
      <c r="Q621" t="str">
        <f t="shared" si="18"/>
        <v>technology</v>
      </c>
      <c r="R621" t="str">
        <f t="shared" si="19"/>
        <v>web</v>
      </c>
      <c r="S621" s="12">
        <f>(((I621/60)/60)/24)+DATE(1970,1,1)</f>
        <v>41908.650347222225</v>
      </c>
      <c r="T621" s="12">
        <f>(((J621/60)/60)/24)+DATE(1970,1,1)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1405098738</v>
      </c>
      <c r="J622">
        <v>1408986738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D622/L622</f>
        <v>30000</v>
      </c>
      <c r="Q622" t="str">
        <f t="shared" si="18"/>
        <v>technology</v>
      </c>
      <c r="R622" t="str">
        <f t="shared" si="19"/>
        <v>web</v>
      </c>
      <c r="S622" s="12">
        <f>(((I622/60)/60)/24)+DATE(1970,1,1)</f>
        <v>41831.716874999998</v>
      </c>
      <c r="T622" s="12">
        <f>(((J622/60)/60)/24)+DATE(1970,1,1)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1465342937</v>
      </c>
      <c r="J623">
        <v>1467934937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D623/L623</f>
        <v>8333.3333333333339</v>
      </c>
      <c r="Q623" t="str">
        <f t="shared" si="18"/>
        <v>technology</v>
      </c>
      <c r="R623" t="str">
        <f t="shared" si="19"/>
        <v>web</v>
      </c>
      <c r="S623" s="12">
        <f>(((I623/60)/60)/24)+DATE(1970,1,1)</f>
        <v>42528.987696759257</v>
      </c>
      <c r="T623" s="12">
        <f>(((J623/60)/60)/24)+DATE(1970,1,1)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1465670138</v>
      </c>
      <c r="J624">
        <v>1467398138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D624/L624</f>
        <v>666.66666666666663</v>
      </c>
      <c r="Q624" t="str">
        <f t="shared" si="18"/>
        <v>technology</v>
      </c>
      <c r="R624" t="str">
        <f t="shared" si="19"/>
        <v>web</v>
      </c>
      <c r="S624" s="12">
        <f>(((I624/60)/60)/24)+DATE(1970,1,1)</f>
        <v>42532.774745370371</v>
      </c>
      <c r="T624" s="12">
        <f>(((J624/60)/60)/24)+DATE(1970,1,1)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1430179997</v>
      </c>
      <c r="J625">
        <v>1432771997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 t="e">
        <f>D625/L625</f>
        <v>#DIV/0!</v>
      </c>
      <c r="Q625" t="str">
        <f t="shared" si="18"/>
        <v>technology</v>
      </c>
      <c r="R625" t="str">
        <f t="shared" si="19"/>
        <v>web</v>
      </c>
      <c r="S625" s="12">
        <f>(((I625/60)/60)/24)+DATE(1970,1,1)</f>
        <v>42122.009224537032</v>
      </c>
      <c r="T625" s="12">
        <f>(((J625/60)/60)/24)+DATE(1970,1,1)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1429055041</v>
      </c>
      <c r="J626">
        <v>1431647041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 t="e">
        <f>D626/L626</f>
        <v>#DIV/0!</v>
      </c>
      <c r="Q626" t="str">
        <f t="shared" si="18"/>
        <v>technology</v>
      </c>
      <c r="R626" t="str">
        <f t="shared" si="19"/>
        <v>web</v>
      </c>
      <c r="S626" s="12">
        <f>(((I626/60)/60)/24)+DATE(1970,1,1)</f>
        <v>42108.988900462966</v>
      </c>
      <c r="T626" s="12">
        <f>(((J626/60)/60)/24)+DATE(1970,1,1)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1487971777</v>
      </c>
      <c r="J627">
        <v>1490560177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 t="e">
        <f>D627/L627</f>
        <v>#DIV/0!</v>
      </c>
      <c r="Q627" t="str">
        <f t="shared" si="18"/>
        <v>technology</v>
      </c>
      <c r="R627" t="str">
        <f t="shared" si="19"/>
        <v>web</v>
      </c>
      <c r="S627" s="12">
        <f>(((I627/60)/60)/24)+DATE(1970,1,1)</f>
        <v>42790.895567129628</v>
      </c>
      <c r="T627" s="12">
        <f>(((J627/60)/60)/24)+DATE(1970,1,1)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1436793939</v>
      </c>
      <c r="J628">
        <v>1439644920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D628/L628</f>
        <v>641.02564102564099</v>
      </c>
      <c r="Q628" t="str">
        <f t="shared" si="18"/>
        <v>technology</v>
      </c>
      <c r="R628" t="str">
        <f t="shared" si="19"/>
        <v>web</v>
      </c>
      <c r="S628" s="12">
        <f>(((I628/60)/60)/24)+DATE(1970,1,1)</f>
        <v>42198.559479166666</v>
      </c>
      <c r="T628" s="12">
        <f>(((J628/60)/60)/24)+DATE(1970,1,1)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1452842511</v>
      </c>
      <c r="J629">
        <v>1457996400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D629/L629</f>
        <v>450000</v>
      </c>
      <c r="Q629" t="str">
        <f t="shared" si="18"/>
        <v>technology</v>
      </c>
      <c r="R629" t="str">
        <f t="shared" si="19"/>
        <v>web</v>
      </c>
      <c r="S629" s="12">
        <f>(((I629/60)/60)/24)+DATE(1970,1,1)</f>
        <v>42384.306840277779</v>
      </c>
      <c r="T629" s="12">
        <f>(((J629/60)/60)/24)+DATE(1970,1,1)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1402677457</v>
      </c>
      <c r="J630">
        <v>1405269457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 t="e">
        <f>D630/L630</f>
        <v>#DIV/0!</v>
      </c>
      <c r="Q630" t="str">
        <f t="shared" si="18"/>
        <v>technology</v>
      </c>
      <c r="R630" t="str">
        <f t="shared" si="19"/>
        <v>web</v>
      </c>
      <c r="S630" s="12">
        <f>(((I630/60)/60)/24)+DATE(1970,1,1)</f>
        <v>41803.692789351851</v>
      </c>
      <c r="T630" s="12">
        <f>(((J630/60)/60)/24)+DATE(1970,1,1)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1460647108</v>
      </c>
      <c r="J631">
        <v>1463239108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D631/L631</f>
        <v>66666.666666666672</v>
      </c>
      <c r="Q631" t="str">
        <f t="shared" si="18"/>
        <v>technology</v>
      </c>
      <c r="R631" t="str">
        <f t="shared" si="19"/>
        <v>web</v>
      </c>
      <c r="S631" s="12">
        <f>(((I631/60)/60)/24)+DATE(1970,1,1)</f>
        <v>42474.637824074074</v>
      </c>
      <c r="T631" s="12">
        <f>(((J631/60)/60)/24)+DATE(1970,1,1)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1438959121</v>
      </c>
      <c r="J632">
        <v>1441516200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D632/L632</f>
        <v>11999</v>
      </c>
      <c r="Q632" t="str">
        <f t="shared" si="18"/>
        <v>technology</v>
      </c>
      <c r="R632" t="str">
        <f t="shared" si="19"/>
        <v>web</v>
      </c>
      <c r="S632" s="12">
        <f>(((I632/60)/60)/24)+DATE(1970,1,1)</f>
        <v>42223.619456018518</v>
      </c>
      <c r="T632" s="12">
        <f>(((J632/60)/60)/24)+DATE(1970,1,1)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1461954729</v>
      </c>
      <c r="J633">
        <v>1464460329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D633/L633</f>
        <v>5555.5555555555557</v>
      </c>
      <c r="Q633" t="str">
        <f t="shared" si="18"/>
        <v>technology</v>
      </c>
      <c r="R633" t="str">
        <f t="shared" si="19"/>
        <v>web</v>
      </c>
      <c r="S633" s="12">
        <f>(((I633/60)/60)/24)+DATE(1970,1,1)</f>
        <v>42489.772326388891</v>
      </c>
      <c r="T633" s="12">
        <f>(((J633/60)/60)/24)+DATE(1970,1,1)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1445874565</v>
      </c>
      <c r="J634">
        <v>1448470165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 t="e">
        <f>D634/L634</f>
        <v>#DIV/0!</v>
      </c>
      <c r="Q634" t="str">
        <f t="shared" si="18"/>
        <v>technology</v>
      </c>
      <c r="R634" t="str">
        <f t="shared" si="19"/>
        <v>web</v>
      </c>
      <c r="S634" s="12">
        <f>(((I634/60)/60)/24)+DATE(1970,1,1)</f>
        <v>42303.659317129626</v>
      </c>
      <c r="T634" s="12">
        <f>(((J634/60)/60)/24)+DATE(1970,1,1)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1463469062</v>
      </c>
      <c r="J635">
        <v>1466204400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D635/L635</f>
        <v>400</v>
      </c>
      <c r="Q635" t="str">
        <f t="shared" si="18"/>
        <v>technology</v>
      </c>
      <c r="R635" t="str">
        <f t="shared" si="19"/>
        <v>web</v>
      </c>
      <c r="S635" s="12">
        <f>(((I635/60)/60)/24)+DATE(1970,1,1)</f>
        <v>42507.29932870371</v>
      </c>
      <c r="T635" s="12">
        <f>(((J635/60)/60)/24)+DATE(1970,1,1)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1422397029</v>
      </c>
      <c r="J636">
        <v>1424989029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D636/L636</f>
        <v>5000</v>
      </c>
      <c r="Q636" t="str">
        <f t="shared" si="18"/>
        <v>technology</v>
      </c>
      <c r="R636" t="str">
        <f t="shared" si="19"/>
        <v>web</v>
      </c>
      <c r="S636" s="12">
        <f>(((I636/60)/60)/24)+DATE(1970,1,1)</f>
        <v>42031.928576388891</v>
      </c>
      <c r="T636" s="12">
        <f>(((J636/60)/60)/24)+DATE(1970,1,1)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1426212762</v>
      </c>
      <c r="J637">
        <v>1428804762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D637/L637</f>
        <v>25000</v>
      </c>
      <c r="Q637" t="str">
        <f t="shared" si="18"/>
        <v>technology</v>
      </c>
      <c r="R637" t="str">
        <f t="shared" si="19"/>
        <v>web</v>
      </c>
      <c r="S637" s="12">
        <f>(((I637/60)/60)/24)+DATE(1970,1,1)</f>
        <v>42076.092152777783</v>
      </c>
      <c r="T637" s="12">
        <f>(((J637/60)/60)/24)+DATE(1970,1,1)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1430996150</v>
      </c>
      <c r="J638">
        <v>1433587620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D638/L638</f>
        <v>2000</v>
      </c>
      <c r="Q638" t="str">
        <f t="shared" si="18"/>
        <v>technology</v>
      </c>
      <c r="R638" t="str">
        <f t="shared" si="19"/>
        <v>web</v>
      </c>
      <c r="S638" s="12">
        <f>(((I638/60)/60)/24)+DATE(1970,1,1)</f>
        <v>42131.455439814818</v>
      </c>
      <c r="T638" s="12">
        <f>(((J638/60)/60)/24)+DATE(1970,1,1)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1485558318</v>
      </c>
      <c r="J639">
        <v>1488063840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 t="e">
        <f>D639/L639</f>
        <v>#DIV/0!</v>
      </c>
      <c r="Q639" t="str">
        <f t="shared" si="18"/>
        <v>technology</v>
      </c>
      <c r="R639" t="str">
        <f t="shared" si="19"/>
        <v>web</v>
      </c>
      <c r="S639" s="12">
        <f>(((I639/60)/60)/24)+DATE(1970,1,1)</f>
        <v>42762.962013888886</v>
      </c>
      <c r="T639" s="12">
        <f>(((J639/60)/60)/24)+DATE(1970,1,1)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1485267262</v>
      </c>
      <c r="J640">
        <v>1490447662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D640/L640</f>
        <v>33333.333333333336</v>
      </c>
      <c r="Q640" t="str">
        <f t="shared" si="18"/>
        <v>technology</v>
      </c>
      <c r="R640" t="str">
        <f t="shared" si="19"/>
        <v>web</v>
      </c>
      <c r="S640" s="12">
        <f>(((I640/60)/60)/24)+DATE(1970,1,1)</f>
        <v>42759.593310185184</v>
      </c>
      <c r="T640" s="12">
        <f>(((J640/60)/60)/24)+DATE(1970,1,1)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1408024795</v>
      </c>
      <c r="J641">
        <v>1413208795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D641/L641</f>
        <v>1000000</v>
      </c>
      <c r="Q641" t="str">
        <f t="shared" si="18"/>
        <v>technology</v>
      </c>
      <c r="R641" t="str">
        <f t="shared" si="19"/>
        <v>web</v>
      </c>
      <c r="S641" s="12">
        <f>(((I641/60)/60)/24)+DATE(1970,1,1)</f>
        <v>41865.583275462966</v>
      </c>
      <c r="T641" s="12">
        <f>(((J641/60)/60)/24)+DATE(1970,1,1)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1478685915</v>
      </c>
      <c r="J642">
        <v>1480028400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D642/L642</f>
        <v>35</v>
      </c>
      <c r="Q642" t="str">
        <f t="shared" si="18"/>
        <v>technology</v>
      </c>
      <c r="R642" t="str">
        <f t="shared" si="19"/>
        <v>wearables</v>
      </c>
      <c r="S642" s="12">
        <f>(((I642/60)/60)/24)+DATE(1970,1,1)</f>
        <v>42683.420312500006</v>
      </c>
      <c r="T642" s="12">
        <f>(((J642/60)/60)/24)+DATE(1970,1,1)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1436881248</v>
      </c>
      <c r="J643">
        <v>1439473248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D643/L643</f>
        <v>126.98412698412699</v>
      </c>
      <c r="Q643" t="str">
        <f t="shared" ref="Q643:Q706" si="20">LEFT(N643,SEARCH("/",N643,1)-1)</f>
        <v>technology</v>
      </c>
      <c r="R643" t="str">
        <f t="shared" ref="R643:R706" si="21">RIGHT(N643,LEN(N643)-SEARCH("/",N643,SEARCH("/",N643)-1))</f>
        <v>wearables</v>
      </c>
      <c r="S643" s="12">
        <f>(((I643/60)/60)/24)+DATE(1970,1,1)</f>
        <v>42199.57</v>
      </c>
      <c r="T643" s="12">
        <f>(((J643/60)/60)/24)+DATE(1970,1,1)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1436888274</v>
      </c>
      <c r="J644">
        <v>1439998674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D644/L644</f>
        <v>9.1996320147194108</v>
      </c>
      <c r="Q644" t="str">
        <f t="shared" si="20"/>
        <v>technology</v>
      </c>
      <c r="R644" t="str">
        <f t="shared" si="21"/>
        <v>wearables</v>
      </c>
      <c r="S644" s="12">
        <f>(((I644/60)/60)/24)+DATE(1970,1,1)</f>
        <v>42199.651319444441</v>
      </c>
      <c r="T644" s="12">
        <f>(((J644/60)/60)/24)+DATE(1970,1,1)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1428333875</v>
      </c>
      <c r="J645">
        <v>1433085875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D645/L645</f>
        <v>164.47368421052633</v>
      </c>
      <c r="Q645" t="str">
        <f t="shared" si="20"/>
        <v>technology</v>
      </c>
      <c r="R645" t="str">
        <f t="shared" si="21"/>
        <v>wearables</v>
      </c>
      <c r="S645" s="12">
        <f>(((I645/60)/60)/24)+DATE(1970,1,1)</f>
        <v>42100.642071759255</v>
      </c>
      <c r="T645" s="12">
        <f>(((J645/60)/60)/24)+DATE(1970,1,1)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1410883139</v>
      </c>
      <c r="J646">
        <v>1414544400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D646/L646</f>
        <v>24.485798237022529</v>
      </c>
      <c r="Q646" t="str">
        <f t="shared" si="20"/>
        <v>technology</v>
      </c>
      <c r="R646" t="str">
        <f t="shared" si="21"/>
        <v>wearables</v>
      </c>
      <c r="S646" s="12">
        <f>(((I646/60)/60)/24)+DATE(1970,1,1)</f>
        <v>41898.665960648148</v>
      </c>
      <c r="T646" s="12">
        <f>(((J646/60)/60)/24)+DATE(1970,1,1)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1468370274</v>
      </c>
      <c r="J647">
        <v>1470962274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D647/L647</f>
        <v>8.4388185654008439</v>
      </c>
      <c r="Q647" t="str">
        <f t="shared" si="20"/>
        <v>technology</v>
      </c>
      <c r="R647" t="str">
        <f t="shared" si="21"/>
        <v>wearables</v>
      </c>
      <c r="S647" s="12">
        <f>(((I647/60)/60)/24)+DATE(1970,1,1)</f>
        <v>42564.026319444441</v>
      </c>
      <c r="T647" s="12">
        <f>(((J647/60)/60)/24)+DATE(1970,1,1)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1405196867</v>
      </c>
      <c r="J648">
        <v>1407788867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D648/L648</f>
        <v>29.62962962962963</v>
      </c>
      <c r="Q648" t="str">
        <f t="shared" si="20"/>
        <v>technology</v>
      </c>
      <c r="R648" t="str">
        <f t="shared" si="21"/>
        <v>wearables</v>
      </c>
      <c r="S648" s="12">
        <f>(((I648/60)/60)/24)+DATE(1970,1,1)</f>
        <v>41832.852627314816</v>
      </c>
      <c r="T648" s="12">
        <f>(((J648/60)/60)/24)+DATE(1970,1,1)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1455647149</v>
      </c>
      <c r="J649">
        <v>1458235549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D649/L649</f>
        <v>117.64705882352941</v>
      </c>
      <c r="Q649" t="str">
        <f t="shared" si="20"/>
        <v>technology</v>
      </c>
      <c r="R649" t="str">
        <f t="shared" si="21"/>
        <v>wearables</v>
      </c>
      <c r="S649" s="12">
        <f>(((I649/60)/60)/24)+DATE(1970,1,1)</f>
        <v>42416.767928240741</v>
      </c>
      <c r="T649" s="12">
        <f>(((J649/60)/60)/24)+DATE(1970,1,1)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1410280708</v>
      </c>
      <c r="J650">
        <v>1413304708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D650/L650</f>
        <v>1296.2962962962963</v>
      </c>
      <c r="Q650" t="str">
        <f t="shared" si="20"/>
        <v>technology</v>
      </c>
      <c r="R650" t="str">
        <f t="shared" si="21"/>
        <v>wearables</v>
      </c>
      <c r="S650" s="12">
        <f>(((I650/60)/60)/24)+DATE(1970,1,1)</f>
        <v>41891.693379629629</v>
      </c>
      <c r="T650" s="12">
        <f>(((J650/60)/60)/24)+DATE(1970,1,1)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1409090013</v>
      </c>
      <c r="J651">
        <v>1410904413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D651/L651</f>
        <v>30.487804878048781</v>
      </c>
      <c r="Q651" t="str">
        <f t="shared" si="20"/>
        <v>technology</v>
      </c>
      <c r="R651" t="str">
        <f t="shared" si="21"/>
        <v>wearables</v>
      </c>
      <c r="S651" s="12">
        <f>(((I651/60)/60)/24)+DATE(1970,1,1)</f>
        <v>41877.912187499998</v>
      </c>
      <c r="T651" s="12">
        <f>(((J651/60)/60)/24)+DATE(1970,1,1)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1413766384</v>
      </c>
      <c r="J652">
        <v>1418953984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D652/L652</f>
        <v>31.25</v>
      </c>
      <c r="Q652" t="str">
        <f t="shared" si="20"/>
        <v>technology</v>
      </c>
      <c r="R652" t="str">
        <f t="shared" si="21"/>
        <v>wearables</v>
      </c>
      <c r="S652" s="12">
        <f>(((I652/60)/60)/24)+DATE(1970,1,1)</f>
        <v>41932.036851851852</v>
      </c>
      <c r="T652" s="12">
        <f>(((J652/60)/60)/24)+DATE(1970,1,1)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1415838311</v>
      </c>
      <c r="J653">
        <v>1418430311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D653/L653</f>
        <v>238.0952380952381</v>
      </c>
      <c r="Q653" t="str">
        <f t="shared" si="20"/>
        <v>technology</v>
      </c>
      <c r="R653" t="str">
        <f t="shared" si="21"/>
        <v>wearables</v>
      </c>
      <c r="S653" s="12">
        <f>(((I653/60)/60)/24)+DATE(1970,1,1)</f>
        <v>41956.017488425925</v>
      </c>
      <c r="T653" s="12">
        <f>(((J653/60)/60)/24)+DATE(1970,1,1)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1478018050</v>
      </c>
      <c r="J654">
        <v>1480613650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D654/L654</f>
        <v>107.14285714285714</v>
      </c>
      <c r="Q654" t="str">
        <f t="shared" si="20"/>
        <v>technology</v>
      </c>
      <c r="R654" t="str">
        <f t="shared" si="21"/>
        <v>wearables</v>
      </c>
      <c r="S654" s="12">
        <f>(((I654/60)/60)/24)+DATE(1970,1,1)</f>
        <v>42675.690393518518</v>
      </c>
      <c r="T654" s="12">
        <f>(((J654/60)/60)/24)+DATE(1970,1,1)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1436885440</v>
      </c>
      <c r="J655">
        <v>1440082240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D655/L655</f>
        <v>67.750677506775062</v>
      </c>
      <c r="Q655" t="str">
        <f t="shared" si="20"/>
        <v>technology</v>
      </c>
      <c r="R655" t="str">
        <f t="shared" si="21"/>
        <v>wearables</v>
      </c>
      <c r="S655" s="12">
        <f>(((I655/60)/60)/24)+DATE(1970,1,1)</f>
        <v>42199.618518518517</v>
      </c>
      <c r="T655" s="12">
        <f>(((J655/60)/60)/24)+DATE(1970,1,1)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1433804313</v>
      </c>
      <c r="J656">
        <v>1436396313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D656/L656</f>
        <v>11.846001974333662</v>
      </c>
      <c r="Q656" t="str">
        <f t="shared" si="20"/>
        <v>technology</v>
      </c>
      <c r="R656" t="str">
        <f t="shared" si="21"/>
        <v>wearables</v>
      </c>
      <c r="S656" s="12">
        <f>(((I656/60)/60)/24)+DATE(1970,1,1)</f>
        <v>42163.957326388889</v>
      </c>
      <c r="T656" s="12">
        <f>(((J656/60)/60)/24)+DATE(1970,1,1)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1423609112</v>
      </c>
      <c r="J657">
        <v>1426197512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D657/L657</f>
        <v>29.197080291970803</v>
      </c>
      <c r="Q657" t="str">
        <f t="shared" si="20"/>
        <v>technology</v>
      </c>
      <c r="R657" t="str">
        <f t="shared" si="21"/>
        <v>wearables</v>
      </c>
      <c r="S657" s="12">
        <f>(((I657/60)/60)/24)+DATE(1970,1,1)</f>
        <v>42045.957314814819</v>
      </c>
      <c r="T657" s="12">
        <f>(((J657/60)/60)/24)+DATE(1970,1,1)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1455736719</v>
      </c>
      <c r="J658">
        <v>1460917119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D658/L658</f>
        <v>57.47126436781609</v>
      </c>
      <c r="Q658" t="str">
        <f t="shared" si="20"/>
        <v>technology</v>
      </c>
      <c r="R658" t="str">
        <f t="shared" si="21"/>
        <v>wearables</v>
      </c>
      <c r="S658" s="12">
        <f>(((I658/60)/60)/24)+DATE(1970,1,1)</f>
        <v>42417.804618055554</v>
      </c>
      <c r="T658" s="12">
        <f>(((J658/60)/60)/24)+DATE(1970,1,1)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1448309872</v>
      </c>
      <c r="J659">
        <v>1450901872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D659/L659</f>
        <v>151.5151515151515</v>
      </c>
      <c r="Q659" t="str">
        <f t="shared" si="20"/>
        <v>technology</v>
      </c>
      <c r="R659" t="str">
        <f t="shared" si="21"/>
        <v>wearables</v>
      </c>
      <c r="S659" s="12">
        <f>(((I659/60)/60)/24)+DATE(1970,1,1)</f>
        <v>42331.84574074074</v>
      </c>
      <c r="T659" s="12">
        <f>(((J659/60)/60)/24)+DATE(1970,1,1)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1435117889</v>
      </c>
      <c r="J660">
        <v>1437933600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D660/L660</f>
        <v>104.66666666666667</v>
      </c>
      <c r="Q660" t="str">
        <f t="shared" si="20"/>
        <v>technology</v>
      </c>
      <c r="R660" t="str">
        <f t="shared" si="21"/>
        <v>wearables</v>
      </c>
      <c r="S660" s="12">
        <f>(((I660/60)/60)/24)+DATE(1970,1,1)</f>
        <v>42179.160752314812</v>
      </c>
      <c r="T660" s="12">
        <f>(((J660/60)/60)/24)+DATE(1970,1,1)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1437747295</v>
      </c>
      <c r="J661">
        <v>1440339295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D661/L661</f>
        <v>142.85714285714286</v>
      </c>
      <c r="Q661" t="str">
        <f t="shared" si="20"/>
        <v>technology</v>
      </c>
      <c r="R661" t="str">
        <f t="shared" si="21"/>
        <v>wearables</v>
      </c>
      <c r="S661" s="12">
        <f>(((I661/60)/60)/24)+DATE(1970,1,1)</f>
        <v>42209.593692129631</v>
      </c>
      <c r="T661" s="12">
        <f>(((J661/60)/60)/24)+DATE(1970,1,1)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1412963279</v>
      </c>
      <c r="J662">
        <v>1415558879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D662/L662</f>
        <v>2777.7777777777778</v>
      </c>
      <c r="Q662" t="str">
        <f t="shared" si="20"/>
        <v>technology</v>
      </c>
      <c r="R662" t="str">
        <f t="shared" si="21"/>
        <v>wearables</v>
      </c>
      <c r="S662" s="12">
        <f>(((I662/60)/60)/24)+DATE(1970,1,1)</f>
        <v>41922.741655092592</v>
      </c>
      <c r="T662" s="12">
        <f>(((J662/60)/60)/24)+DATE(1970,1,1)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1474644559</v>
      </c>
      <c r="J663">
        <v>1477236559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D663/L663</f>
        <v>1111.1111111111111</v>
      </c>
      <c r="Q663" t="str">
        <f t="shared" si="20"/>
        <v>technology</v>
      </c>
      <c r="R663" t="str">
        <f t="shared" si="21"/>
        <v>wearables</v>
      </c>
      <c r="S663" s="12">
        <f>(((I663/60)/60)/24)+DATE(1970,1,1)</f>
        <v>42636.645358796297</v>
      </c>
      <c r="T663" s="12">
        <f>(((J663/60)/60)/24)+DATE(1970,1,1)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1418812247</v>
      </c>
      <c r="J664">
        <v>1421404247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D664/L664</f>
        <v>9750</v>
      </c>
      <c r="Q664" t="str">
        <f t="shared" si="20"/>
        <v>technology</v>
      </c>
      <c r="R664" t="str">
        <f t="shared" si="21"/>
        <v>wearables</v>
      </c>
      <c r="S664" s="12">
        <f>(((I664/60)/60)/24)+DATE(1970,1,1)</f>
        <v>41990.438043981485</v>
      </c>
      <c r="T664" s="12">
        <f>(((J664/60)/60)/24)+DATE(1970,1,1)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1434658456</v>
      </c>
      <c r="J665">
        <v>1437250456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D665/L665</f>
        <v>28571.428571428572</v>
      </c>
      <c r="Q665" t="str">
        <f t="shared" si="20"/>
        <v>technology</v>
      </c>
      <c r="R665" t="str">
        <f t="shared" si="21"/>
        <v>wearables</v>
      </c>
      <c r="S665" s="12">
        <f>(((I665/60)/60)/24)+DATE(1970,1,1)</f>
        <v>42173.843240740738</v>
      </c>
      <c r="T665" s="12">
        <f>(((J665/60)/60)/24)+DATE(1970,1,1)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1426348775</v>
      </c>
      <c r="J666">
        <v>1428940775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D666/L666</f>
        <v>413.79310344827587</v>
      </c>
      <c r="Q666" t="str">
        <f t="shared" si="20"/>
        <v>technology</v>
      </c>
      <c r="R666" t="str">
        <f t="shared" si="21"/>
        <v>wearables</v>
      </c>
      <c r="S666" s="12">
        <f>(((I666/60)/60)/24)+DATE(1970,1,1)</f>
        <v>42077.666377314818</v>
      </c>
      <c r="T666" s="12">
        <f>(((J666/60)/60)/24)+DATE(1970,1,1)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1479143061</v>
      </c>
      <c r="J667">
        <v>1484327061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D667/L667</f>
        <v>833.33333333333337</v>
      </c>
      <c r="Q667" t="str">
        <f t="shared" si="20"/>
        <v>technology</v>
      </c>
      <c r="R667" t="str">
        <f t="shared" si="21"/>
        <v>wearables</v>
      </c>
      <c r="S667" s="12">
        <f>(((I667/60)/60)/24)+DATE(1970,1,1)</f>
        <v>42688.711354166662</v>
      </c>
      <c r="T667" s="12">
        <f>(((J667/60)/60)/24)+DATE(1970,1,1)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1405713498</v>
      </c>
      <c r="J668">
        <v>1408305498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D668/L668</f>
        <v>50000</v>
      </c>
      <c r="Q668" t="str">
        <f t="shared" si="20"/>
        <v>technology</v>
      </c>
      <c r="R668" t="str">
        <f t="shared" si="21"/>
        <v>wearables</v>
      </c>
      <c r="S668" s="12">
        <f>(((I668/60)/60)/24)+DATE(1970,1,1)</f>
        <v>41838.832152777781</v>
      </c>
      <c r="T668" s="12">
        <f>(((J668/60)/60)/24)+DATE(1970,1,1)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1474275463</v>
      </c>
      <c r="J669">
        <v>1477731463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D669/L669</f>
        <v>1785.7142857142858</v>
      </c>
      <c r="Q669" t="str">
        <f t="shared" si="20"/>
        <v>technology</v>
      </c>
      <c r="R669" t="str">
        <f t="shared" si="21"/>
        <v>wearables</v>
      </c>
      <c r="S669" s="12">
        <f>(((I669/60)/60)/24)+DATE(1970,1,1)</f>
        <v>42632.373414351852</v>
      </c>
      <c r="T669" s="12">
        <f>(((J669/60)/60)/24)+DATE(1970,1,1)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1427486222</v>
      </c>
      <c r="J670">
        <v>1431374222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D670/L670</f>
        <v>600</v>
      </c>
      <c r="Q670" t="str">
        <f t="shared" si="20"/>
        <v>technology</v>
      </c>
      <c r="R670" t="str">
        <f t="shared" si="21"/>
        <v>wearables</v>
      </c>
      <c r="S670" s="12">
        <f>(((I670/60)/60)/24)+DATE(1970,1,1)</f>
        <v>42090.831273148149</v>
      </c>
      <c r="T670" s="12">
        <f>(((J670/60)/60)/24)+DATE(1970,1,1)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1465225258</v>
      </c>
      <c r="J671">
        <v>1467817258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D671/L671</f>
        <v>7142.8571428571431</v>
      </c>
      <c r="Q671" t="str">
        <f t="shared" si="20"/>
        <v>technology</v>
      </c>
      <c r="R671" t="str">
        <f t="shared" si="21"/>
        <v>wearables</v>
      </c>
      <c r="S671" s="12">
        <f>(((I671/60)/60)/24)+DATE(1970,1,1)</f>
        <v>42527.625671296293</v>
      </c>
      <c r="T671" s="12">
        <f>(((J671/60)/60)/24)+DATE(1970,1,1)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1463418120</v>
      </c>
      <c r="J672">
        <v>1466323800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D672/L672</f>
        <v>290.32258064516128</v>
      </c>
      <c r="Q672" t="str">
        <f t="shared" si="20"/>
        <v>technology</v>
      </c>
      <c r="R672" t="str">
        <f t="shared" si="21"/>
        <v>wearables</v>
      </c>
      <c r="S672" s="12">
        <f>(((I672/60)/60)/24)+DATE(1970,1,1)</f>
        <v>42506.709722222222</v>
      </c>
      <c r="T672" s="12">
        <f>(((J672/60)/60)/24)+DATE(1970,1,1)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1418315852</v>
      </c>
      <c r="J673">
        <v>1421208000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D673/L673</f>
        <v>2000</v>
      </c>
      <c r="Q673" t="str">
        <f t="shared" si="20"/>
        <v>technology</v>
      </c>
      <c r="R673" t="str">
        <f t="shared" si="21"/>
        <v>wearables</v>
      </c>
      <c r="S673" s="12">
        <f>(((I673/60)/60)/24)+DATE(1970,1,1)</f>
        <v>41984.692731481482</v>
      </c>
      <c r="T673" s="12">
        <f>(((J673/60)/60)/24)+DATE(1970,1,1)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1417410964</v>
      </c>
      <c r="J674">
        <v>1420088340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D674/L674</f>
        <v>232.55813953488371</v>
      </c>
      <c r="Q674" t="str">
        <f t="shared" si="20"/>
        <v>technology</v>
      </c>
      <c r="R674" t="str">
        <f t="shared" si="21"/>
        <v>wearables</v>
      </c>
      <c r="S674" s="12">
        <f>(((I674/60)/60)/24)+DATE(1970,1,1)</f>
        <v>41974.219490740739</v>
      </c>
      <c r="T674" s="12">
        <f>(((J674/60)/60)/24)+DATE(1970,1,1)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1405714217</v>
      </c>
      <c r="J675">
        <v>1409602217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D675/L675</f>
        <v>33333.333333333336</v>
      </c>
      <c r="Q675" t="str">
        <f t="shared" si="20"/>
        <v>technology</v>
      </c>
      <c r="R675" t="str">
        <f t="shared" si="21"/>
        <v>wearables</v>
      </c>
      <c r="S675" s="12">
        <f>(((I675/60)/60)/24)+DATE(1970,1,1)</f>
        <v>41838.840474537035</v>
      </c>
      <c r="T675" s="12">
        <f>(((J675/60)/60)/24)+DATE(1970,1,1)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1402627627</v>
      </c>
      <c r="J676">
        <v>1407811627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D676/L676</f>
        <v>25000</v>
      </c>
      <c r="Q676" t="str">
        <f t="shared" si="20"/>
        <v>technology</v>
      </c>
      <c r="R676" t="str">
        <f t="shared" si="21"/>
        <v>wearables</v>
      </c>
      <c r="S676" s="12">
        <f>(((I676/60)/60)/24)+DATE(1970,1,1)</f>
        <v>41803.116053240738</v>
      </c>
      <c r="T676" s="12">
        <f>(((J676/60)/60)/24)+DATE(1970,1,1)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1417558804</v>
      </c>
      <c r="J677">
        <v>1420095540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D677/L677</f>
        <v>230.76923076923077</v>
      </c>
      <c r="Q677" t="str">
        <f t="shared" si="20"/>
        <v>technology</v>
      </c>
      <c r="R677" t="str">
        <f t="shared" si="21"/>
        <v>wearables</v>
      </c>
      <c r="S677" s="12">
        <f>(((I677/60)/60)/24)+DATE(1970,1,1)</f>
        <v>41975.930601851855</v>
      </c>
      <c r="T677" s="12">
        <f>(((J677/60)/60)/24)+DATE(1970,1,1)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1420741581</v>
      </c>
      <c r="J678">
        <v>1423333581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D678/L678</f>
        <v>4166.666666666667</v>
      </c>
      <c r="Q678" t="str">
        <f t="shared" si="20"/>
        <v>technology</v>
      </c>
      <c r="R678" t="str">
        <f t="shared" si="21"/>
        <v>wearables</v>
      </c>
      <c r="S678" s="12">
        <f>(((I678/60)/60)/24)+DATE(1970,1,1)</f>
        <v>42012.768298611118</v>
      </c>
      <c r="T678" s="12">
        <f>(((J678/60)/60)/24)+DATE(1970,1,1)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1463218895</v>
      </c>
      <c r="J679">
        <v>1467106895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D679/L679</f>
        <v>520.83333333333337</v>
      </c>
      <c r="Q679" t="str">
        <f t="shared" si="20"/>
        <v>technology</v>
      </c>
      <c r="R679" t="str">
        <f t="shared" si="21"/>
        <v>wearables</v>
      </c>
      <c r="S679" s="12">
        <f>(((I679/60)/60)/24)+DATE(1970,1,1)</f>
        <v>42504.403877314813</v>
      </c>
      <c r="T679" s="12">
        <f>(((J679/60)/60)/24)+DATE(1970,1,1)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1461229338</v>
      </c>
      <c r="J680">
        <v>1463821338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D680/L680</f>
        <v>1705.8823529411766</v>
      </c>
      <c r="Q680" t="str">
        <f t="shared" si="20"/>
        <v>technology</v>
      </c>
      <c r="R680" t="str">
        <f t="shared" si="21"/>
        <v>wearables</v>
      </c>
      <c r="S680" s="12">
        <f>(((I680/60)/60)/24)+DATE(1970,1,1)</f>
        <v>42481.376597222217</v>
      </c>
      <c r="T680" s="12">
        <f>(((J680/60)/60)/24)+DATE(1970,1,1)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1467736909</v>
      </c>
      <c r="J681">
        <v>1472920909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D681/L681</f>
        <v>606.38297872340422</v>
      </c>
      <c r="Q681" t="str">
        <f t="shared" si="20"/>
        <v>technology</v>
      </c>
      <c r="R681" t="str">
        <f t="shared" si="21"/>
        <v>wearables</v>
      </c>
      <c r="S681" s="12">
        <f>(((I681/60)/60)/24)+DATE(1970,1,1)</f>
        <v>42556.695706018523</v>
      </c>
      <c r="T681" s="12">
        <f>(((J681/60)/60)/24)+DATE(1970,1,1)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1407931331</v>
      </c>
      <c r="J682">
        <v>1410955331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D682/L682</f>
        <v>581.39534883720933</v>
      </c>
      <c r="Q682" t="str">
        <f t="shared" si="20"/>
        <v>technology</v>
      </c>
      <c r="R682" t="str">
        <f t="shared" si="21"/>
        <v>wearables</v>
      </c>
      <c r="S682" s="12">
        <f>(((I682/60)/60)/24)+DATE(1970,1,1)</f>
        <v>41864.501516203702</v>
      </c>
      <c r="T682" s="12">
        <f>(((J682/60)/60)/24)+DATE(1970,1,1)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1474917604</v>
      </c>
      <c r="J683">
        <v>1477509604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D683/L683</f>
        <v>2500</v>
      </c>
      <c r="Q683" t="str">
        <f t="shared" si="20"/>
        <v>technology</v>
      </c>
      <c r="R683" t="str">
        <f t="shared" si="21"/>
        <v>wearables</v>
      </c>
      <c r="S683" s="12">
        <f>(((I683/60)/60)/24)+DATE(1970,1,1)</f>
        <v>42639.805601851855</v>
      </c>
      <c r="T683" s="12">
        <f>(((J683/60)/60)/24)+DATE(1970,1,1)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1486923722</v>
      </c>
      <c r="J684">
        <v>1489512122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D684/L684</f>
        <v>12500</v>
      </c>
      <c r="Q684" t="str">
        <f t="shared" si="20"/>
        <v>technology</v>
      </c>
      <c r="R684" t="str">
        <f t="shared" si="21"/>
        <v>wearables</v>
      </c>
      <c r="S684" s="12">
        <f>(((I684/60)/60)/24)+DATE(1970,1,1)</f>
        <v>42778.765300925923</v>
      </c>
      <c r="T684" s="12">
        <f>(((J684/60)/60)/24)+DATE(1970,1,1)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1474493764</v>
      </c>
      <c r="J685">
        <v>1477949764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D685/L685</f>
        <v>11666.666666666666</v>
      </c>
      <c r="Q685" t="str">
        <f t="shared" si="20"/>
        <v>technology</v>
      </c>
      <c r="R685" t="str">
        <f t="shared" si="21"/>
        <v>wearables</v>
      </c>
      <c r="S685" s="12">
        <f>(((I685/60)/60)/24)+DATE(1970,1,1)</f>
        <v>42634.900046296301</v>
      </c>
      <c r="T685" s="12">
        <f>(((J685/60)/60)/24)+DATE(1970,1,1)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1403176891</v>
      </c>
      <c r="J686">
        <v>1406257200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D686/L686</f>
        <v>2370.3703703703704</v>
      </c>
      <c r="Q686" t="str">
        <f t="shared" si="20"/>
        <v>technology</v>
      </c>
      <c r="R686" t="str">
        <f t="shared" si="21"/>
        <v>wearables</v>
      </c>
      <c r="S686" s="12">
        <f>(((I686/60)/60)/24)+DATE(1970,1,1)</f>
        <v>41809.473275462966</v>
      </c>
      <c r="T686" s="12">
        <f>(((J686/60)/60)/24)+DATE(1970,1,1)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1417207672</v>
      </c>
      <c r="J687">
        <v>1421095672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D687/L687</f>
        <v>200</v>
      </c>
      <c r="Q687" t="str">
        <f t="shared" si="20"/>
        <v>technology</v>
      </c>
      <c r="R687" t="str">
        <f t="shared" si="21"/>
        <v>wearables</v>
      </c>
      <c r="S687" s="12">
        <f>(((I687/60)/60)/24)+DATE(1970,1,1)</f>
        <v>41971.866574074069</v>
      </c>
      <c r="T687" s="12">
        <f>(((J687/60)/60)/24)+DATE(1970,1,1)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1436026170</v>
      </c>
      <c r="J688">
        <v>1438618170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 t="e">
        <f>D688/L688</f>
        <v>#DIV/0!</v>
      </c>
      <c r="Q688" t="str">
        <f t="shared" si="20"/>
        <v>technology</v>
      </c>
      <c r="R688" t="str">
        <f t="shared" si="21"/>
        <v>wearables</v>
      </c>
      <c r="S688" s="12">
        <f>(((I688/60)/60)/24)+DATE(1970,1,1)</f>
        <v>42189.673263888893</v>
      </c>
      <c r="T688" s="12">
        <f>(((J688/60)/60)/24)+DATE(1970,1,1)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1481133653</v>
      </c>
      <c r="J689">
        <v>1486317653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D689/L689</f>
        <v>16666.666666666668</v>
      </c>
      <c r="Q689" t="str">
        <f t="shared" si="20"/>
        <v>technology</v>
      </c>
      <c r="R689" t="str">
        <f t="shared" si="21"/>
        <v>wearables</v>
      </c>
      <c r="S689" s="12">
        <f>(((I689/60)/60)/24)+DATE(1970,1,1)</f>
        <v>42711.750613425931</v>
      </c>
      <c r="T689" s="12">
        <f>(((J689/60)/60)/24)+DATE(1970,1,1)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1442284253</v>
      </c>
      <c r="J690">
        <v>1444876253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D690/L690</f>
        <v>555.55555555555554</v>
      </c>
      <c r="Q690" t="str">
        <f t="shared" si="20"/>
        <v>technology</v>
      </c>
      <c r="R690" t="str">
        <f t="shared" si="21"/>
        <v>wearables</v>
      </c>
      <c r="S690" s="12">
        <f>(((I690/60)/60)/24)+DATE(1970,1,1)</f>
        <v>42262.104780092588</v>
      </c>
      <c r="T690" s="12">
        <f>(((J690/60)/60)/24)+DATE(1970,1,1)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1478016097</v>
      </c>
      <c r="J691">
        <v>1481173140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D691/L691</f>
        <v>595.23809523809518</v>
      </c>
      <c r="Q691" t="str">
        <f t="shared" si="20"/>
        <v>technology</v>
      </c>
      <c r="R691" t="str">
        <f t="shared" si="21"/>
        <v>wearables</v>
      </c>
      <c r="S691" s="12">
        <f>(((I691/60)/60)/24)+DATE(1970,1,1)</f>
        <v>42675.66778935185</v>
      </c>
      <c r="T691" s="12">
        <f>(((J691/60)/60)/24)+DATE(1970,1,1)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1469718841</v>
      </c>
      <c r="J692">
        <v>1473400800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D692/L692</f>
        <v>588.23529411764707</v>
      </c>
      <c r="Q692" t="str">
        <f t="shared" si="20"/>
        <v>technology</v>
      </c>
      <c r="R692" t="str">
        <f t="shared" si="21"/>
        <v>wearables</v>
      </c>
      <c r="S692" s="12">
        <f>(((I692/60)/60)/24)+DATE(1970,1,1)</f>
        <v>42579.634733796294</v>
      </c>
      <c r="T692" s="12">
        <f>(((J692/60)/60)/24)+DATE(1970,1,1)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1433292046</v>
      </c>
      <c r="J693">
        <v>1435711246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D693/L693</f>
        <v>5000</v>
      </c>
      <c r="Q693" t="str">
        <f t="shared" si="20"/>
        <v>technology</v>
      </c>
      <c r="R693" t="str">
        <f t="shared" si="21"/>
        <v>wearables</v>
      </c>
      <c r="S693" s="12">
        <f>(((I693/60)/60)/24)+DATE(1970,1,1)</f>
        <v>42158.028310185182</v>
      </c>
      <c r="T693" s="12">
        <f>(((J693/60)/60)/24)+DATE(1970,1,1)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1479805263</v>
      </c>
      <c r="J694">
        <v>1482397263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D694/L694</f>
        <v>99.50248756218906</v>
      </c>
      <c r="Q694" t="str">
        <f t="shared" si="20"/>
        <v>technology</v>
      </c>
      <c r="R694" t="str">
        <f t="shared" si="21"/>
        <v>wearables</v>
      </c>
      <c r="S694" s="12">
        <f>(((I694/60)/60)/24)+DATE(1970,1,1)</f>
        <v>42696.37572916667</v>
      </c>
      <c r="T694" s="12">
        <f>(((J694/60)/60)/24)+DATE(1970,1,1)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1427829827</v>
      </c>
      <c r="J695">
        <v>1430421827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D695/L695</f>
        <v>337.83783783783781</v>
      </c>
      <c r="Q695" t="str">
        <f t="shared" si="20"/>
        <v>technology</v>
      </c>
      <c r="R695" t="str">
        <f t="shared" si="21"/>
        <v>wearables</v>
      </c>
      <c r="S695" s="12">
        <f>(((I695/60)/60)/24)+DATE(1970,1,1)</f>
        <v>42094.808182870373</v>
      </c>
      <c r="T695" s="12">
        <f>(((J695/60)/60)/24)+DATE(1970,1,1)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1483372559</v>
      </c>
      <c r="J696">
        <v>1485964559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D696/L696</f>
        <v>21428.571428571428</v>
      </c>
      <c r="Q696" t="str">
        <f t="shared" si="20"/>
        <v>technology</v>
      </c>
      <c r="R696" t="str">
        <f t="shared" si="21"/>
        <v>wearables</v>
      </c>
      <c r="S696" s="12">
        <f>(((I696/60)/60)/24)+DATE(1970,1,1)</f>
        <v>42737.663877314815</v>
      </c>
      <c r="T696" s="12">
        <f>(((J696/60)/60)/24)+DATE(1970,1,1)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1412166620</v>
      </c>
      <c r="J697">
        <v>1414758620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D697/L697</f>
        <v>8571.4285714285706</v>
      </c>
      <c r="Q697" t="str">
        <f t="shared" si="20"/>
        <v>technology</v>
      </c>
      <c r="R697" t="str">
        <f t="shared" si="21"/>
        <v>wearables</v>
      </c>
      <c r="S697" s="12">
        <f>(((I697/60)/60)/24)+DATE(1970,1,1)</f>
        <v>41913.521064814813</v>
      </c>
      <c r="T697" s="12">
        <f>(((J697/60)/60)/24)+DATE(1970,1,1)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1403734502</v>
      </c>
      <c r="J698">
        <v>1406326502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D698/L698</f>
        <v>175000</v>
      </c>
      <c r="Q698" t="str">
        <f t="shared" si="20"/>
        <v>technology</v>
      </c>
      <c r="R698" t="str">
        <f t="shared" si="21"/>
        <v>wearables</v>
      </c>
      <c r="S698" s="12">
        <f>(((I698/60)/60)/24)+DATE(1970,1,1)</f>
        <v>41815.927106481482</v>
      </c>
      <c r="T698" s="12">
        <f>(((J698/60)/60)/24)+DATE(1970,1,1)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1453206789</v>
      </c>
      <c r="J699">
        <v>1454502789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D699/L699</f>
        <v>43.859649122807021</v>
      </c>
      <c r="Q699" t="str">
        <f t="shared" si="20"/>
        <v>technology</v>
      </c>
      <c r="R699" t="str">
        <f t="shared" si="21"/>
        <v>wearables</v>
      </c>
      <c r="S699" s="12">
        <f>(((I699/60)/60)/24)+DATE(1970,1,1)</f>
        <v>42388.523020833338</v>
      </c>
      <c r="T699" s="12">
        <f>(((J699/60)/60)/24)+DATE(1970,1,1)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1408141245</v>
      </c>
      <c r="J700">
        <v>1411005600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D700/L700</f>
        <v>3448.2758620689656</v>
      </c>
      <c r="Q700" t="str">
        <f t="shared" si="20"/>
        <v>technology</v>
      </c>
      <c r="R700" t="str">
        <f t="shared" si="21"/>
        <v>wearables</v>
      </c>
      <c r="S700" s="12">
        <f>(((I700/60)/60)/24)+DATE(1970,1,1)</f>
        <v>41866.931076388886</v>
      </c>
      <c r="T700" s="12">
        <f>(((J700/60)/60)/24)+DATE(1970,1,1)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1381923548</v>
      </c>
      <c r="J701">
        <v>1385136000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D701/L701</f>
        <v>146.06741573033707</v>
      </c>
      <c r="Q701" t="str">
        <f t="shared" si="20"/>
        <v>technology</v>
      </c>
      <c r="R701" t="str">
        <f t="shared" si="21"/>
        <v>wearables</v>
      </c>
      <c r="S701" s="12">
        <f>(((I701/60)/60)/24)+DATE(1970,1,1)</f>
        <v>41563.485509259262</v>
      </c>
      <c r="T701" s="12">
        <f>(((J701/60)/60)/24)+DATE(1970,1,1)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1481473881</v>
      </c>
      <c r="J702">
        <v>1484065881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D702/L702</f>
        <v>483.87096774193549</v>
      </c>
      <c r="Q702" t="str">
        <f t="shared" si="20"/>
        <v>technology</v>
      </c>
      <c r="R702" t="str">
        <f t="shared" si="21"/>
        <v>wearables</v>
      </c>
      <c r="S702" s="12">
        <f>(((I702/60)/60)/24)+DATE(1970,1,1)</f>
        <v>42715.688437500001</v>
      </c>
      <c r="T702" s="12">
        <f>(((J702/60)/60)/24)+DATE(1970,1,1)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1403538880</v>
      </c>
      <c r="J703">
        <v>1406130880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D703/L703</f>
        <v>1095.2380952380952</v>
      </c>
      <c r="Q703" t="str">
        <f t="shared" si="20"/>
        <v>technology</v>
      </c>
      <c r="R703" t="str">
        <f t="shared" si="21"/>
        <v>wearables</v>
      </c>
      <c r="S703" s="12">
        <f>(((I703/60)/60)/24)+DATE(1970,1,1)</f>
        <v>41813.662962962961</v>
      </c>
      <c r="T703" s="12">
        <f>(((J703/60)/60)/24)+DATE(1970,1,1)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1477416387</v>
      </c>
      <c r="J704">
        <v>1480011987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D704/L704</f>
        <v>405.40540540540542</v>
      </c>
      <c r="Q704" t="str">
        <f t="shared" si="20"/>
        <v>technology</v>
      </c>
      <c r="R704" t="str">
        <f t="shared" si="21"/>
        <v>wearables</v>
      </c>
      <c r="S704" s="12">
        <f>(((I704/60)/60)/24)+DATE(1970,1,1)</f>
        <v>42668.726701388892</v>
      </c>
      <c r="T704" s="12">
        <f>(((J704/60)/60)/24)+DATE(1970,1,1)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1481150949</v>
      </c>
      <c r="J705">
        <v>1485905520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D705/L705</f>
        <v>2142.8571428571427</v>
      </c>
      <c r="Q705" t="str">
        <f t="shared" si="20"/>
        <v>technology</v>
      </c>
      <c r="R705" t="str">
        <f t="shared" si="21"/>
        <v>wearables</v>
      </c>
      <c r="S705" s="12">
        <f>(((I705/60)/60)/24)+DATE(1970,1,1)</f>
        <v>42711.950798611113</v>
      </c>
      <c r="T705" s="12">
        <f>(((J705/60)/60)/24)+DATE(1970,1,1)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1482381468</v>
      </c>
      <c r="J706">
        <v>1487565468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D706/L706</f>
        <v>13750</v>
      </c>
      <c r="Q706" t="str">
        <f t="shared" si="20"/>
        <v>technology</v>
      </c>
      <c r="R706" t="str">
        <f t="shared" si="21"/>
        <v>wearables</v>
      </c>
      <c r="S706" s="12">
        <f>(((I706/60)/60)/24)+DATE(1970,1,1)</f>
        <v>42726.192916666667</v>
      </c>
      <c r="T706" s="12">
        <f>(((J706/60)/60)/24)+DATE(1970,1,1)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1482407278</v>
      </c>
      <c r="J707">
        <v>1484999278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D707/L707</f>
        <v>20000</v>
      </c>
      <c r="Q707" t="str">
        <f t="shared" ref="Q707:Q770" si="22">LEFT(N707,SEARCH("/",N707,1)-1)</f>
        <v>technology</v>
      </c>
      <c r="R707" t="str">
        <f t="shared" ref="R707:R770" si="23">RIGHT(N707,LEN(N707)-SEARCH("/",N707,SEARCH("/",N707)-1))</f>
        <v>wearables</v>
      </c>
      <c r="S707" s="12">
        <f>(((I707/60)/60)/24)+DATE(1970,1,1)</f>
        <v>42726.491643518515</v>
      </c>
      <c r="T707" s="12">
        <f>(((J707/60)/60)/24)+DATE(1970,1,1)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1478130783</v>
      </c>
      <c r="J708">
        <v>1481740740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 t="e">
        <f>D708/L708</f>
        <v>#DIV/0!</v>
      </c>
      <c r="Q708" t="str">
        <f t="shared" si="22"/>
        <v>technology</v>
      </c>
      <c r="R708" t="str">
        <f t="shared" si="23"/>
        <v>wearables</v>
      </c>
      <c r="S708" s="12">
        <f>(((I708/60)/60)/24)+DATE(1970,1,1)</f>
        <v>42676.995173611111</v>
      </c>
      <c r="T708" s="12">
        <f>(((J708/60)/60)/24)+DATE(1970,1,1)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1479830127</v>
      </c>
      <c r="J709">
        <v>1483286127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D709/L709</f>
        <v>149.12280701754386</v>
      </c>
      <c r="Q709" t="str">
        <f t="shared" si="22"/>
        <v>technology</v>
      </c>
      <c r="R709" t="str">
        <f t="shared" si="23"/>
        <v>wearables</v>
      </c>
      <c r="S709" s="12">
        <f>(((I709/60)/60)/24)+DATE(1970,1,1)</f>
        <v>42696.663506944446</v>
      </c>
      <c r="T709" s="12">
        <f>(((J709/60)/60)/24)+DATE(1970,1,1)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1405432600</v>
      </c>
      <c r="J710">
        <v>1410616600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D710/L710</f>
        <v>108.40108401084011</v>
      </c>
      <c r="Q710" t="str">
        <f t="shared" si="22"/>
        <v>technology</v>
      </c>
      <c r="R710" t="str">
        <f t="shared" si="23"/>
        <v>wearables</v>
      </c>
      <c r="S710" s="12">
        <f>(((I710/60)/60)/24)+DATE(1970,1,1)</f>
        <v>41835.581018518518</v>
      </c>
      <c r="T710" s="12">
        <f>(((J710/60)/60)/24)+DATE(1970,1,1)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1415149159</v>
      </c>
      <c r="J711">
        <v>1417741159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D711/L711</f>
        <v>7500</v>
      </c>
      <c r="Q711" t="str">
        <f t="shared" si="22"/>
        <v>technology</v>
      </c>
      <c r="R711" t="str">
        <f t="shared" si="23"/>
        <v>wearables</v>
      </c>
      <c r="S711" s="12">
        <f>(((I711/60)/60)/24)+DATE(1970,1,1)</f>
        <v>41948.041192129633</v>
      </c>
      <c r="T711" s="12">
        <f>(((J711/60)/60)/24)+DATE(1970,1,1)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1405640302</v>
      </c>
      <c r="J712">
        <v>1408495440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 t="e">
        <f>D712/L712</f>
        <v>#DIV/0!</v>
      </c>
      <c r="Q712" t="str">
        <f t="shared" si="22"/>
        <v>technology</v>
      </c>
      <c r="R712" t="str">
        <f t="shared" si="23"/>
        <v>wearables</v>
      </c>
      <c r="S712" s="12">
        <f>(((I712/60)/60)/24)+DATE(1970,1,1)</f>
        <v>41837.984976851854</v>
      </c>
      <c r="T712" s="12">
        <f>(((J712/60)/60)/24)+DATE(1970,1,1)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1478257268</v>
      </c>
      <c r="J713">
        <v>1481716868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D713/L713</f>
        <v>295.85798816568047</v>
      </c>
      <c r="Q713" t="str">
        <f t="shared" si="22"/>
        <v>technology</v>
      </c>
      <c r="R713" t="str">
        <f t="shared" si="23"/>
        <v>wearables</v>
      </c>
      <c r="S713" s="12">
        <f>(((I713/60)/60)/24)+DATE(1970,1,1)</f>
        <v>42678.459120370375</v>
      </c>
      <c r="T713" s="12">
        <f>(((J713/60)/60)/24)+DATE(1970,1,1)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1452874832</v>
      </c>
      <c r="J714">
        <v>1455466832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D714/L714</f>
        <v>12125</v>
      </c>
      <c r="Q714" t="str">
        <f t="shared" si="22"/>
        <v>technology</v>
      </c>
      <c r="R714" t="str">
        <f t="shared" si="23"/>
        <v>wearables</v>
      </c>
      <c r="S714" s="12">
        <f>(((I714/60)/60)/24)+DATE(1970,1,1)</f>
        <v>42384.680925925932</v>
      </c>
      <c r="T714" s="12">
        <f>(((J714/60)/60)/24)+DATE(1970,1,1)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1462538532</v>
      </c>
      <c r="J715">
        <v>1465130532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D715/L715</f>
        <v>25000</v>
      </c>
      <c r="Q715" t="str">
        <f t="shared" si="22"/>
        <v>technology</v>
      </c>
      <c r="R715" t="str">
        <f t="shared" si="23"/>
        <v>wearables</v>
      </c>
      <c r="S715" s="12">
        <f>(((I715/60)/60)/24)+DATE(1970,1,1)</f>
        <v>42496.529305555552</v>
      </c>
      <c r="T715" s="12">
        <f>(((J715/60)/60)/24)+DATE(1970,1,1)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1483124082</v>
      </c>
      <c r="J716">
        <v>1488308082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D716/L716</f>
        <v>535.71428571428567</v>
      </c>
      <c r="Q716" t="str">
        <f t="shared" si="22"/>
        <v>technology</v>
      </c>
      <c r="R716" t="str">
        <f t="shared" si="23"/>
        <v>wearables</v>
      </c>
      <c r="S716" s="12">
        <f>(((I716/60)/60)/24)+DATE(1970,1,1)</f>
        <v>42734.787986111114</v>
      </c>
      <c r="T716" s="12">
        <f>(((J716/60)/60)/24)+DATE(1970,1,1)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1443233440</v>
      </c>
      <c r="J717">
        <v>1446693040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D717/L717</f>
        <v>2291.6666666666665</v>
      </c>
      <c r="Q717" t="str">
        <f t="shared" si="22"/>
        <v>technology</v>
      </c>
      <c r="R717" t="str">
        <f t="shared" si="23"/>
        <v>wearables</v>
      </c>
      <c r="S717" s="12">
        <f>(((I717/60)/60)/24)+DATE(1970,1,1)</f>
        <v>42273.090740740736</v>
      </c>
      <c r="T717" s="12">
        <f>(((J717/60)/60)/24)+DATE(1970,1,1)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1414511307</v>
      </c>
      <c r="J718">
        <v>1417392000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D718/L718</f>
        <v>437.5</v>
      </c>
      <c r="Q718" t="str">
        <f t="shared" si="22"/>
        <v>technology</v>
      </c>
      <c r="R718" t="str">
        <f t="shared" si="23"/>
        <v>wearables</v>
      </c>
      <c r="S718" s="12">
        <f>(((I718/60)/60)/24)+DATE(1970,1,1)</f>
        <v>41940.658645833333</v>
      </c>
      <c r="T718" s="12">
        <f>(((J718/60)/60)/24)+DATE(1970,1,1)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1407357002</v>
      </c>
      <c r="J719">
        <v>1409949002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D719/L719</f>
        <v>25000</v>
      </c>
      <c r="Q719" t="str">
        <f t="shared" si="22"/>
        <v>technology</v>
      </c>
      <c r="R719" t="str">
        <f t="shared" si="23"/>
        <v>wearables</v>
      </c>
      <c r="S719" s="12">
        <f>(((I719/60)/60)/24)+DATE(1970,1,1)</f>
        <v>41857.854189814818</v>
      </c>
      <c r="T719" s="12">
        <f>(((J719/60)/60)/24)+DATE(1970,1,1)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1484684247</v>
      </c>
      <c r="J720">
        <v>1487397540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D720/L720</f>
        <v>3000</v>
      </c>
      <c r="Q720" t="str">
        <f t="shared" si="22"/>
        <v>technology</v>
      </c>
      <c r="R720" t="str">
        <f t="shared" si="23"/>
        <v>wearables</v>
      </c>
      <c r="S720" s="12">
        <f>(((I720/60)/60)/24)+DATE(1970,1,1)</f>
        <v>42752.845451388886</v>
      </c>
      <c r="T720" s="12">
        <f>(((J720/60)/60)/24)+DATE(1970,1,1)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1454979476</v>
      </c>
      <c r="J721">
        <v>1456189076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D721/L721</f>
        <v>1500</v>
      </c>
      <c r="Q721" t="str">
        <f t="shared" si="22"/>
        <v>technology</v>
      </c>
      <c r="R721" t="str">
        <f t="shared" si="23"/>
        <v>wearables</v>
      </c>
      <c r="S721" s="12">
        <f>(((I721/60)/60)/24)+DATE(1970,1,1)</f>
        <v>42409.040231481486</v>
      </c>
      <c r="T721" s="12">
        <f>(((J721/60)/60)/24)+DATE(1970,1,1)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1325432091</v>
      </c>
      <c r="J722">
        <v>1327851291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D722/L722</f>
        <v>46.341463414634148</v>
      </c>
      <c r="Q722" t="str">
        <f t="shared" si="22"/>
        <v>publishing</v>
      </c>
      <c r="R722" t="str">
        <f t="shared" si="23"/>
        <v>nonfiction</v>
      </c>
      <c r="S722" s="12">
        <f>(((I722/60)/60)/24)+DATE(1970,1,1)</f>
        <v>40909.649201388893</v>
      </c>
      <c r="T722" s="12">
        <f>(((J722/60)/60)/24)+DATE(1970,1,1)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1403012607</v>
      </c>
      <c r="J723">
        <v>1406900607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D723/L723</f>
        <v>68.907563025210081</v>
      </c>
      <c r="Q723" t="str">
        <f t="shared" si="22"/>
        <v>publishing</v>
      </c>
      <c r="R723" t="str">
        <f t="shared" si="23"/>
        <v>nonfiction</v>
      </c>
      <c r="S723" s="12">
        <f>(((I723/60)/60)/24)+DATE(1970,1,1)</f>
        <v>41807.571840277778</v>
      </c>
      <c r="T723" s="12">
        <f>(((J723/60)/60)/24)+DATE(1970,1,1)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1331320778</v>
      </c>
      <c r="J724">
        <v>1333909178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D724/L724</f>
        <v>163.3986928104575</v>
      </c>
      <c r="Q724" t="str">
        <f t="shared" si="22"/>
        <v>publishing</v>
      </c>
      <c r="R724" t="str">
        <f t="shared" si="23"/>
        <v>nonfiction</v>
      </c>
      <c r="S724" s="12">
        <f>(((I724/60)/60)/24)+DATE(1970,1,1)</f>
        <v>40977.805300925924</v>
      </c>
      <c r="T724" s="12">
        <f>(((J724/60)/60)/24)+DATE(1970,1,1)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1435606549</v>
      </c>
      <c r="J725">
        <v>1438228740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D725/L725</f>
        <v>50</v>
      </c>
      <c r="Q725" t="str">
        <f t="shared" si="22"/>
        <v>publishing</v>
      </c>
      <c r="R725" t="str">
        <f t="shared" si="23"/>
        <v>nonfiction</v>
      </c>
      <c r="S725" s="12">
        <f>(((I725/60)/60)/24)+DATE(1970,1,1)</f>
        <v>42184.816539351858</v>
      </c>
      <c r="T725" s="12">
        <f>(((J725/60)/60)/24)+DATE(1970,1,1)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1306855163</v>
      </c>
      <c r="J726">
        <v>1309447163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D726/L726</f>
        <v>48.951048951048953</v>
      </c>
      <c r="Q726" t="str">
        <f t="shared" si="22"/>
        <v>publishing</v>
      </c>
      <c r="R726" t="str">
        <f t="shared" si="23"/>
        <v>nonfiction</v>
      </c>
      <c r="S726" s="12">
        <f>(((I726/60)/60)/24)+DATE(1970,1,1)</f>
        <v>40694.638460648144</v>
      </c>
      <c r="T726" s="12">
        <f>(((J726/60)/60)/24)+DATE(1970,1,1)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1447426912</v>
      </c>
      <c r="J727">
        <v>1450018912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D727/L727</f>
        <v>142.85714285714286</v>
      </c>
      <c r="Q727" t="str">
        <f t="shared" si="22"/>
        <v>publishing</v>
      </c>
      <c r="R727" t="str">
        <f t="shared" si="23"/>
        <v>nonfiction</v>
      </c>
      <c r="S727" s="12">
        <f>(((I727/60)/60)/24)+DATE(1970,1,1)</f>
        <v>42321.626296296294</v>
      </c>
      <c r="T727" s="12">
        <f>(((J727/60)/60)/24)+DATE(1970,1,1)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1363136487</v>
      </c>
      <c r="J728">
        <v>1365728487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D728/L728</f>
        <v>71.428571428571431</v>
      </c>
      <c r="Q728" t="str">
        <f t="shared" si="22"/>
        <v>publishing</v>
      </c>
      <c r="R728" t="str">
        <f t="shared" si="23"/>
        <v>nonfiction</v>
      </c>
      <c r="S728" s="12">
        <f>(((I728/60)/60)/24)+DATE(1970,1,1)</f>
        <v>41346.042673611111</v>
      </c>
      <c r="T728" s="12">
        <f>(((J728/60)/60)/24)+DATE(1970,1,1)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1354580949</v>
      </c>
      <c r="J729">
        <v>1358198400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D729/L729</f>
        <v>23.48993288590604</v>
      </c>
      <c r="Q729" t="str">
        <f t="shared" si="22"/>
        <v>publishing</v>
      </c>
      <c r="R729" t="str">
        <f t="shared" si="23"/>
        <v>nonfiction</v>
      </c>
      <c r="S729" s="12">
        <f>(((I729/60)/60)/24)+DATE(1970,1,1)</f>
        <v>41247.020243055551</v>
      </c>
      <c r="T729" s="12">
        <f>(((J729/60)/60)/24)+DATE(1970,1,1)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1310069157</v>
      </c>
      <c r="J730">
        <v>1313957157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D730/L730</f>
        <v>57.692307692307693</v>
      </c>
      <c r="Q730" t="str">
        <f t="shared" si="22"/>
        <v>publishing</v>
      </c>
      <c r="R730" t="str">
        <f t="shared" si="23"/>
        <v>nonfiction</v>
      </c>
      <c r="S730" s="12">
        <f>(((I730/60)/60)/24)+DATE(1970,1,1)</f>
        <v>40731.837465277778</v>
      </c>
      <c r="T730" s="12">
        <f>(((J730/60)/60)/24)+DATE(1970,1,1)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1342844861</v>
      </c>
      <c r="J731">
        <v>1348028861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D731/L731</f>
        <v>33.333333333333336</v>
      </c>
      <c r="Q731" t="str">
        <f t="shared" si="22"/>
        <v>publishing</v>
      </c>
      <c r="R731" t="str">
        <f t="shared" si="23"/>
        <v>nonfiction</v>
      </c>
      <c r="S731" s="12">
        <f>(((I731/60)/60)/24)+DATE(1970,1,1)</f>
        <v>41111.185891203706</v>
      </c>
      <c r="T731" s="12">
        <f>(((J731/60)/60)/24)+DATE(1970,1,1)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1320688391</v>
      </c>
      <c r="J732">
        <v>1323280391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D732/L732</f>
        <v>75.471698113207552</v>
      </c>
      <c r="Q732" t="str">
        <f t="shared" si="22"/>
        <v>publishing</v>
      </c>
      <c r="R732" t="str">
        <f t="shared" si="23"/>
        <v>nonfiction</v>
      </c>
      <c r="S732" s="12">
        <f>(((I732/60)/60)/24)+DATE(1970,1,1)</f>
        <v>40854.745266203703</v>
      </c>
      <c r="T732" s="12">
        <f>(((J732/60)/60)/24)+DATE(1970,1,1)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1322852747</v>
      </c>
      <c r="J733">
        <v>1327212000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D733/L733</f>
        <v>70.422535211267601</v>
      </c>
      <c r="Q733" t="str">
        <f t="shared" si="22"/>
        <v>publishing</v>
      </c>
      <c r="R733" t="str">
        <f t="shared" si="23"/>
        <v>nonfiction</v>
      </c>
      <c r="S733" s="12">
        <f>(((I733/60)/60)/24)+DATE(1970,1,1)</f>
        <v>40879.795682870368</v>
      </c>
      <c r="T733" s="12">
        <f>(((J733/60)/60)/24)+DATE(1970,1,1)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1375265461</v>
      </c>
      <c r="J734">
        <v>1380449461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D734/L734</f>
        <v>3.0769230769230771</v>
      </c>
      <c r="Q734" t="str">
        <f t="shared" si="22"/>
        <v>publishing</v>
      </c>
      <c r="R734" t="str">
        <f t="shared" si="23"/>
        <v>nonfiction</v>
      </c>
      <c r="S734" s="12">
        <f>(((I734/60)/60)/24)+DATE(1970,1,1)</f>
        <v>41486.424317129626</v>
      </c>
      <c r="T734" s="12">
        <f>(((J734/60)/60)/24)+DATE(1970,1,1)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1384941892</v>
      </c>
      <c r="J735">
        <v>1387533892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D735/L735</f>
        <v>14.792899408284024</v>
      </c>
      <c r="Q735" t="str">
        <f t="shared" si="22"/>
        <v>publishing</v>
      </c>
      <c r="R735" t="str">
        <f t="shared" si="23"/>
        <v>nonfiction</v>
      </c>
      <c r="S735" s="12">
        <f>(((I735/60)/60)/24)+DATE(1970,1,1)</f>
        <v>41598.420046296298</v>
      </c>
      <c r="T735" s="12">
        <f>(((J735/60)/60)/24)+DATE(1970,1,1)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1428465420</v>
      </c>
      <c r="J736">
        <v>1431147600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D736/L736</f>
        <v>149.12280701754386</v>
      </c>
      <c r="Q736" t="str">
        <f t="shared" si="22"/>
        <v>publishing</v>
      </c>
      <c r="R736" t="str">
        <f t="shared" si="23"/>
        <v>nonfiction</v>
      </c>
      <c r="S736" s="12">
        <f>(((I736/60)/60)/24)+DATE(1970,1,1)</f>
        <v>42102.164583333331</v>
      </c>
      <c r="T736" s="12">
        <f>(((J736/60)/60)/24)+DATE(1970,1,1)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1414975346</v>
      </c>
      <c r="J737">
        <v>1417653540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D737/L737</f>
        <v>205.24017467248908</v>
      </c>
      <c r="Q737" t="str">
        <f t="shared" si="22"/>
        <v>publishing</v>
      </c>
      <c r="R737" t="str">
        <f t="shared" si="23"/>
        <v>nonfiction</v>
      </c>
      <c r="S737" s="12">
        <f>(((I737/60)/60)/24)+DATE(1970,1,1)</f>
        <v>41946.029467592591</v>
      </c>
      <c r="T737" s="12">
        <f>(((J737/60)/60)/24)+DATE(1970,1,1)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1383327440</v>
      </c>
      <c r="J738">
        <v>1385009940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D738/L738</f>
        <v>33.333333333333336</v>
      </c>
      <c r="Q738" t="str">
        <f t="shared" si="22"/>
        <v>publishing</v>
      </c>
      <c r="R738" t="str">
        <f t="shared" si="23"/>
        <v>nonfiction</v>
      </c>
      <c r="S738" s="12">
        <f>(((I738/60)/60)/24)+DATE(1970,1,1)</f>
        <v>41579.734259259261</v>
      </c>
      <c r="T738" s="12">
        <f>(((J738/60)/60)/24)+DATE(1970,1,1)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1390890987</v>
      </c>
      <c r="J739">
        <v>1392408000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D739/L739</f>
        <v>46.296296296296298</v>
      </c>
      <c r="Q739" t="str">
        <f t="shared" si="22"/>
        <v>publishing</v>
      </c>
      <c r="R739" t="str">
        <f t="shared" si="23"/>
        <v>nonfiction</v>
      </c>
      <c r="S739" s="12">
        <f>(((I739/60)/60)/24)+DATE(1970,1,1)</f>
        <v>41667.275312500002</v>
      </c>
      <c r="T739" s="12">
        <f>(((J739/60)/60)/24)+DATE(1970,1,1)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1414765794</v>
      </c>
      <c r="J740">
        <v>1417409940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D740/L740</f>
        <v>36.585365853658537</v>
      </c>
      <c r="Q740" t="str">
        <f t="shared" si="22"/>
        <v>publishing</v>
      </c>
      <c r="R740" t="str">
        <f t="shared" si="23"/>
        <v>nonfiction</v>
      </c>
      <c r="S740" s="12">
        <f>(((I740/60)/60)/24)+DATE(1970,1,1)</f>
        <v>41943.604097222218</v>
      </c>
      <c r="T740" s="12">
        <f>(((J740/60)/60)/24)+DATE(1970,1,1)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1404907429</v>
      </c>
      <c r="J741">
        <v>1407758629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D741/L741</f>
        <v>43.165467625899282</v>
      </c>
      <c r="Q741" t="str">
        <f t="shared" si="22"/>
        <v>publishing</v>
      </c>
      <c r="R741" t="str">
        <f t="shared" si="23"/>
        <v>nonfiction</v>
      </c>
      <c r="S741" s="12">
        <f>(((I741/60)/60)/24)+DATE(1970,1,1)</f>
        <v>41829.502650462964</v>
      </c>
      <c r="T741" s="12">
        <f>(((J741/60)/60)/24)+DATE(1970,1,1)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1433647882</v>
      </c>
      <c r="J742">
        <v>1434857482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D742/L742</f>
        <v>157.89473684210526</v>
      </c>
      <c r="Q742" t="str">
        <f t="shared" si="22"/>
        <v>publishing</v>
      </c>
      <c r="R742" t="str">
        <f t="shared" si="23"/>
        <v>nonfiction</v>
      </c>
      <c r="S742" s="12">
        <f>(((I742/60)/60)/24)+DATE(1970,1,1)</f>
        <v>42162.146782407406</v>
      </c>
      <c r="T742" s="12">
        <f>(((J742/60)/60)/24)+DATE(1970,1,1)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1367940806</v>
      </c>
      <c r="J743">
        <v>1370964806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D743/L743</f>
        <v>138.29787234042553</v>
      </c>
      <c r="Q743" t="str">
        <f t="shared" si="22"/>
        <v>publishing</v>
      </c>
      <c r="R743" t="str">
        <f t="shared" si="23"/>
        <v>nonfiction</v>
      </c>
      <c r="S743" s="12">
        <f>(((I743/60)/60)/24)+DATE(1970,1,1)</f>
        <v>41401.648217592592</v>
      </c>
      <c r="T743" s="12">
        <f>(((J743/60)/60)/24)+DATE(1970,1,1)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1392847312</v>
      </c>
      <c r="J744">
        <v>1395435712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D744/L744</f>
        <v>60.869565217391305</v>
      </c>
      <c r="Q744" t="str">
        <f t="shared" si="22"/>
        <v>publishing</v>
      </c>
      <c r="R744" t="str">
        <f t="shared" si="23"/>
        <v>nonfiction</v>
      </c>
      <c r="S744" s="12">
        <f>(((I744/60)/60)/24)+DATE(1970,1,1)</f>
        <v>41689.917962962965</v>
      </c>
      <c r="T744" s="12">
        <f>(((J744/60)/60)/24)+DATE(1970,1,1)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1332435685</v>
      </c>
      <c r="J745">
        <v>1334610000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D745/L745</f>
        <v>36.666666666666664</v>
      </c>
      <c r="Q745" t="str">
        <f t="shared" si="22"/>
        <v>publishing</v>
      </c>
      <c r="R745" t="str">
        <f t="shared" si="23"/>
        <v>nonfiction</v>
      </c>
      <c r="S745" s="12">
        <f>(((I745/60)/60)/24)+DATE(1970,1,1)</f>
        <v>40990.709317129629</v>
      </c>
      <c r="T745" s="12">
        <f>(((J745/60)/60)/24)+DATE(1970,1,1)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1352847503</v>
      </c>
      <c r="J746">
        <v>1355439503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D746/L746</f>
        <v>80.645161290322577</v>
      </c>
      <c r="Q746" t="str">
        <f t="shared" si="22"/>
        <v>publishing</v>
      </c>
      <c r="R746" t="str">
        <f t="shared" si="23"/>
        <v>nonfiction</v>
      </c>
      <c r="S746" s="12">
        <f>(((I746/60)/60)/24)+DATE(1970,1,1)</f>
        <v>41226.95721064815</v>
      </c>
      <c r="T746" s="12">
        <f>(((J746/60)/60)/24)+DATE(1970,1,1)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1364996645</v>
      </c>
      <c r="J747">
        <v>1367588645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D747/L747</f>
        <v>30</v>
      </c>
      <c r="Q747" t="str">
        <f t="shared" si="22"/>
        <v>publishing</v>
      </c>
      <c r="R747" t="str">
        <f t="shared" si="23"/>
        <v>nonfiction</v>
      </c>
      <c r="S747" s="12">
        <f>(((I747/60)/60)/24)+DATE(1970,1,1)</f>
        <v>41367.572280092594</v>
      </c>
      <c r="T747" s="12">
        <f>(((J747/60)/60)/24)+DATE(1970,1,1)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1346806909</v>
      </c>
      <c r="J748">
        <v>1348372740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D748/L748</f>
        <v>30.793814432989691</v>
      </c>
      <c r="Q748" t="str">
        <f t="shared" si="22"/>
        <v>publishing</v>
      </c>
      <c r="R748" t="str">
        <f t="shared" si="23"/>
        <v>nonfiction</v>
      </c>
      <c r="S748" s="12">
        <f>(((I748/60)/60)/24)+DATE(1970,1,1)</f>
        <v>41157.042928240742</v>
      </c>
      <c r="T748" s="12">
        <f>(((J748/60)/60)/24)+DATE(1970,1,1)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1418649019</v>
      </c>
      <c r="J749">
        <v>1421319240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D749/L749</f>
        <v>127.27272727272727</v>
      </c>
      <c r="Q749" t="str">
        <f t="shared" si="22"/>
        <v>publishing</v>
      </c>
      <c r="R749" t="str">
        <f t="shared" si="23"/>
        <v>nonfiction</v>
      </c>
      <c r="S749" s="12">
        <f>(((I749/60)/60)/24)+DATE(1970,1,1)</f>
        <v>41988.548831018517</v>
      </c>
      <c r="T749" s="12">
        <f>(((J749/60)/60)/24)+DATE(1970,1,1)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1405109966</v>
      </c>
      <c r="J750">
        <v>1407701966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D750/L750</f>
        <v>45.454545454545453</v>
      </c>
      <c r="Q750" t="str">
        <f t="shared" si="22"/>
        <v>publishing</v>
      </c>
      <c r="R750" t="str">
        <f t="shared" si="23"/>
        <v>nonfiction</v>
      </c>
      <c r="S750" s="12">
        <f>(((I750/60)/60)/24)+DATE(1970,1,1)</f>
        <v>41831.846828703703</v>
      </c>
      <c r="T750" s="12">
        <f>(((J750/60)/60)/24)+DATE(1970,1,1)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1483050930</v>
      </c>
      <c r="J751">
        <v>1485642930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D751/L751</f>
        <v>90.909090909090907</v>
      </c>
      <c r="Q751" t="str">
        <f t="shared" si="22"/>
        <v>publishing</v>
      </c>
      <c r="R751" t="str">
        <f t="shared" si="23"/>
        <v>nonfiction</v>
      </c>
      <c r="S751" s="12">
        <f>(((I751/60)/60)/24)+DATE(1970,1,1)</f>
        <v>42733.94131944445</v>
      </c>
      <c r="T751" s="12">
        <f>(((J751/60)/60)/24)+DATE(1970,1,1)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1359147872</v>
      </c>
      <c r="J752">
        <v>1361739872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D752/L752</f>
        <v>75.322033898305079</v>
      </c>
      <c r="Q752" t="str">
        <f t="shared" si="22"/>
        <v>publishing</v>
      </c>
      <c r="R752" t="str">
        <f t="shared" si="23"/>
        <v>nonfiction</v>
      </c>
      <c r="S752" s="12">
        <f>(((I752/60)/60)/24)+DATE(1970,1,1)</f>
        <v>41299.878148148149</v>
      </c>
      <c r="T752" s="12">
        <f>(((J752/60)/60)/24)+DATE(1970,1,1)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1308496075</v>
      </c>
      <c r="J753">
        <v>1312470475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D753/L753</f>
        <v>48.387096774193552</v>
      </c>
      <c r="Q753" t="str">
        <f t="shared" si="22"/>
        <v>publishing</v>
      </c>
      <c r="R753" t="str">
        <f t="shared" si="23"/>
        <v>nonfiction</v>
      </c>
      <c r="S753" s="12">
        <f>(((I753/60)/60)/24)+DATE(1970,1,1)</f>
        <v>40713.630497685182</v>
      </c>
      <c r="T753" s="12">
        <f>(((J753/60)/60)/24)+DATE(1970,1,1)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1474884417</v>
      </c>
      <c r="J754">
        <v>1476615600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D754/L754</f>
        <v>47.61904761904762</v>
      </c>
      <c r="Q754" t="str">
        <f t="shared" si="22"/>
        <v>publishing</v>
      </c>
      <c r="R754" t="str">
        <f t="shared" si="23"/>
        <v>nonfiction</v>
      </c>
      <c r="S754" s="12">
        <f>(((I754/60)/60)/24)+DATE(1970,1,1)</f>
        <v>42639.421493055561</v>
      </c>
      <c r="T754" s="12">
        <f>(((J754/60)/60)/24)+DATE(1970,1,1)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1421330991</v>
      </c>
      <c r="J755">
        <v>1423922991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D755/L755</f>
        <v>384.61538461538464</v>
      </c>
      <c r="Q755" t="str">
        <f t="shared" si="22"/>
        <v>publishing</v>
      </c>
      <c r="R755" t="str">
        <f t="shared" si="23"/>
        <v>nonfiction</v>
      </c>
      <c r="S755" s="12">
        <f>(((I755/60)/60)/24)+DATE(1970,1,1)</f>
        <v>42019.590173611112</v>
      </c>
      <c r="T755" s="12">
        <f>(((J755/60)/60)/24)+DATE(1970,1,1)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1354816721</v>
      </c>
      <c r="J756">
        <v>1357408721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D756/L756</f>
        <v>40.816326530612244</v>
      </c>
      <c r="Q756" t="str">
        <f t="shared" si="22"/>
        <v>publishing</v>
      </c>
      <c r="R756" t="str">
        <f t="shared" si="23"/>
        <v>nonfiction</v>
      </c>
      <c r="S756" s="12">
        <f>(((I756/60)/60)/24)+DATE(1970,1,1)</f>
        <v>41249.749085648145</v>
      </c>
      <c r="T756" s="12">
        <f>(((J756/60)/60)/24)+DATE(1970,1,1)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1366381877</v>
      </c>
      <c r="J757">
        <v>1369010460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D757/L757</f>
        <v>36.764705882352942</v>
      </c>
      <c r="Q757" t="str">
        <f t="shared" si="22"/>
        <v>publishing</v>
      </c>
      <c r="R757" t="str">
        <f t="shared" si="23"/>
        <v>nonfiction</v>
      </c>
      <c r="S757" s="12">
        <f>(((I757/60)/60)/24)+DATE(1970,1,1)</f>
        <v>41383.605057870373</v>
      </c>
      <c r="T757" s="12">
        <f>(((J757/60)/60)/24)+DATE(1970,1,1)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1297880659</v>
      </c>
      <c r="J758">
        <v>1303147459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D758/L758</f>
        <v>31.818181818181817</v>
      </c>
      <c r="Q758" t="str">
        <f t="shared" si="22"/>
        <v>publishing</v>
      </c>
      <c r="R758" t="str">
        <f t="shared" si="23"/>
        <v>nonfiction</v>
      </c>
      <c r="S758" s="12">
        <f>(((I758/60)/60)/24)+DATE(1970,1,1)</f>
        <v>40590.766886574071</v>
      </c>
      <c r="T758" s="12">
        <f>(((J758/60)/60)/24)+DATE(1970,1,1)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1353547114</v>
      </c>
      <c r="J759">
        <v>1354756714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D759/L759</f>
        <v>13.888888888888889</v>
      </c>
      <c r="Q759" t="str">
        <f t="shared" si="22"/>
        <v>publishing</v>
      </c>
      <c r="R759" t="str">
        <f t="shared" si="23"/>
        <v>nonfiction</v>
      </c>
      <c r="S759" s="12">
        <f>(((I759/60)/60)/24)+DATE(1970,1,1)</f>
        <v>41235.054560185185</v>
      </c>
      <c r="T759" s="12">
        <f>(((J759/60)/60)/24)+DATE(1970,1,1)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1283976268</v>
      </c>
      <c r="J760">
        <v>1286568268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D760/L760</f>
        <v>131.57894736842104</v>
      </c>
      <c r="Q760" t="str">
        <f t="shared" si="22"/>
        <v>publishing</v>
      </c>
      <c r="R760" t="str">
        <f t="shared" si="23"/>
        <v>nonfiction</v>
      </c>
      <c r="S760" s="12">
        <f>(((I760/60)/60)/24)+DATE(1970,1,1)</f>
        <v>40429.836435185185</v>
      </c>
      <c r="T760" s="12">
        <f>(((J760/60)/60)/24)+DATE(1970,1,1)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1401436539</v>
      </c>
      <c r="J761">
        <v>1404892539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D761/L761</f>
        <v>50.505050505050505</v>
      </c>
      <c r="Q761" t="str">
        <f t="shared" si="22"/>
        <v>publishing</v>
      </c>
      <c r="R761" t="str">
        <f t="shared" si="23"/>
        <v>nonfiction</v>
      </c>
      <c r="S761" s="12">
        <f>(((I761/60)/60)/24)+DATE(1970,1,1)</f>
        <v>41789.330312500002</v>
      </c>
      <c r="T761" s="12">
        <f>(((J761/60)/60)/24)+DATE(1970,1,1)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1477592413</v>
      </c>
      <c r="J762">
        <v>1480188013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 t="e">
        <f>D762/L762</f>
        <v>#DIV/0!</v>
      </c>
      <c r="Q762" t="str">
        <f t="shared" si="22"/>
        <v>publishing</v>
      </c>
      <c r="R762" t="str">
        <f t="shared" si="23"/>
        <v>fiction</v>
      </c>
      <c r="S762" s="12">
        <f>(((I762/60)/60)/24)+DATE(1970,1,1)</f>
        <v>42670.764039351852</v>
      </c>
      <c r="T762" s="12">
        <f>(((J762/60)/60)/24)+DATE(1970,1,1)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1388772126</v>
      </c>
      <c r="J763">
        <v>1391364126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D763/L763</f>
        <v>833.33333333333337</v>
      </c>
      <c r="Q763" t="str">
        <f t="shared" si="22"/>
        <v>publishing</v>
      </c>
      <c r="R763" t="str">
        <f t="shared" si="23"/>
        <v>fiction</v>
      </c>
      <c r="S763" s="12">
        <f>(((I763/60)/60)/24)+DATE(1970,1,1)</f>
        <v>41642.751458333332</v>
      </c>
      <c r="T763" s="12">
        <f>(((J763/60)/60)/24)+DATE(1970,1,1)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1479328570</v>
      </c>
      <c r="J764">
        <v>1480831200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 t="e">
        <f>D764/L764</f>
        <v>#DIV/0!</v>
      </c>
      <c r="Q764" t="str">
        <f t="shared" si="22"/>
        <v>publishing</v>
      </c>
      <c r="R764" t="str">
        <f t="shared" si="23"/>
        <v>fiction</v>
      </c>
      <c r="S764" s="12">
        <f>(((I764/60)/60)/24)+DATE(1970,1,1)</f>
        <v>42690.858449074076</v>
      </c>
      <c r="T764" s="12">
        <f>(((J764/60)/60)/24)+DATE(1970,1,1)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1373971408</v>
      </c>
      <c r="J765">
        <v>1376563408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D765/L765</f>
        <v>4290</v>
      </c>
      <c r="Q765" t="str">
        <f t="shared" si="22"/>
        <v>publishing</v>
      </c>
      <c r="R765" t="str">
        <f t="shared" si="23"/>
        <v>fiction</v>
      </c>
      <c r="S765" s="12">
        <f>(((I765/60)/60)/24)+DATE(1970,1,1)</f>
        <v>41471.446851851848</v>
      </c>
      <c r="T765" s="12">
        <f>(((J765/60)/60)/24)+DATE(1970,1,1)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1439266161</v>
      </c>
      <c r="J766">
        <v>1441858161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 t="e">
        <f>D766/L766</f>
        <v>#DIV/0!</v>
      </c>
      <c r="Q766" t="str">
        <f t="shared" si="22"/>
        <v>publishing</v>
      </c>
      <c r="R766" t="str">
        <f t="shared" si="23"/>
        <v>fiction</v>
      </c>
      <c r="S766" s="12">
        <f>(((I766/60)/60)/24)+DATE(1970,1,1)</f>
        <v>42227.173159722224</v>
      </c>
      <c r="T766" s="12">
        <f>(((J766/60)/60)/24)+DATE(1970,1,1)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1411131684</v>
      </c>
      <c r="J767">
        <v>1413723684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D767/L767</f>
        <v>159.09090909090909</v>
      </c>
      <c r="Q767" t="str">
        <f t="shared" si="22"/>
        <v>publishing</v>
      </c>
      <c r="R767" t="str">
        <f t="shared" si="23"/>
        <v>fiction</v>
      </c>
      <c r="S767" s="12">
        <f>(((I767/60)/60)/24)+DATE(1970,1,1)</f>
        <v>41901.542638888888</v>
      </c>
      <c r="T767" s="12">
        <f>(((J767/60)/60)/24)+DATE(1970,1,1)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1421520483</v>
      </c>
      <c r="J768">
        <v>1424112483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 t="e">
        <f>D768/L768</f>
        <v>#DIV/0!</v>
      </c>
      <c r="Q768" t="str">
        <f t="shared" si="22"/>
        <v>publishing</v>
      </c>
      <c r="R768" t="str">
        <f t="shared" si="23"/>
        <v>fiction</v>
      </c>
      <c r="S768" s="12">
        <f>(((I768/60)/60)/24)+DATE(1970,1,1)</f>
        <v>42021.783368055556</v>
      </c>
      <c r="T768" s="12">
        <f>(((J768/60)/60)/24)+DATE(1970,1,1)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1429586810</v>
      </c>
      <c r="J769">
        <v>1432178810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D769/L769</f>
        <v>1666.6666666666667</v>
      </c>
      <c r="Q769" t="str">
        <f t="shared" si="22"/>
        <v>publishing</v>
      </c>
      <c r="R769" t="str">
        <f t="shared" si="23"/>
        <v>fiction</v>
      </c>
      <c r="S769" s="12">
        <f>(((I769/60)/60)/24)+DATE(1970,1,1)</f>
        <v>42115.143634259264</v>
      </c>
      <c r="T769" s="12">
        <f>(((J769/60)/60)/24)+DATE(1970,1,1)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1384577890</v>
      </c>
      <c r="J770">
        <v>1387169890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 t="e">
        <f>D770/L770</f>
        <v>#DIV/0!</v>
      </c>
      <c r="Q770" t="str">
        <f t="shared" si="22"/>
        <v>publishing</v>
      </c>
      <c r="R770" t="str">
        <f t="shared" si="23"/>
        <v>fiction</v>
      </c>
      <c r="S770" s="12">
        <f>(((I770/60)/60)/24)+DATE(1970,1,1)</f>
        <v>41594.207060185188</v>
      </c>
      <c r="T770" s="12">
        <f>(((J770/60)/60)/24)+DATE(1970,1,1)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1385510094</v>
      </c>
      <c r="J771">
        <v>1388102094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D771/L771</f>
        <v>76.92307692307692</v>
      </c>
      <c r="Q771" t="str">
        <f t="shared" ref="Q771:Q834" si="24">LEFT(N771,SEARCH("/",N771,1)-1)</f>
        <v>publishing</v>
      </c>
      <c r="R771" t="str">
        <f t="shared" ref="R771:R834" si="25">RIGHT(N771,LEN(N771)-SEARCH("/",N771,SEARCH("/",N771)-1))</f>
        <v>fiction</v>
      </c>
      <c r="S771" s="12">
        <f>(((I771/60)/60)/24)+DATE(1970,1,1)</f>
        <v>41604.996458333335</v>
      </c>
      <c r="T771" s="12">
        <f>(((J771/60)/60)/24)+DATE(1970,1,1)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1358294369</v>
      </c>
      <c r="J772">
        <v>1361750369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 t="e">
        <f>D772/L772</f>
        <v>#DIV/0!</v>
      </c>
      <c r="Q772" t="str">
        <f t="shared" si="24"/>
        <v>publishing</v>
      </c>
      <c r="R772" t="str">
        <f t="shared" si="25"/>
        <v>fiction</v>
      </c>
      <c r="S772" s="12">
        <f>(((I772/60)/60)/24)+DATE(1970,1,1)</f>
        <v>41289.999641203707</v>
      </c>
      <c r="T772" s="12">
        <f>(((J772/60)/60)/24)+DATE(1970,1,1)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1449863202</v>
      </c>
      <c r="J773">
        <v>1454183202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D773/L773</f>
        <v>38000</v>
      </c>
      <c r="Q773" t="str">
        <f t="shared" si="24"/>
        <v>publishing</v>
      </c>
      <c r="R773" t="str">
        <f t="shared" si="25"/>
        <v>fiction</v>
      </c>
      <c r="S773" s="12">
        <f>(((I773/60)/60)/24)+DATE(1970,1,1)</f>
        <v>42349.824097222227</v>
      </c>
      <c r="T773" s="12">
        <f>(((J773/60)/60)/24)+DATE(1970,1,1)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1252718519</v>
      </c>
      <c r="J774">
        <v>1257047940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D774/L774</f>
        <v>1500</v>
      </c>
      <c r="Q774" t="str">
        <f t="shared" si="24"/>
        <v>publishing</v>
      </c>
      <c r="R774" t="str">
        <f t="shared" si="25"/>
        <v>fiction</v>
      </c>
      <c r="S774" s="12">
        <f>(((I774/60)/60)/24)+DATE(1970,1,1)</f>
        <v>40068.056932870371</v>
      </c>
      <c r="T774" s="12">
        <f>(((J774/60)/60)/24)+DATE(1970,1,1)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1428341985</v>
      </c>
      <c r="J775">
        <v>1431298860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D775/L775</f>
        <v>1879.5</v>
      </c>
      <c r="Q775" t="str">
        <f t="shared" si="24"/>
        <v>publishing</v>
      </c>
      <c r="R775" t="str">
        <f t="shared" si="25"/>
        <v>fiction</v>
      </c>
      <c r="S775" s="12">
        <f>(((I775/60)/60)/24)+DATE(1970,1,1)</f>
        <v>42100.735937499994</v>
      </c>
      <c r="T775" s="12">
        <f>(((J775/60)/60)/24)+DATE(1970,1,1)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1390589018</v>
      </c>
      <c r="J776">
        <v>1393181018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D776/L776</f>
        <v>55.555555555555557</v>
      </c>
      <c r="Q776" t="str">
        <f t="shared" si="24"/>
        <v>publishing</v>
      </c>
      <c r="R776" t="str">
        <f t="shared" si="25"/>
        <v>fiction</v>
      </c>
      <c r="S776" s="12">
        <f>(((I776/60)/60)/24)+DATE(1970,1,1)</f>
        <v>41663.780300925922</v>
      </c>
      <c r="T776" s="12">
        <f>(((J776/60)/60)/24)+DATE(1970,1,1)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1321406795</v>
      </c>
      <c r="J777">
        <v>1323998795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D777/L777</f>
        <v>2000</v>
      </c>
      <c r="Q777" t="str">
        <f t="shared" si="24"/>
        <v>publishing</v>
      </c>
      <c r="R777" t="str">
        <f t="shared" si="25"/>
        <v>fiction</v>
      </c>
      <c r="S777" s="12">
        <f>(((I777/60)/60)/24)+DATE(1970,1,1)</f>
        <v>40863.060127314813</v>
      </c>
      <c r="T777" s="12">
        <f>(((J777/60)/60)/24)+DATE(1970,1,1)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1441297645</v>
      </c>
      <c r="J778">
        <v>1444539600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D778/L778</f>
        <v>122.80701754385964</v>
      </c>
      <c r="Q778" t="str">
        <f t="shared" si="24"/>
        <v>publishing</v>
      </c>
      <c r="R778" t="str">
        <f t="shared" si="25"/>
        <v>fiction</v>
      </c>
      <c r="S778" s="12">
        <f>(((I778/60)/60)/24)+DATE(1970,1,1)</f>
        <v>42250.685706018514</v>
      </c>
      <c r="T778" s="12">
        <f>(((J778/60)/60)/24)+DATE(1970,1,1)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1372721577</v>
      </c>
      <c r="J779">
        <v>1375313577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D779/L779</f>
        <v>1000</v>
      </c>
      <c r="Q779" t="str">
        <f t="shared" si="24"/>
        <v>publishing</v>
      </c>
      <c r="R779" t="str">
        <f t="shared" si="25"/>
        <v>fiction</v>
      </c>
      <c r="S779" s="12">
        <f>(((I779/60)/60)/24)+DATE(1970,1,1)</f>
        <v>41456.981215277774</v>
      </c>
      <c r="T779" s="12">
        <f>(((J779/60)/60)/24)+DATE(1970,1,1)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1396284680</v>
      </c>
      <c r="J780">
        <v>1398876680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D780/L780</f>
        <v>500</v>
      </c>
      <c r="Q780" t="str">
        <f t="shared" si="24"/>
        <v>publishing</v>
      </c>
      <c r="R780" t="str">
        <f t="shared" si="25"/>
        <v>fiction</v>
      </c>
      <c r="S780" s="12">
        <f>(((I780/60)/60)/24)+DATE(1970,1,1)</f>
        <v>41729.702314814815</v>
      </c>
      <c r="T780" s="12">
        <f>(((J780/60)/60)/24)+DATE(1970,1,1)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1284567905</v>
      </c>
      <c r="J781">
        <v>1287115200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D781/L781</f>
        <v>2500</v>
      </c>
      <c r="Q781" t="str">
        <f t="shared" si="24"/>
        <v>publishing</v>
      </c>
      <c r="R781" t="str">
        <f t="shared" si="25"/>
        <v>fiction</v>
      </c>
      <c r="S781" s="12">
        <f>(((I781/60)/60)/24)+DATE(1970,1,1)</f>
        <v>40436.68408564815</v>
      </c>
      <c r="T781" s="12">
        <f>(((J781/60)/60)/24)+DATE(1970,1,1)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1301847025</v>
      </c>
      <c r="J782">
        <v>1304439025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D782/L782</f>
        <v>37.037037037037038</v>
      </c>
      <c r="Q782" t="str">
        <f t="shared" si="24"/>
        <v>music</v>
      </c>
      <c r="R782" t="str">
        <f t="shared" si="25"/>
        <v>rock</v>
      </c>
      <c r="S782" s="12">
        <f>(((I782/60)/60)/24)+DATE(1970,1,1)</f>
        <v>40636.673900462964</v>
      </c>
      <c r="T782" s="12">
        <f>(((J782/60)/60)/24)+DATE(1970,1,1)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1368057674</v>
      </c>
      <c r="J783">
        <v>1370649674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D783/L783</f>
        <v>32</v>
      </c>
      <c r="Q783" t="str">
        <f t="shared" si="24"/>
        <v>music</v>
      </c>
      <c r="R783" t="str">
        <f t="shared" si="25"/>
        <v>rock</v>
      </c>
      <c r="S783" s="12">
        <f>(((I783/60)/60)/24)+DATE(1970,1,1)</f>
        <v>41403.000856481485</v>
      </c>
      <c r="T783" s="12">
        <f>(((J783/60)/60)/24)+DATE(1970,1,1)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1343326302</v>
      </c>
      <c r="J784">
        <v>1345918302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D784/L784</f>
        <v>50</v>
      </c>
      <c r="Q784" t="str">
        <f t="shared" si="24"/>
        <v>music</v>
      </c>
      <c r="R784" t="str">
        <f t="shared" si="25"/>
        <v>rock</v>
      </c>
      <c r="S784" s="12">
        <f>(((I784/60)/60)/24)+DATE(1970,1,1)</f>
        <v>41116.758125</v>
      </c>
      <c r="T784" s="12">
        <f>(((J784/60)/60)/24)+DATE(1970,1,1)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1332182049</v>
      </c>
      <c r="J785">
        <v>1335564000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D785/L785</f>
        <v>42.857142857142854</v>
      </c>
      <c r="Q785" t="str">
        <f t="shared" si="24"/>
        <v>music</v>
      </c>
      <c r="R785" t="str">
        <f t="shared" si="25"/>
        <v>rock</v>
      </c>
      <c r="S785" s="12">
        <f>(((I785/60)/60)/24)+DATE(1970,1,1)</f>
        <v>40987.773715277777</v>
      </c>
      <c r="T785" s="12">
        <f>(((J785/60)/60)/24)+DATE(1970,1,1)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1391571319</v>
      </c>
      <c r="J786">
        <v>1395023719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D786/L786</f>
        <v>100</v>
      </c>
      <c r="Q786" t="str">
        <f t="shared" si="24"/>
        <v>music</v>
      </c>
      <c r="R786" t="str">
        <f t="shared" si="25"/>
        <v>rock</v>
      </c>
      <c r="S786" s="12">
        <f>(((I786/60)/60)/24)+DATE(1970,1,1)</f>
        <v>41675.149525462963</v>
      </c>
      <c r="T786" s="12">
        <f>(((J786/60)/60)/24)+DATE(1970,1,1)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1359468915</v>
      </c>
      <c r="J787">
        <v>1362060915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D787/L787</f>
        <v>17.241379310344829</v>
      </c>
      <c r="Q787" t="str">
        <f t="shared" si="24"/>
        <v>music</v>
      </c>
      <c r="R787" t="str">
        <f t="shared" si="25"/>
        <v>rock</v>
      </c>
      <c r="S787" s="12">
        <f>(((I787/60)/60)/24)+DATE(1970,1,1)</f>
        <v>41303.593923611108</v>
      </c>
      <c r="T787" s="12">
        <f>(((J787/60)/60)/24)+DATE(1970,1,1)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1331774434</v>
      </c>
      <c r="J788">
        <v>1336751220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D788/L788</f>
        <v>113.63636363636364</v>
      </c>
      <c r="Q788" t="str">
        <f t="shared" si="24"/>
        <v>music</v>
      </c>
      <c r="R788" t="str">
        <f t="shared" si="25"/>
        <v>rock</v>
      </c>
      <c r="S788" s="12">
        <f>(((I788/60)/60)/24)+DATE(1970,1,1)</f>
        <v>40983.055949074071</v>
      </c>
      <c r="T788" s="12">
        <f>(((J788/60)/60)/24)+DATE(1970,1,1)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1380726226</v>
      </c>
      <c r="J789">
        <v>1383318226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D789/L789</f>
        <v>70.588235294117652</v>
      </c>
      <c r="Q789" t="str">
        <f t="shared" si="24"/>
        <v>music</v>
      </c>
      <c r="R789" t="str">
        <f t="shared" si="25"/>
        <v>rock</v>
      </c>
      <c r="S789" s="12">
        <f>(((I789/60)/60)/24)+DATE(1970,1,1)</f>
        <v>41549.627615740741</v>
      </c>
      <c r="T789" s="12">
        <f>(((J789/60)/60)/24)+DATE(1970,1,1)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1338336588</v>
      </c>
      <c r="J790">
        <v>1341633540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D790/L790</f>
        <v>29.411764705882351</v>
      </c>
      <c r="Q790" t="str">
        <f t="shared" si="24"/>
        <v>music</v>
      </c>
      <c r="R790" t="str">
        <f t="shared" si="25"/>
        <v>rock</v>
      </c>
      <c r="S790" s="12">
        <f>(((I790/60)/60)/24)+DATE(1970,1,1)</f>
        <v>41059.006805555553</v>
      </c>
      <c r="T790" s="12">
        <f>(((J790/60)/60)/24)+DATE(1970,1,1)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1357187280</v>
      </c>
      <c r="J791">
        <v>1358755140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D791/L791</f>
        <v>121.42857142857143</v>
      </c>
      <c r="Q791" t="str">
        <f t="shared" si="24"/>
        <v>music</v>
      </c>
      <c r="R791" t="str">
        <f t="shared" si="25"/>
        <v>rock</v>
      </c>
      <c r="S791" s="12">
        <f>(((I791/60)/60)/24)+DATE(1970,1,1)</f>
        <v>41277.186111111114</v>
      </c>
      <c r="T791" s="12">
        <f>(((J791/60)/60)/24)+DATE(1970,1,1)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1357088939</v>
      </c>
      <c r="J792">
        <v>1359680939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D792/L792</f>
        <v>64.102564102564102</v>
      </c>
      <c r="Q792" t="str">
        <f t="shared" si="24"/>
        <v>music</v>
      </c>
      <c r="R792" t="str">
        <f t="shared" si="25"/>
        <v>rock</v>
      </c>
      <c r="S792" s="12">
        <f>(((I792/60)/60)/24)+DATE(1970,1,1)</f>
        <v>41276.047905092593</v>
      </c>
      <c r="T792" s="12">
        <f>(((J792/60)/60)/24)+DATE(1970,1,1)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1381430646</v>
      </c>
      <c r="J793">
        <v>1384322340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D793/L793</f>
        <v>58.59375</v>
      </c>
      <c r="Q793" t="str">
        <f t="shared" si="24"/>
        <v>music</v>
      </c>
      <c r="R793" t="str">
        <f t="shared" si="25"/>
        <v>rock</v>
      </c>
      <c r="S793" s="12">
        <f>(((I793/60)/60)/24)+DATE(1970,1,1)</f>
        <v>41557.780624999999</v>
      </c>
      <c r="T793" s="12">
        <f>(((J793/60)/60)/24)+DATE(1970,1,1)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1381265883</v>
      </c>
      <c r="J794">
        <v>1383861483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D794/L794</f>
        <v>41.666666666666664</v>
      </c>
      <c r="Q794" t="str">
        <f t="shared" si="24"/>
        <v>music</v>
      </c>
      <c r="R794" t="str">
        <f t="shared" si="25"/>
        <v>rock</v>
      </c>
      <c r="S794" s="12">
        <f>(((I794/60)/60)/24)+DATE(1970,1,1)</f>
        <v>41555.873645833337</v>
      </c>
      <c r="T794" s="12">
        <f>(((J794/60)/60)/24)+DATE(1970,1,1)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1371491244</v>
      </c>
      <c r="J795">
        <v>1372827540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D795/L795</f>
        <v>85.9375</v>
      </c>
      <c r="Q795" t="str">
        <f t="shared" si="24"/>
        <v>music</v>
      </c>
      <c r="R795" t="str">
        <f t="shared" si="25"/>
        <v>rock</v>
      </c>
      <c r="S795" s="12">
        <f>(((I795/60)/60)/24)+DATE(1970,1,1)</f>
        <v>41442.741249999999</v>
      </c>
      <c r="T795" s="12">
        <f>(((J795/60)/60)/24)+DATE(1970,1,1)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1310438737</v>
      </c>
      <c r="J796">
        <v>1315242360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D796/L796</f>
        <v>150.9433962264151</v>
      </c>
      <c r="Q796" t="str">
        <f t="shared" si="24"/>
        <v>music</v>
      </c>
      <c r="R796" t="str">
        <f t="shared" si="25"/>
        <v>rock</v>
      </c>
      <c r="S796" s="12">
        <f>(((I796/60)/60)/24)+DATE(1970,1,1)</f>
        <v>40736.115011574075</v>
      </c>
      <c r="T796" s="12">
        <f>(((J796/60)/60)/24)+DATE(1970,1,1)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1330094566</v>
      </c>
      <c r="J797">
        <v>1333774740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D797/L797</f>
        <v>76.086956521739125</v>
      </c>
      <c r="Q797" t="str">
        <f t="shared" si="24"/>
        <v>music</v>
      </c>
      <c r="R797" t="str">
        <f t="shared" si="25"/>
        <v>rock</v>
      </c>
      <c r="S797" s="12">
        <f>(((I797/60)/60)/24)+DATE(1970,1,1)</f>
        <v>40963.613032407404</v>
      </c>
      <c r="T797" s="12">
        <f>(((J797/60)/60)/24)+DATE(1970,1,1)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1376687485</v>
      </c>
      <c r="J798">
        <v>1379279400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D798/L798</f>
        <v>111.11111111111111</v>
      </c>
      <c r="Q798" t="str">
        <f t="shared" si="24"/>
        <v>music</v>
      </c>
      <c r="R798" t="str">
        <f t="shared" si="25"/>
        <v>rock</v>
      </c>
      <c r="S798" s="12">
        <f>(((I798/60)/60)/24)+DATE(1970,1,1)</f>
        <v>41502.882928240739</v>
      </c>
      <c r="T798" s="12">
        <f>(((J798/60)/60)/24)+DATE(1970,1,1)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1332978688</v>
      </c>
      <c r="J799">
        <v>1335672000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D799/L799</f>
        <v>42.25352112676056</v>
      </c>
      <c r="Q799" t="str">
        <f t="shared" si="24"/>
        <v>music</v>
      </c>
      <c r="R799" t="str">
        <f t="shared" si="25"/>
        <v>rock</v>
      </c>
      <c r="S799" s="12">
        <f>(((I799/60)/60)/24)+DATE(1970,1,1)</f>
        <v>40996.994074074071</v>
      </c>
      <c r="T799" s="12">
        <f>(((J799/60)/60)/24)+DATE(1970,1,1)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1409494187</v>
      </c>
      <c r="J800">
        <v>1412086187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D800/L800</f>
        <v>40.229885057471265</v>
      </c>
      <c r="Q800" t="str">
        <f t="shared" si="24"/>
        <v>music</v>
      </c>
      <c r="R800" t="str">
        <f t="shared" si="25"/>
        <v>rock</v>
      </c>
      <c r="S800" s="12">
        <f>(((I800/60)/60)/24)+DATE(1970,1,1)</f>
        <v>41882.590127314819</v>
      </c>
      <c r="T800" s="12">
        <f>(((J800/60)/60)/24)+DATE(1970,1,1)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1332950446</v>
      </c>
      <c r="J801">
        <v>1335542446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D801/L801</f>
        <v>178.57142857142858</v>
      </c>
      <c r="Q801" t="str">
        <f t="shared" si="24"/>
        <v>music</v>
      </c>
      <c r="R801" t="str">
        <f t="shared" si="25"/>
        <v>rock</v>
      </c>
      <c r="S801" s="12">
        <f>(((I801/60)/60)/24)+DATE(1970,1,1)</f>
        <v>40996.667199074072</v>
      </c>
      <c r="T801" s="12">
        <f>(((J801/60)/60)/24)+DATE(1970,1,1)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1407839054</v>
      </c>
      <c r="J802">
        <v>1410431054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D802/L802</f>
        <v>26.785714285714285</v>
      </c>
      <c r="Q802" t="str">
        <f t="shared" si="24"/>
        <v>music</v>
      </c>
      <c r="R802" t="str">
        <f t="shared" si="25"/>
        <v>rock</v>
      </c>
      <c r="S802" s="12">
        <f>(((I802/60)/60)/24)+DATE(1970,1,1)</f>
        <v>41863.433495370373</v>
      </c>
      <c r="T802" s="12">
        <f>(((J802/60)/60)/24)+DATE(1970,1,1)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1306955120</v>
      </c>
      <c r="J803">
        <v>1309547120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D803/L803</f>
        <v>39.215686274509807</v>
      </c>
      <c r="Q803" t="str">
        <f t="shared" si="24"/>
        <v>music</v>
      </c>
      <c r="R803" t="str">
        <f t="shared" si="25"/>
        <v>rock</v>
      </c>
      <c r="S803" s="12">
        <f>(((I803/60)/60)/24)+DATE(1970,1,1)</f>
        <v>40695.795370370368</v>
      </c>
      <c r="T803" s="12">
        <f>(((J803/60)/60)/24)+DATE(1970,1,1)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1343867524</v>
      </c>
      <c r="J804">
        <v>1347854700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D804/L804</f>
        <v>80</v>
      </c>
      <c r="Q804" t="str">
        <f t="shared" si="24"/>
        <v>music</v>
      </c>
      <c r="R804" t="str">
        <f t="shared" si="25"/>
        <v>rock</v>
      </c>
      <c r="S804" s="12">
        <f>(((I804/60)/60)/24)+DATE(1970,1,1)</f>
        <v>41123.022268518522</v>
      </c>
      <c r="T804" s="12">
        <f>(((J804/60)/60)/24)+DATE(1970,1,1)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1304376478</v>
      </c>
      <c r="J805">
        <v>1306630800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D805/L805</f>
        <v>60.526315789473685</v>
      </c>
      <c r="Q805" t="str">
        <f t="shared" si="24"/>
        <v>music</v>
      </c>
      <c r="R805" t="str">
        <f t="shared" si="25"/>
        <v>rock</v>
      </c>
      <c r="S805" s="12">
        <f>(((I805/60)/60)/24)+DATE(1970,1,1)</f>
        <v>40665.949976851851</v>
      </c>
      <c r="T805" s="12">
        <f>(((J805/60)/60)/24)+DATE(1970,1,1)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1309919526</v>
      </c>
      <c r="J806">
        <v>1311393540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D806/L806</f>
        <v>305.55555555555554</v>
      </c>
      <c r="Q806" t="str">
        <f t="shared" si="24"/>
        <v>music</v>
      </c>
      <c r="R806" t="str">
        <f t="shared" si="25"/>
        <v>rock</v>
      </c>
      <c r="S806" s="12">
        <f>(((I806/60)/60)/24)+DATE(1970,1,1)</f>
        <v>40730.105625000004</v>
      </c>
      <c r="T806" s="12">
        <f>(((J806/60)/60)/24)+DATE(1970,1,1)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1306525512</v>
      </c>
      <c r="J807">
        <v>1310857200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D807/L807</f>
        <v>55.555555555555557</v>
      </c>
      <c r="Q807" t="str">
        <f t="shared" si="24"/>
        <v>music</v>
      </c>
      <c r="R807" t="str">
        <f t="shared" si="25"/>
        <v>rock</v>
      </c>
      <c r="S807" s="12">
        <f>(((I807/60)/60)/24)+DATE(1970,1,1)</f>
        <v>40690.823055555556</v>
      </c>
      <c r="T807" s="12">
        <f>(((J807/60)/60)/24)+DATE(1970,1,1)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1312821339</v>
      </c>
      <c r="J808">
        <v>1315413339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D808/L808</f>
        <v>112.67605633802818</v>
      </c>
      <c r="Q808" t="str">
        <f t="shared" si="24"/>
        <v>music</v>
      </c>
      <c r="R808" t="str">
        <f t="shared" si="25"/>
        <v>rock</v>
      </c>
      <c r="S808" s="12">
        <f>(((I808/60)/60)/24)+DATE(1970,1,1)</f>
        <v>40763.691423611112</v>
      </c>
      <c r="T808" s="12">
        <f>(((J808/60)/60)/24)+DATE(1970,1,1)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1485270311</v>
      </c>
      <c r="J809">
        <v>1488333600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D809/L809</f>
        <v>70.175438596491233</v>
      </c>
      <c r="Q809" t="str">
        <f t="shared" si="24"/>
        <v>music</v>
      </c>
      <c r="R809" t="str">
        <f t="shared" si="25"/>
        <v>rock</v>
      </c>
      <c r="S809" s="12">
        <f>(((I809/60)/60)/24)+DATE(1970,1,1)</f>
        <v>42759.628599537042</v>
      </c>
      <c r="T809" s="12">
        <f>(((J809/60)/60)/24)+DATE(1970,1,1)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1416363886</v>
      </c>
      <c r="J810">
        <v>1419224340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D810/L810</f>
        <v>104.65116279069767</v>
      </c>
      <c r="Q810" t="str">
        <f t="shared" si="24"/>
        <v>music</v>
      </c>
      <c r="R810" t="str">
        <f t="shared" si="25"/>
        <v>rock</v>
      </c>
      <c r="S810" s="12">
        <f>(((I810/60)/60)/24)+DATE(1970,1,1)</f>
        <v>41962.100532407407</v>
      </c>
      <c r="T810" s="12">
        <f>(((J810/60)/60)/24)+DATE(1970,1,1)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1387569630</v>
      </c>
      <c r="J811">
        <v>1390161630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D811/L811</f>
        <v>76.92307692307692</v>
      </c>
      <c r="Q811" t="str">
        <f t="shared" si="24"/>
        <v>music</v>
      </c>
      <c r="R811" t="str">
        <f t="shared" si="25"/>
        <v>rock</v>
      </c>
      <c r="S811" s="12">
        <f>(((I811/60)/60)/24)+DATE(1970,1,1)</f>
        <v>41628.833680555559</v>
      </c>
      <c r="T811" s="12">
        <f>(((J811/60)/60)/24)+DATE(1970,1,1)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1343870462</v>
      </c>
      <c r="J812">
        <v>1346462462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D812/L812</f>
        <v>55.555555555555557</v>
      </c>
      <c r="Q812" t="str">
        <f t="shared" si="24"/>
        <v>music</v>
      </c>
      <c r="R812" t="str">
        <f t="shared" si="25"/>
        <v>rock</v>
      </c>
      <c r="S812" s="12">
        <f>(((I812/60)/60)/24)+DATE(1970,1,1)</f>
        <v>41123.056273148148</v>
      </c>
      <c r="T812" s="12">
        <f>(((J812/60)/60)/24)+DATE(1970,1,1)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1371569202</v>
      </c>
      <c r="J813">
        <v>1373475120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D813/L813</f>
        <v>83.333333333333329</v>
      </c>
      <c r="Q813" t="str">
        <f t="shared" si="24"/>
        <v>music</v>
      </c>
      <c r="R813" t="str">
        <f t="shared" si="25"/>
        <v>rock</v>
      </c>
      <c r="S813" s="12">
        <f>(((I813/60)/60)/24)+DATE(1970,1,1)</f>
        <v>41443.643541666665</v>
      </c>
      <c r="T813" s="12">
        <f>(((J813/60)/60)/24)+DATE(1970,1,1)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1357604752</v>
      </c>
      <c r="J814">
        <v>1362146280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D814/L814</f>
        <v>18.181818181818183</v>
      </c>
      <c r="Q814" t="str">
        <f t="shared" si="24"/>
        <v>music</v>
      </c>
      <c r="R814" t="str">
        <f t="shared" si="25"/>
        <v>rock</v>
      </c>
      <c r="S814" s="12">
        <f>(((I814/60)/60)/24)+DATE(1970,1,1)</f>
        <v>41282.017962962964</v>
      </c>
      <c r="T814" s="12">
        <f>(((J814/60)/60)/24)+DATE(1970,1,1)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1340233365</v>
      </c>
      <c r="J815">
        <v>1342825365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D815/L815</f>
        <v>15.625</v>
      </c>
      <c r="Q815" t="str">
        <f t="shared" si="24"/>
        <v>music</v>
      </c>
      <c r="R815" t="str">
        <f t="shared" si="25"/>
        <v>rock</v>
      </c>
      <c r="S815" s="12">
        <f>(((I815/60)/60)/24)+DATE(1970,1,1)</f>
        <v>41080.960243055553</v>
      </c>
      <c r="T815" s="12">
        <f>(((J815/60)/60)/24)+DATE(1970,1,1)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1305568201</v>
      </c>
      <c r="J816">
        <v>1306865040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D816/L816</f>
        <v>35.714285714285715</v>
      </c>
      <c r="Q816" t="str">
        <f t="shared" si="24"/>
        <v>music</v>
      </c>
      <c r="R816" t="str">
        <f t="shared" si="25"/>
        <v>rock</v>
      </c>
      <c r="S816" s="12">
        <f>(((I816/60)/60)/24)+DATE(1970,1,1)</f>
        <v>40679.743067129632</v>
      </c>
      <c r="T816" s="12">
        <f>(((J816/60)/60)/24)+DATE(1970,1,1)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1412287303</v>
      </c>
      <c r="J817">
        <v>1414879303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D817/L817</f>
        <v>93.023255813953483</v>
      </c>
      <c r="Q817" t="str">
        <f t="shared" si="24"/>
        <v>music</v>
      </c>
      <c r="R817" t="str">
        <f t="shared" si="25"/>
        <v>rock</v>
      </c>
      <c r="S817" s="12">
        <f>(((I817/60)/60)/24)+DATE(1970,1,1)</f>
        <v>41914.917858796296</v>
      </c>
      <c r="T817" s="12">
        <f>(((J817/60)/60)/24)+DATE(1970,1,1)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1362776043</v>
      </c>
      <c r="J818">
        <v>1365489000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D818/L818</f>
        <v>34.146341463414636</v>
      </c>
      <c r="Q818" t="str">
        <f t="shared" si="24"/>
        <v>music</v>
      </c>
      <c r="R818" t="str">
        <f t="shared" si="25"/>
        <v>rock</v>
      </c>
      <c r="S818" s="12">
        <f>(((I818/60)/60)/24)+DATE(1970,1,1)</f>
        <v>41341.870868055557</v>
      </c>
      <c r="T818" s="12">
        <f>(((J818/60)/60)/24)+DATE(1970,1,1)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1326810211</v>
      </c>
      <c r="J819">
        <v>1331441940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D819/L819</f>
        <v>65.217391304347828</v>
      </c>
      <c r="Q819" t="str">
        <f t="shared" si="24"/>
        <v>music</v>
      </c>
      <c r="R819" t="str">
        <f t="shared" si="25"/>
        <v>rock</v>
      </c>
      <c r="S819" s="12">
        <f>(((I819/60)/60)/24)+DATE(1970,1,1)</f>
        <v>40925.599664351852</v>
      </c>
      <c r="T819" s="12">
        <f>(((J819/60)/60)/24)+DATE(1970,1,1)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1343682681</v>
      </c>
      <c r="J820">
        <v>1344358860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D820/L820</f>
        <v>18.421052631578949</v>
      </c>
      <c r="Q820" t="str">
        <f t="shared" si="24"/>
        <v>music</v>
      </c>
      <c r="R820" t="str">
        <f t="shared" si="25"/>
        <v>rock</v>
      </c>
      <c r="S820" s="12">
        <f>(((I820/60)/60)/24)+DATE(1970,1,1)</f>
        <v>41120.882881944446</v>
      </c>
      <c r="T820" s="12">
        <f>(((J820/60)/60)/24)+DATE(1970,1,1)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1386806254</v>
      </c>
      <c r="J821">
        <v>1387601040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D821/L821</f>
        <v>28.571428571428573</v>
      </c>
      <c r="Q821" t="str">
        <f t="shared" si="24"/>
        <v>music</v>
      </c>
      <c r="R821" t="str">
        <f t="shared" si="25"/>
        <v>rock</v>
      </c>
      <c r="S821" s="12">
        <f>(((I821/60)/60)/24)+DATE(1970,1,1)</f>
        <v>41619.998310185183</v>
      </c>
      <c r="T821" s="12">
        <f>(((J821/60)/60)/24)+DATE(1970,1,1)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1399666342</v>
      </c>
      <c r="J822">
        <v>1402290000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D822/L822</f>
        <v>52.631578947368418</v>
      </c>
      <c r="Q822" t="str">
        <f t="shared" si="24"/>
        <v>music</v>
      </c>
      <c r="R822" t="str">
        <f t="shared" si="25"/>
        <v>rock</v>
      </c>
      <c r="S822" s="12">
        <f>(((I822/60)/60)/24)+DATE(1970,1,1)</f>
        <v>41768.841921296298</v>
      </c>
      <c r="T822" s="12">
        <f>(((J822/60)/60)/24)+DATE(1970,1,1)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1427753265</v>
      </c>
      <c r="J823">
        <v>1430712060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D823/L823</f>
        <v>224.12820512820514</v>
      </c>
      <c r="Q823" t="str">
        <f t="shared" si="24"/>
        <v>music</v>
      </c>
      <c r="R823" t="str">
        <f t="shared" si="25"/>
        <v>rock</v>
      </c>
      <c r="S823" s="12">
        <f>(((I823/60)/60)/24)+DATE(1970,1,1)</f>
        <v>42093.922048611115</v>
      </c>
      <c r="T823" s="12">
        <f>(((J823/60)/60)/24)+DATE(1970,1,1)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1346885050</v>
      </c>
      <c r="J824">
        <v>1349477050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D824/L824</f>
        <v>43.478260869565219</v>
      </c>
      <c r="Q824" t="str">
        <f t="shared" si="24"/>
        <v>music</v>
      </c>
      <c r="R824" t="str">
        <f t="shared" si="25"/>
        <v>rock</v>
      </c>
      <c r="S824" s="12">
        <f>(((I824/60)/60)/24)+DATE(1970,1,1)</f>
        <v>41157.947337962964</v>
      </c>
      <c r="T824" s="12">
        <f>(((J824/60)/60)/24)+DATE(1970,1,1)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1424474452</v>
      </c>
      <c r="J825">
        <v>1427062852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D825/L825</f>
        <v>24.242424242424242</v>
      </c>
      <c r="Q825" t="str">
        <f t="shared" si="24"/>
        <v>music</v>
      </c>
      <c r="R825" t="str">
        <f t="shared" si="25"/>
        <v>rock</v>
      </c>
      <c r="S825" s="12">
        <f>(((I825/60)/60)/24)+DATE(1970,1,1)</f>
        <v>42055.972824074073</v>
      </c>
      <c r="T825" s="12">
        <f>(((J825/60)/60)/24)+DATE(1970,1,1)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1268459318</v>
      </c>
      <c r="J826">
        <v>1271573940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D826/L826</f>
        <v>29.62962962962963</v>
      </c>
      <c r="Q826" t="str">
        <f t="shared" si="24"/>
        <v>music</v>
      </c>
      <c r="R826" t="str">
        <f t="shared" si="25"/>
        <v>rock</v>
      </c>
      <c r="S826" s="12">
        <f>(((I826/60)/60)/24)+DATE(1970,1,1)</f>
        <v>40250.242106481484</v>
      </c>
      <c r="T826" s="12">
        <f>(((J826/60)/60)/24)+DATE(1970,1,1)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1349335284</v>
      </c>
      <c r="J827">
        <v>1351495284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D827/L827</f>
        <v>126.26262626262626</v>
      </c>
      <c r="Q827" t="str">
        <f t="shared" si="24"/>
        <v>music</v>
      </c>
      <c r="R827" t="str">
        <f t="shared" si="25"/>
        <v>rock</v>
      </c>
      <c r="S827" s="12">
        <f>(((I827/60)/60)/24)+DATE(1970,1,1)</f>
        <v>41186.306527777779</v>
      </c>
      <c r="T827" s="12">
        <f>(((J827/60)/60)/24)+DATE(1970,1,1)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1330908930</v>
      </c>
      <c r="J828">
        <v>1332719730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D828/L828</f>
        <v>112.24489795918367</v>
      </c>
      <c r="Q828" t="str">
        <f t="shared" si="24"/>
        <v>music</v>
      </c>
      <c r="R828" t="str">
        <f t="shared" si="25"/>
        <v>rock</v>
      </c>
      <c r="S828" s="12">
        <f>(((I828/60)/60)/24)+DATE(1970,1,1)</f>
        <v>40973.038541666669</v>
      </c>
      <c r="T828" s="12">
        <f>(((J828/60)/60)/24)+DATE(1970,1,1)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1326972107</v>
      </c>
      <c r="J829">
        <v>1329248940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D829/L829</f>
        <v>27.272727272727273</v>
      </c>
      <c r="Q829" t="str">
        <f t="shared" si="24"/>
        <v>music</v>
      </c>
      <c r="R829" t="str">
        <f t="shared" si="25"/>
        <v>rock</v>
      </c>
      <c r="S829" s="12">
        <f>(((I829/60)/60)/24)+DATE(1970,1,1)</f>
        <v>40927.473460648151</v>
      </c>
      <c r="T829" s="12">
        <f>(((J829/60)/60)/24)+DATE(1970,1,1)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1339549982</v>
      </c>
      <c r="J830">
        <v>1340641440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D830/L830</f>
        <v>34.210526315789473</v>
      </c>
      <c r="Q830" t="str">
        <f t="shared" si="24"/>
        <v>music</v>
      </c>
      <c r="R830" t="str">
        <f t="shared" si="25"/>
        <v>rock</v>
      </c>
      <c r="S830" s="12">
        <f>(((I830/60)/60)/24)+DATE(1970,1,1)</f>
        <v>41073.050717592596</v>
      </c>
      <c r="T830" s="12">
        <f>(((J830/60)/60)/24)+DATE(1970,1,1)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1463253240</v>
      </c>
      <c r="J831">
        <v>1468437240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D831/L831</f>
        <v>31.25</v>
      </c>
      <c r="Q831" t="str">
        <f t="shared" si="24"/>
        <v>music</v>
      </c>
      <c r="R831" t="str">
        <f t="shared" si="25"/>
        <v>rock</v>
      </c>
      <c r="S831" s="12">
        <f>(((I831/60)/60)/24)+DATE(1970,1,1)</f>
        <v>42504.801388888889</v>
      </c>
      <c r="T831" s="12">
        <f>(((J831/60)/60)/24)+DATE(1970,1,1)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1361363825</v>
      </c>
      <c r="J832">
        <v>1363952225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D832/L832</f>
        <v>56.25</v>
      </c>
      <c r="Q832" t="str">
        <f t="shared" si="24"/>
        <v>music</v>
      </c>
      <c r="R832" t="str">
        <f t="shared" si="25"/>
        <v>rock</v>
      </c>
      <c r="S832" s="12">
        <f>(((I832/60)/60)/24)+DATE(1970,1,1)</f>
        <v>41325.525752314818</v>
      </c>
      <c r="T832" s="12">
        <f>(((J832/60)/60)/24)+DATE(1970,1,1)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1332948694</v>
      </c>
      <c r="J833">
        <v>1335540694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D833/L833</f>
        <v>75</v>
      </c>
      <c r="Q833" t="str">
        <f t="shared" si="24"/>
        <v>music</v>
      </c>
      <c r="R833" t="str">
        <f t="shared" si="25"/>
        <v>rock</v>
      </c>
      <c r="S833" s="12">
        <f>(((I833/60)/60)/24)+DATE(1970,1,1)</f>
        <v>40996.646921296298</v>
      </c>
      <c r="T833" s="12">
        <f>(((J833/60)/60)/24)+DATE(1970,1,1)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1321978335</v>
      </c>
      <c r="J834">
        <v>1327133580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D834/L834</f>
        <v>97.402597402597408</v>
      </c>
      <c r="Q834" t="str">
        <f t="shared" si="24"/>
        <v>music</v>
      </c>
      <c r="R834" t="str">
        <f t="shared" si="25"/>
        <v>rock</v>
      </c>
      <c r="S834" s="12">
        <f>(((I834/60)/60)/24)+DATE(1970,1,1)</f>
        <v>40869.675173611111</v>
      </c>
      <c r="T834" s="12">
        <f>(((J834/60)/60)/24)+DATE(1970,1,1)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1395349475</v>
      </c>
      <c r="J835">
        <v>1397941475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D835/L835</f>
        <v>146.34146341463415</v>
      </c>
      <c r="Q835" t="str">
        <f t="shared" ref="Q835:Q898" si="26">LEFT(N835,SEARCH("/",N835,1)-1)</f>
        <v>music</v>
      </c>
      <c r="R835" t="str">
        <f t="shared" ref="R835:R898" si="27">RIGHT(N835,LEN(N835)-SEARCH("/",N835,SEARCH("/",N835)-1))</f>
        <v>rock</v>
      </c>
      <c r="S835" s="12">
        <f>(((I835/60)/60)/24)+DATE(1970,1,1)</f>
        <v>41718.878182870372</v>
      </c>
      <c r="T835" s="12">
        <f>(((J835/60)/60)/24)+DATE(1970,1,1)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1369770292</v>
      </c>
      <c r="J836">
        <v>1372651140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D836/L836</f>
        <v>73.333333333333329</v>
      </c>
      <c r="Q836" t="str">
        <f t="shared" si="26"/>
        <v>music</v>
      </c>
      <c r="R836" t="str">
        <f t="shared" si="27"/>
        <v>rock</v>
      </c>
      <c r="S836" s="12">
        <f>(((I836/60)/60)/24)+DATE(1970,1,1)</f>
        <v>41422.822824074072</v>
      </c>
      <c r="T836" s="12">
        <f>(((J836/60)/60)/24)+DATE(1970,1,1)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1333709958</v>
      </c>
      <c r="J837">
        <v>1337396400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D837/L837</f>
        <v>50</v>
      </c>
      <c r="Q837" t="str">
        <f t="shared" si="26"/>
        <v>music</v>
      </c>
      <c r="R837" t="str">
        <f t="shared" si="27"/>
        <v>rock</v>
      </c>
      <c r="S837" s="12">
        <f>(((I837/60)/60)/24)+DATE(1970,1,1)</f>
        <v>41005.45784722222</v>
      </c>
      <c r="T837" s="12">
        <f>(((J837/60)/60)/24)+DATE(1970,1,1)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1378516918</v>
      </c>
      <c r="J838">
        <v>1381108918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D838/L838</f>
        <v>108.69565217391305</v>
      </c>
      <c r="Q838" t="str">
        <f t="shared" si="26"/>
        <v>music</v>
      </c>
      <c r="R838" t="str">
        <f t="shared" si="27"/>
        <v>rock</v>
      </c>
      <c r="S838" s="12">
        <f>(((I838/60)/60)/24)+DATE(1970,1,1)</f>
        <v>41524.056921296295</v>
      </c>
      <c r="T838" s="12">
        <f>(((J838/60)/60)/24)+DATE(1970,1,1)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1396396662</v>
      </c>
      <c r="J839">
        <v>1398988662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D839/L839</f>
        <v>40.322580645161288</v>
      </c>
      <c r="Q839" t="str">
        <f t="shared" si="26"/>
        <v>music</v>
      </c>
      <c r="R839" t="str">
        <f t="shared" si="27"/>
        <v>rock</v>
      </c>
      <c r="S839" s="12">
        <f>(((I839/60)/60)/24)+DATE(1970,1,1)</f>
        <v>41730.998402777775</v>
      </c>
      <c r="T839" s="12">
        <f>(((J839/60)/60)/24)+DATE(1970,1,1)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1324243985</v>
      </c>
      <c r="J840">
        <v>1326835985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D840/L840</f>
        <v>32.786885245901637</v>
      </c>
      <c r="Q840" t="str">
        <f t="shared" si="26"/>
        <v>music</v>
      </c>
      <c r="R840" t="str">
        <f t="shared" si="27"/>
        <v>rock</v>
      </c>
      <c r="S840" s="12">
        <f>(((I840/60)/60)/24)+DATE(1970,1,1)</f>
        <v>40895.897974537038</v>
      </c>
      <c r="T840" s="12">
        <f>(((J840/60)/60)/24)+DATE(1970,1,1)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1345745956</v>
      </c>
      <c r="J841">
        <v>1348337956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D841/L841</f>
        <v>52.083333333333336</v>
      </c>
      <c r="Q841" t="str">
        <f t="shared" si="26"/>
        <v>music</v>
      </c>
      <c r="R841" t="str">
        <f t="shared" si="27"/>
        <v>rock</v>
      </c>
      <c r="S841" s="12">
        <f>(((I841/60)/60)/24)+DATE(1970,1,1)</f>
        <v>41144.763379629629</v>
      </c>
      <c r="T841" s="12">
        <f>(((J841/60)/60)/24)+DATE(1970,1,1)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1472102787</v>
      </c>
      <c r="J842">
        <v>1474694787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D842/L842</f>
        <v>52.631578947368418</v>
      </c>
      <c r="Q842" t="str">
        <f t="shared" si="26"/>
        <v>music</v>
      </c>
      <c r="R842" t="str">
        <f t="shared" si="27"/>
        <v>metal</v>
      </c>
      <c r="S842" s="12">
        <f>(((I842/60)/60)/24)+DATE(1970,1,1)</f>
        <v>42607.226701388892</v>
      </c>
      <c r="T842" s="12">
        <f>(((J842/60)/60)/24)+DATE(1970,1,1)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1413058063</v>
      </c>
      <c r="J843">
        <v>1415653663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D843/L843</f>
        <v>53.191489361702125</v>
      </c>
      <c r="Q843" t="str">
        <f t="shared" si="26"/>
        <v>music</v>
      </c>
      <c r="R843" t="str">
        <f t="shared" si="27"/>
        <v>metal</v>
      </c>
      <c r="S843" s="12">
        <f>(((I843/60)/60)/24)+DATE(1970,1,1)</f>
        <v>41923.838692129626</v>
      </c>
      <c r="T843" s="12">
        <f>(((J843/60)/60)/24)+DATE(1970,1,1)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1378735983</v>
      </c>
      <c r="J844">
        <v>1381723140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D844/L844</f>
        <v>64.102564102564102</v>
      </c>
      <c r="Q844" t="str">
        <f t="shared" si="26"/>
        <v>music</v>
      </c>
      <c r="R844" t="str">
        <f t="shared" si="27"/>
        <v>metal</v>
      </c>
      <c r="S844" s="12">
        <f>(((I844/60)/60)/24)+DATE(1970,1,1)</f>
        <v>41526.592395833337</v>
      </c>
      <c r="T844" s="12">
        <f>(((J844/60)/60)/24)+DATE(1970,1,1)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1479708680</v>
      </c>
      <c r="J845">
        <v>1481184000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D845/L845</f>
        <v>23.622047244094489</v>
      </c>
      <c r="Q845" t="str">
        <f t="shared" si="26"/>
        <v>music</v>
      </c>
      <c r="R845" t="str">
        <f t="shared" si="27"/>
        <v>metal</v>
      </c>
      <c r="S845" s="12">
        <f>(((I845/60)/60)/24)+DATE(1970,1,1)</f>
        <v>42695.257870370369</v>
      </c>
      <c r="T845" s="12">
        <f>(((J845/60)/60)/24)+DATE(1970,1,1)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1411489552</v>
      </c>
      <c r="J846">
        <v>1414817940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D846/L846</f>
        <v>18.867924528301888</v>
      </c>
      <c r="Q846" t="str">
        <f t="shared" si="26"/>
        <v>music</v>
      </c>
      <c r="R846" t="str">
        <f t="shared" si="27"/>
        <v>metal</v>
      </c>
      <c r="S846" s="12">
        <f>(((I846/60)/60)/24)+DATE(1970,1,1)</f>
        <v>41905.684629629628</v>
      </c>
      <c r="T846" s="12">
        <f>(((J846/60)/60)/24)+DATE(1970,1,1)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1469595396</v>
      </c>
      <c r="J847">
        <v>1473047940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D847/L847</f>
        <v>28.248587570621471</v>
      </c>
      <c r="Q847" t="str">
        <f t="shared" si="26"/>
        <v>music</v>
      </c>
      <c r="R847" t="str">
        <f t="shared" si="27"/>
        <v>metal</v>
      </c>
      <c r="S847" s="12">
        <f>(((I847/60)/60)/24)+DATE(1970,1,1)</f>
        <v>42578.205972222218</v>
      </c>
      <c r="T847" s="12">
        <f>(((J847/60)/60)/24)+DATE(1970,1,1)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1393233855</v>
      </c>
      <c r="J848">
        <v>1394460000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D848/L848</f>
        <v>23.404255319148938</v>
      </c>
      <c r="Q848" t="str">
        <f t="shared" si="26"/>
        <v>music</v>
      </c>
      <c r="R848" t="str">
        <f t="shared" si="27"/>
        <v>metal</v>
      </c>
      <c r="S848" s="12">
        <f>(((I848/60)/60)/24)+DATE(1970,1,1)</f>
        <v>41694.391840277778</v>
      </c>
      <c r="T848" s="12">
        <f>(((J848/60)/60)/24)+DATE(1970,1,1)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1433963376</v>
      </c>
      <c r="J849">
        <v>1436555376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D849/L849</f>
        <v>10</v>
      </c>
      <c r="Q849" t="str">
        <f t="shared" si="26"/>
        <v>music</v>
      </c>
      <c r="R849" t="str">
        <f t="shared" si="27"/>
        <v>metal</v>
      </c>
      <c r="S849" s="12">
        <f>(((I849/60)/60)/24)+DATE(1970,1,1)</f>
        <v>42165.79833333334</v>
      </c>
      <c r="T849" s="12">
        <f>(((J849/60)/60)/24)+DATE(1970,1,1)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1426446033</v>
      </c>
      <c r="J850">
        <v>1429038033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D850/L850</f>
        <v>18.75</v>
      </c>
      <c r="Q850" t="str">
        <f t="shared" si="26"/>
        <v>music</v>
      </c>
      <c r="R850" t="str">
        <f t="shared" si="27"/>
        <v>metal</v>
      </c>
      <c r="S850" s="12">
        <f>(((I850/60)/60)/24)+DATE(1970,1,1)</f>
        <v>42078.792048611111</v>
      </c>
      <c r="T850" s="12">
        <f>(((J850/60)/60)/24)+DATE(1970,1,1)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1424057664</v>
      </c>
      <c r="J851">
        <v>1426473264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D851/L851</f>
        <v>34.782608695652172</v>
      </c>
      <c r="Q851" t="str">
        <f t="shared" si="26"/>
        <v>music</v>
      </c>
      <c r="R851" t="str">
        <f t="shared" si="27"/>
        <v>metal</v>
      </c>
      <c r="S851" s="12">
        <f>(((I851/60)/60)/24)+DATE(1970,1,1)</f>
        <v>42051.148888888885</v>
      </c>
      <c r="T851" s="12">
        <f>(((J851/60)/60)/24)+DATE(1970,1,1)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1458762717</v>
      </c>
      <c r="J852">
        <v>1461560340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D852/L852</f>
        <v>30.075187969924812</v>
      </c>
      <c r="Q852" t="str">
        <f t="shared" si="26"/>
        <v>music</v>
      </c>
      <c r="R852" t="str">
        <f t="shared" si="27"/>
        <v>metal</v>
      </c>
      <c r="S852" s="12">
        <f>(((I852/60)/60)/24)+DATE(1970,1,1)</f>
        <v>42452.827743055561</v>
      </c>
      <c r="T852" s="12">
        <f>(((J852/60)/60)/24)+DATE(1970,1,1)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1464815253</v>
      </c>
      <c r="J853">
        <v>1469994300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D853/L853</f>
        <v>28.571428571428573</v>
      </c>
      <c r="Q853" t="str">
        <f t="shared" si="26"/>
        <v>music</v>
      </c>
      <c r="R853" t="str">
        <f t="shared" si="27"/>
        <v>metal</v>
      </c>
      <c r="S853" s="12">
        <f>(((I853/60)/60)/24)+DATE(1970,1,1)</f>
        <v>42522.880243055552</v>
      </c>
      <c r="T853" s="12">
        <f>(((J853/60)/60)/24)+DATE(1970,1,1)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1476386395</v>
      </c>
      <c r="J854">
        <v>1477342800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D854/L854</f>
        <v>56.451612903225808</v>
      </c>
      <c r="Q854" t="str">
        <f t="shared" si="26"/>
        <v>music</v>
      </c>
      <c r="R854" t="str">
        <f t="shared" si="27"/>
        <v>metal</v>
      </c>
      <c r="S854" s="12">
        <f>(((I854/60)/60)/24)+DATE(1970,1,1)</f>
        <v>42656.805497685185</v>
      </c>
      <c r="T854" s="12">
        <f>(((J854/60)/60)/24)+DATE(1970,1,1)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1421524709</v>
      </c>
      <c r="J855">
        <v>1424116709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D855/L855</f>
        <v>30</v>
      </c>
      <c r="Q855" t="str">
        <f t="shared" si="26"/>
        <v>music</v>
      </c>
      <c r="R855" t="str">
        <f t="shared" si="27"/>
        <v>metal</v>
      </c>
      <c r="S855" s="12">
        <f>(((I855/60)/60)/24)+DATE(1970,1,1)</f>
        <v>42021.832280092596</v>
      </c>
      <c r="T855" s="12">
        <f>(((J855/60)/60)/24)+DATE(1970,1,1)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1480309546</v>
      </c>
      <c r="J856">
        <v>1482901546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D856/L856</f>
        <v>55.711422845691381</v>
      </c>
      <c r="Q856" t="str">
        <f t="shared" si="26"/>
        <v>music</v>
      </c>
      <c r="R856" t="str">
        <f t="shared" si="27"/>
        <v>metal</v>
      </c>
      <c r="S856" s="12">
        <f>(((I856/60)/60)/24)+DATE(1970,1,1)</f>
        <v>42702.212337962963</v>
      </c>
      <c r="T856" s="12">
        <f>(((J856/60)/60)/24)+DATE(1970,1,1)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1466737217</v>
      </c>
      <c r="J857">
        <v>1469329217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D857/L857</f>
        <v>30.851063829787233</v>
      </c>
      <c r="Q857" t="str">
        <f t="shared" si="26"/>
        <v>music</v>
      </c>
      <c r="R857" t="str">
        <f t="shared" si="27"/>
        <v>metal</v>
      </c>
      <c r="S857" s="12">
        <f>(((I857/60)/60)/24)+DATE(1970,1,1)</f>
        <v>42545.125196759262</v>
      </c>
      <c r="T857" s="12">
        <f>(((J857/60)/60)/24)+DATE(1970,1,1)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1472282956</v>
      </c>
      <c r="J858">
        <v>1477422000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D858/L858</f>
        <v>8.9285714285714288</v>
      </c>
      <c r="Q858" t="str">
        <f t="shared" si="26"/>
        <v>music</v>
      </c>
      <c r="R858" t="str">
        <f t="shared" si="27"/>
        <v>metal</v>
      </c>
      <c r="S858" s="12">
        <f>(((I858/60)/60)/24)+DATE(1970,1,1)</f>
        <v>42609.311990740738</v>
      </c>
      <c r="T858" s="12">
        <f>(((J858/60)/60)/24)+DATE(1970,1,1)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1444831031</v>
      </c>
      <c r="J859">
        <v>1448463431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D859/L859</f>
        <v>50</v>
      </c>
      <c r="Q859" t="str">
        <f t="shared" si="26"/>
        <v>music</v>
      </c>
      <c r="R859" t="str">
        <f t="shared" si="27"/>
        <v>metal</v>
      </c>
      <c r="S859" s="12">
        <f>(((I859/60)/60)/24)+DATE(1970,1,1)</f>
        <v>42291.581377314811</v>
      </c>
      <c r="T859" s="12">
        <f>(((J859/60)/60)/24)+DATE(1970,1,1)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1426528418</v>
      </c>
      <c r="J860">
        <v>1429138740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D860/L860</f>
        <v>15.789473684210526</v>
      </c>
      <c r="Q860" t="str">
        <f t="shared" si="26"/>
        <v>music</v>
      </c>
      <c r="R860" t="str">
        <f t="shared" si="27"/>
        <v>metal</v>
      </c>
      <c r="S860" s="12">
        <f>(((I860/60)/60)/24)+DATE(1970,1,1)</f>
        <v>42079.745578703703</v>
      </c>
      <c r="T860" s="12">
        <f>(((J860/60)/60)/24)+DATE(1970,1,1)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1430768468</v>
      </c>
      <c r="J861">
        <v>1433376000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D861/L861</f>
        <v>40.816326530612244</v>
      </c>
      <c r="Q861" t="str">
        <f t="shared" si="26"/>
        <v>music</v>
      </c>
      <c r="R861" t="str">
        <f t="shared" si="27"/>
        <v>metal</v>
      </c>
      <c r="S861" s="12">
        <f>(((I861/60)/60)/24)+DATE(1970,1,1)</f>
        <v>42128.820231481484</v>
      </c>
      <c r="T861" s="12">
        <f>(((J861/60)/60)/24)+DATE(1970,1,1)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1382528113</v>
      </c>
      <c r="J862">
        <v>1385123713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D862/L862</f>
        <v>291.66666666666669</v>
      </c>
      <c r="Q862" t="str">
        <f t="shared" si="26"/>
        <v>music</v>
      </c>
      <c r="R862" t="str">
        <f t="shared" si="27"/>
        <v>jazz</v>
      </c>
      <c r="S862" s="12">
        <f>(((I862/60)/60)/24)+DATE(1970,1,1)</f>
        <v>41570.482789351852</v>
      </c>
      <c r="T862" s="12">
        <f>(((J862/60)/60)/24)+DATE(1970,1,1)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1471475404</v>
      </c>
      <c r="J863">
        <v>1474067404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D863/L863</f>
        <v>2250</v>
      </c>
      <c r="Q863" t="str">
        <f t="shared" si="26"/>
        <v>music</v>
      </c>
      <c r="R863" t="str">
        <f t="shared" si="27"/>
        <v>jazz</v>
      </c>
      <c r="S863" s="12">
        <f>(((I863/60)/60)/24)+DATE(1970,1,1)</f>
        <v>42599.965324074074</v>
      </c>
      <c r="T863" s="12">
        <f>(((J863/60)/60)/24)+DATE(1970,1,1)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1381583948</v>
      </c>
      <c r="J864">
        <v>1384179548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D864/L864</f>
        <v>12500</v>
      </c>
      <c r="Q864" t="str">
        <f t="shared" si="26"/>
        <v>music</v>
      </c>
      <c r="R864" t="str">
        <f t="shared" si="27"/>
        <v>jazz</v>
      </c>
      <c r="S864" s="12">
        <f>(((I864/60)/60)/24)+DATE(1970,1,1)</f>
        <v>41559.5549537037</v>
      </c>
      <c r="T864" s="12">
        <f>(((J864/60)/60)/24)+DATE(1970,1,1)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1326422966</v>
      </c>
      <c r="J865">
        <v>1329014966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D865/L865</f>
        <v>400</v>
      </c>
      <c r="Q865" t="str">
        <f t="shared" si="26"/>
        <v>music</v>
      </c>
      <c r="R865" t="str">
        <f t="shared" si="27"/>
        <v>jazz</v>
      </c>
      <c r="S865" s="12">
        <f>(((I865/60)/60)/24)+DATE(1970,1,1)</f>
        <v>40921.117662037039</v>
      </c>
      <c r="T865" s="12">
        <f>(((J865/60)/60)/24)+DATE(1970,1,1)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1379990038</v>
      </c>
      <c r="J866">
        <v>1381917540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D866/L866</f>
        <v>82.278481012658233</v>
      </c>
      <c r="Q866" t="str">
        <f t="shared" si="26"/>
        <v>music</v>
      </c>
      <c r="R866" t="str">
        <f t="shared" si="27"/>
        <v>jazz</v>
      </c>
      <c r="S866" s="12">
        <f>(((I866/60)/60)/24)+DATE(1970,1,1)</f>
        <v>41541.106921296298</v>
      </c>
      <c r="T866" s="12">
        <f>(((J866/60)/60)/24)+DATE(1970,1,1)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1353177197</v>
      </c>
      <c r="J867">
        <v>1358361197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D867/L867</f>
        <v>1100</v>
      </c>
      <c r="Q867" t="str">
        <f t="shared" si="26"/>
        <v>music</v>
      </c>
      <c r="R867" t="str">
        <f t="shared" si="27"/>
        <v>jazz</v>
      </c>
      <c r="S867" s="12">
        <f>(((I867/60)/60)/24)+DATE(1970,1,1)</f>
        <v>41230.77311342593</v>
      </c>
      <c r="T867" s="12">
        <f>(((J867/60)/60)/24)+DATE(1970,1,1)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1421853518</v>
      </c>
      <c r="J868">
        <v>1425136200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D868/L868</f>
        <v>318.18181818181819</v>
      </c>
      <c r="Q868" t="str">
        <f t="shared" si="26"/>
        <v>music</v>
      </c>
      <c r="R868" t="str">
        <f t="shared" si="27"/>
        <v>jazz</v>
      </c>
      <c r="S868" s="12">
        <f>(((I868/60)/60)/24)+DATE(1970,1,1)</f>
        <v>42025.637939814813</v>
      </c>
      <c r="T868" s="12">
        <f>(((J868/60)/60)/24)+DATE(1970,1,1)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1254450706</v>
      </c>
      <c r="J869">
        <v>1259643540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D869/L869</f>
        <v>454.54545454545456</v>
      </c>
      <c r="Q869" t="str">
        <f t="shared" si="26"/>
        <v>music</v>
      </c>
      <c r="R869" t="str">
        <f t="shared" si="27"/>
        <v>jazz</v>
      </c>
      <c r="S869" s="12">
        <f>(((I869/60)/60)/24)+DATE(1970,1,1)</f>
        <v>40088.105393518519</v>
      </c>
      <c r="T869" s="12">
        <f>(((J869/60)/60)/24)+DATE(1970,1,1)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1386463198</v>
      </c>
      <c r="J870">
        <v>1389055198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D870/L870</f>
        <v>45000</v>
      </c>
      <c r="Q870" t="str">
        <f t="shared" si="26"/>
        <v>music</v>
      </c>
      <c r="R870" t="str">
        <f t="shared" si="27"/>
        <v>jazz</v>
      </c>
      <c r="S870" s="12">
        <f>(((I870/60)/60)/24)+DATE(1970,1,1)</f>
        <v>41616.027754629627</v>
      </c>
      <c r="T870" s="12">
        <f>(((J870/60)/60)/24)+DATE(1970,1,1)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1362860257</v>
      </c>
      <c r="J871">
        <v>1365448657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D871/L871</f>
        <v>2933.3333333333335</v>
      </c>
      <c r="Q871" t="str">
        <f t="shared" si="26"/>
        <v>music</v>
      </c>
      <c r="R871" t="str">
        <f t="shared" si="27"/>
        <v>jazz</v>
      </c>
      <c r="S871" s="12">
        <f>(((I871/60)/60)/24)+DATE(1970,1,1)</f>
        <v>41342.845567129632</v>
      </c>
      <c r="T871" s="12">
        <f>(((J871/60)/60)/24)+DATE(1970,1,1)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1375403523</v>
      </c>
      <c r="J872">
        <v>1377995523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D872/L872</f>
        <v>4000</v>
      </c>
      <c r="Q872" t="str">
        <f t="shared" si="26"/>
        <v>music</v>
      </c>
      <c r="R872" t="str">
        <f t="shared" si="27"/>
        <v>jazz</v>
      </c>
      <c r="S872" s="12">
        <f>(((I872/60)/60)/24)+DATE(1970,1,1)</f>
        <v>41488.022256944445</v>
      </c>
      <c r="T872" s="12">
        <f>(((J872/60)/60)/24)+DATE(1970,1,1)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1383139695</v>
      </c>
      <c r="J873">
        <v>1385735295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D873/L873</f>
        <v>500</v>
      </c>
      <c r="Q873" t="str">
        <f t="shared" si="26"/>
        <v>music</v>
      </c>
      <c r="R873" t="str">
        <f t="shared" si="27"/>
        <v>jazz</v>
      </c>
      <c r="S873" s="12">
        <f>(((I873/60)/60)/24)+DATE(1970,1,1)</f>
        <v>41577.561284722222</v>
      </c>
      <c r="T873" s="12">
        <f>(((J873/60)/60)/24)+DATE(1970,1,1)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1295898527</v>
      </c>
      <c r="J874">
        <v>1299786527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D874/L874</f>
        <v>4000</v>
      </c>
      <c r="Q874" t="str">
        <f t="shared" si="26"/>
        <v>music</v>
      </c>
      <c r="R874" t="str">
        <f t="shared" si="27"/>
        <v>jazz</v>
      </c>
      <c r="S874" s="12">
        <f>(((I874/60)/60)/24)+DATE(1970,1,1)</f>
        <v>40567.825543981482</v>
      </c>
      <c r="T874" s="12">
        <f>(((J874/60)/60)/24)+DATE(1970,1,1)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1349150440</v>
      </c>
      <c r="J875">
        <v>1352610040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D875/L875</f>
        <v>700</v>
      </c>
      <c r="Q875" t="str">
        <f t="shared" si="26"/>
        <v>music</v>
      </c>
      <c r="R875" t="str">
        <f t="shared" si="27"/>
        <v>jazz</v>
      </c>
      <c r="S875" s="12">
        <f>(((I875/60)/60)/24)+DATE(1970,1,1)</f>
        <v>41184.167129629634</v>
      </c>
      <c r="T875" s="12">
        <f>(((J875/60)/60)/24)+DATE(1970,1,1)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1365084034</v>
      </c>
      <c r="J876">
        <v>1367676034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D876/L876</f>
        <v>142.85714285714286</v>
      </c>
      <c r="Q876" t="str">
        <f t="shared" si="26"/>
        <v>music</v>
      </c>
      <c r="R876" t="str">
        <f t="shared" si="27"/>
        <v>jazz</v>
      </c>
      <c r="S876" s="12">
        <f>(((I876/60)/60)/24)+DATE(1970,1,1)</f>
        <v>41368.583726851852</v>
      </c>
      <c r="T876" s="12">
        <f>(((J876/60)/60)/24)+DATE(1970,1,1)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1441128131</v>
      </c>
      <c r="J877">
        <v>1442856131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 t="e">
        <f>D877/L877</f>
        <v>#DIV/0!</v>
      </c>
      <c r="Q877" t="str">
        <f t="shared" si="26"/>
        <v>music</v>
      </c>
      <c r="R877" t="str">
        <f t="shared" si="27"/>
        <v>jazz</v>
      </c>
      <c r="S877" s="12">
        <f>(((I877/60)/60)/24)+DATE(1970,1,1)</f>
        <v>42248.723738425921</v>
      </c>
      <c r="T877" s="12">
        <f>(((J877/60)/60)/24)+DATE(1970,1,1)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1357127727</v>
      </c>
      <c r="J878">
        <v>1359978927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D878/L878</f>
        <v>70.044444444444451</v>
      </c>
      <c r="Q878" t="str">
        <f t="shared" si="26"/>
        <v>music</v>
      </c>
      <c r="R878" t="str">
        <f t="shared" si="27"/>
        <v>jazz</v>
      </c>
      <c r="S878" s="12">
        <f>(((I878/60)/60)/24)+DATE(1970,1,1)</f>
        <v>41276.496840277774</v>
      </c>
      <c r="T878" s="12">
        <f>(((J878/60)/60)/24)+DATE(1970,1,1)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1384887360</v>
      </c>
      <c r="J879">
        <v>1387479360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D879/L879</f>
        <v>68.965517241379317</v>
      </c>
      <c r="Q879" t="str">
        <f t="shared" si="26"/>
        <v>music</v>
      </c>
      <c r="R879" t="str">
        <f t="shared" si="27"/>
        <v>jazz</v>
      </c>
      <c r="S879" s="12">
        <f>(((I879/60)/60)/24)+DATE(1970,1,1)</f>
        <v>41597.788888888892</v>
      </c>
      <c r="T879" s="12">
        <f>(((J879/60)/60)/24)+DATE(1970,1,1)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1290490524</v>
      </c>
      <c r="J880">
        <v>1293082524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D880/L880</f>
        <v>2500</v>
      </c>
      <c r="Q880" t="str">
        <f t="shared" si="26"/>
        <v>music</v>
      </c>
      <c r="R880" t="str">
        <f t="shared" si="27"/>
        <v>jazz</v>
      </c>
      <c r="S880" s="12">
        <f>(((I880/60)/60)/24)+DATE(1970,1,1)</f>
        <v>40505.232916666668</v>
      </c>
      <c r="T880" s="12">
        <f>(((J880/60)/60)/24)+DATE(1970,1,1)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1336506905</v>
      </c>
      <c r="J881">
        <v>1338321305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D881/L881</f>
        <v>70</v>
      </c>
      <c r="Q881" t="str">
        <f t="shared" si="26"/>
        <v>music</v>
      </c>
      <c r="R881" t="str">
        <f t="shared" si="27"/>
        <v>jazz</v>
      </c>
      <c r="S881" s="12">
        <f>(((I881/60)/60)/24)+DATE(1970,1,1)</f>
        <v>41037.829918981479</v>
      </c>
      <c r="T881" s="12">
        <f>(((J881/60)/60)/24)+DATE(1970,1,1)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1348731738</v>
      </c>
      <c r="J882">
        <v>1351582938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D882/L882</f>
        <v>472.5</v>
      </c>
      <c r="Q882" t="str">
        <f t="shared" si="26"/>
        <v>music</v>
      </c>
      <c r="R882" t="str">
        <f t="shared" si="27"/>
        <v>indie rock</v>
      </c>
      <c r="S882" s="12">
        <f>(((I882/60)/60)/24)+DATE(1970,1,1)</f>
        <v>41179.32104166667</v>
      </c>
      <c r="T882" s="12">
        <f>(((J882/60)/60)/24)+DATE(1970,1,1)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1322632886</v>
      </c>
      <c r="J883">
        <v>1326520886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D883/L883</f>
        <v>3750</v>
      </c>
      <c r="Q883" t="str">
        <f t="shared" si="26"/>
        <v>music</v>
      </c>
      <c r="R883" t="str">
        <f t="shared" si="27"/>
        <v>indie rock</v>
      </c>
      <c r="S883" s="12">
        <f>(((I883/60)/60)/24)+DATE(1970,1,1)</f>
        <v>40877.25099537037</v>
      </c>
      <c r="T883" s="12">
        <f>(((J883/60)/60)/24)+DATE(1970,1,1)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1312490350</v>
      </c>
      <c r="J884">
        <v>1315341550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D884/L884</f>
        <v>107.14285714285714</v>
      </c>
      <c r="Q884" t="str">
        <f t="shared" si="26"/>
        <v>music</v>
      </c>
      <c r="R884" t="str">
        <f t="shared" si="27"/>
        <v>indie rock</v>
      </c>
      <c r="S884" s="12">
        <f>(((I884/60)/60)/24)+DATE(1970,1,1)</f>
        <v>40759.860532407409</v>
      </c>
      <c r="T884" s="12">
        <f>(((J884/60)/60)/24)+DATE(1970,1,1)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1451773635</v>
      </c>
      <c r="J885">
        <v>1456957635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D885/L885</f>
        <v>208.33333333333334</v>
      </c>
      <c r="Q885" t="str">
        <f t="shared" si="26"/>
        <v>music</v>
      </c>
      <c r="R885" t="str">
        <f t="shared" si="27"/>
        <v>indie rock</v>
      </c>
      <c r="S885" s="12">
        <f>(((I885/60)/60)/24)+DATE(1970,1,1)</f>
        <v>42371.935590277775</v>
      </c>
      <c r="T885" s="12">
        <f>(((J885/60)/60)/24)+DATE(1970,1,1)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1331666146</v>
      </c>
      <c r="J886">
        <v>1336789860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D886/L886</f>
        <v>1000</v>
      </c>
      <c r="Q886" t="str">
        <f t="shared" si="26"/>
        <v>music</v>
      </c>
      <c r="R886" t="str">
        <f t="shared" si="27"/>
        <v>indie rock</v>
      </c>
      <c r="S886" s="12">
        <f>(((I886/60)/60)/24)+DATE(1970,1,1)</f>
        <v>40981.802615740737</v>
      </c>
      <c r="T886" s="12">
        <f>(((J886/60)/60)/24)+DATE(1970,1,1)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1481322911</v>
      </c>
      <c r="J887">
        <v>1483137311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D887/L887</f>
        <v>47.61904761904762</v>
      </c>
      <c r="Q887" t="str">
        <f t="shared" si="26"/>
        <v>music</v>
      </c>
      <c r="R887" t="str">
        <f t="shared" si="27"/>
        <v>indie rock</v>
      </c>
      <c r="S887" s="12">
        <f>(((I887/60)/60)/24)+DATE(1970,1,1)</f>
        <v>42713.941099537042</v>
      </c>
      <c r="T887" s="12">
        <f>(((J887/60)/60)/24)+DATE(1970,1,1)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1471812813</v>
      </c>
      <c r="J888">
        <v>1473972813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D888/L888</f>
        <v>71.428571428571431</v>
      </c>
      <c r="Q888" t="str">
        <f t="shared" si="26"/>
        <v>music</v>
      </c>
      <c r="R888" t="str">
        <f t="shared" si="27"/>
        <v>indie rock</v>
      </c>
      <c r="S888" s="12">
        <f>(((I888/60)/60)/24)+DATE(1970,1,1)</f>
        <v>42603.870520833334</v>
      </c>
      <c r="T888" s="12">
        <f>(((J888/60)/60)/24)+DATE(1970,1,1)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1335567655</v>
      </c>
      <c r="J889">
        <v>1338159655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 t="e">
        <f>D889/L889</f>
        <v>#DIV/0!</v>
      </c>
      <c r="Q889" t="str">
        <f t="shared" si="26"/>
        <v>music</v>
      </c>
      <c r="R889" t="str">
        <f t="shared" si="27"/>
        <v>indie rock</v>
      </c>
      <c r="S889" s="12">
        <f>(((I889/60)/60)/24)+DATE(1970,1,1)</f>
        <v>41026.958969907406</v>
      </c>
      <c r="T889" s="12">
        <f>(((J889/60)/60)/24)+DATE(1970,1,1)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1311789885</v>
      </c>
      <c r="J890">
        <v>1314856800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D890/L890</f>
        <v>250</v>
      </c>
      <c r="Q890" t="str">
        <f t="shared" si="26"/>
        <v>music</v>
      </c>
      <c r="R890" t="str">
        <f t="shared" si="27"/>
        <v>indie rock</v>
      </c>
      <c r="S890" s="12">
        <f>(((I890/60)/60)/24)+DATE(1970,1,1)</f>
        <v>40751.753298611111</v>
      </c>
      <c r="T890" s="12">
        <f>(((J890/60)/60)/24)+DATE(1970,1,1)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1409942943</v>
      </c>
      <c r="J891">
        <v>1412534943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D891/L891</f>
        <v>781.25</v>
      </c>
      <c r="Q891" t="str">
        <f t="shared" si="26"/>
        <v>music</v>
      </c>
      <c r="R891" t="str">
        <f t="shared" si="27"/>
        <v>indie rock</v>
      </c>
      <c r="S891" s="12">
        <f>(((I891/60)/60)/24)+DATE(1970,1,1)</f>
        <v>41887.784062500003</v>
      </c>
      <c r="T891" s="12">
        <f>(((J891/60)/60)/24)+DATE(1970,1,1)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1382460379</v>
      </c>
      <c r="J892">
        <v>1385055979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D892/L892</f>
        <v>750</v>
      </c>
      <c r="Q892" t="str">
        <f t="shared" si="26"/>
        <v>music</v>
      </c>
      <c r="R892" t="str">
        <f t="shared" si="27"/>
        <v>indie rock</v>
      </c>
      <c r="S892" s="12">
        <f>(((I892/60)/60)/24)+DATE(1970,1,1)</f>
        <v>41569.698831018519</v>
      </c>
      <c r="T892" s="12">
        <f>(((J892/60)/60)/24)+DATE(1970,1,1)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1405989930</v>
      </c>
      <c r="J893">
        <v>1408581930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D893/L893</f>
        <v>888.88888888888891</v>
      </c>
      <c r="Q893" t="str">
        <f t="shared" si="26"/>
        <v>music</v>
      </c>
      <c r="R893" t="str">
        <f t="shared" si="27"/>
        <v>indie rock</v>
      </c>
      <c r="S893" s="12">
        <f>(((I893/60)/60)/24)+DATE(1970,1,1)</f>
        <v>41842.031597222223</v>
      </c>
      <c r="T893" s="12">
        <f>(((J893/60)/60)/24)+DATE(1970,1,1)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1273121283</v>
      </c>
      <c r="J894">
        <v>1280635200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D894/L894</f>
        <v>352.94117647058823</v>
      </c>
      <c r="Q894" t="str">
        <f t="shared" si="26"/>
        <v>music</v>
      </c>
      <c r="R894" t="str">
        <f t="shared" si="27"/>
        <v>indie rock</v>
      </c>
      <c r="S894" s="12">
        <f>(((I894/60)/60)/24)+DATE(1970,1,1)</f>
        <v>40304.20003472222</v>
      </c>
      <c r="T894" s="12">
        <f>(((J894/60)/60)/24)+DATE(1970,1,1)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1425331963</v>
      </c>
      <c r="J895">
        <v>1427920363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D895/L895</f>
        <v>400</v>
      </c>
      <c r="Q895" t="str">
        <f t="shared" si="26"/>
        <v>music</v>
      </c>
      <c r="R895" t="str">
        <f t="shared" si="27"/>
        <v>indie rock</v>
      </c>
      <c r="S895" s="12">
        <f>(((I895/60)/60)/24)+DATE(1970,1,1)</f>
        <v>42065.897719907407</v>
      </c>
      <c r="T895" s="12">
        <f>(((J895/60)/60)/24)+DATE(1970,1,1)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1462577610</v>
      </c>
      <c r="J896">
        <v>1465169610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D896/L896</f>
        <v>377.35849056603774</v>
      </c>
      <c r="Q896" t="str">
        <f t="shared" si="26"/>
        <v>music</v>
      </c>
      <c r="R896" t="str">
        <f t="shared" si="27"/>
        <v>indie rock</v>
      </c>
      <c r="S896" s="12">
        <f>(((I896/60)/60)/24)+DATE(1970,1,1)</f>
        <v>42496.981597222228</v>
      </c>
      <c r="T896" s="12">
        <f>(((J896/60)/60)/24)+DATE(1970,1,1)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1284087829</v>
      </c>
      <c r="J897">
        <v>1287975829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D897/L897</f>
        <v>1142.8571428571429</v>
      </c>
      <c r="Q897" t="str">
        <f t="shared" si="26"/>
        <v>music</v>
      </c>
      <c r="R897" t="str">
        <f t="shared" si="27"/>
        <v>indie rock</v>
      </c>
      <c r="S897" s="12">
        <f>(((I897/60)/60)/24)+DATE(1970,1,1)</f>
        <v>40431.127650462964</v>
      </c>
      <c r="T897" s="12">
        <f>(((J897/60)/60)/24)+DATE(1970,1,1)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1438549026</v>
      </c>
      <c r="J898">
        <v>1440734400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D898/L898</f>
        <v>111.11111111111111</v>
      </c>
      <c r="Q898" t="str">
        <f t="shared" si="26"/>
        <v>music</v>
      </c>
      <c r="R898" t="str">
        <f t="shared" si="27"/>
        <v>indie rock</v>
      </c>
      <c r="S898" s="12">
        <f>(((I898/60)/60)/24)+DATE(1970,1,1)</f>
        <v>42218.872986111113</v>
      </c>
      <c r="T898" s="12">
        <f>(((J898/60)/60)/24)+DATE(1970,1,1)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1351528308</v>
      </c>
      <c r="J899">
        <v>1354123908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 t="e">
        <f>D899/L899</f>
        <v>#DIV/0!</v>
      </c>
      <c r="Q899" t="str">
        <f t="shared" ref="Q899:Q962" si="28">LEFT(N899,SEARCH("/",N899,1)-1)</f>
        <v>music</v>
      </c>
      <c r="R899" t="str">
        <f t="shared" ref="R899:R962" si="29">RIGHT(N899,LEN(N899)-SEARCH("/",N899,SEARCH("/",N899)-1))</f>
        <v>indie rock</v>
      </c>
      <c r="S899" s="12">
        <f>(((I899/60)/60)/24)+DATE(1970,1,1)</f>
        <v>41211.688750000001</v>
      </c>
      <c r="T899" s="12">
        <f>(((J899/60)/60)/24)+DATE(1970,1,1)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1322763110</v>
      </c>
      <c r="J900">
        <v>1326651110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D900/L900</f>
        <v>1250</v>
      </c>
      <c r="Q900" t="str">
        <f t="shared" si="28"/>
        <v>music</v>
      </c>
      <c r="R900" t="str">
        <f t="shared" si="29"/>
        <v>indie rock</v>
      </c>
      <c r="S900" s="12">
        <f>(((I900/60)/60)/24)+DATE(1970,1,1)</f>
        <v>40878.758217592593</v>
      </c>
      <c r="T900" s="12">
        <f>(((J900/60)/60)/24)+DATE(1970,1,1)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1302661362</v>
      </c>
      <c r="J901">
        <v>1306549362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D901/L901</f>
        <v>93.75</v>
      </c>
      <c r="Q901" t="str">
        <f t="shared" si="28"/>
        <v>music</v>
      </c>
      <c r="R901" t="str">
        <f t="shared" si="29"/>
        <v>indie rock</v>
      </c>
      <c r="S901" s="12">
        <f>(((I901/60)/60)/24)+DATE(1970,1,1)</f>
        <v>40646.099097222221</v>
      </c>
      <c r="T901" s="12">
        <f>(((J901/60)/60)/24)+DATE(1970,1,1)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1456777402</v>
      </c>
      <c r="J902">
        <v>1459365802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D902/L902</f>
        <v>2500</v>
      </c>
      <c r="Q902" t="str">
        <f t="shared" si="28"/>
        <v>music</v>
      </c>
      <c r="R902" t="str">
        <f t="shared" si="29"/>
        <v>jazz</v>
      </c>
      <c r="S902" s="12">
        <f>(((I902/60)/60)/24)+DATE(1970,1,1)</f>
        <v>42429.84956018519</v>
      </c>
      <c r="T902" s="12">
        <f>(((J902/60)/60)/24)+DATE(1970,1,1)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1272050914</v>
      </c>
      <c r="J903">
        <v>1276024260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 t="e">
        <f>D903/L903</f>
        <v>#DIV/0!</v>
      </c>
      <c r="Q903" t="str">
        <f t="shared" si="28"/>
        <v>music</v>
      </c>
      <c r="R903" t="str">
        <f t="shared" si="29"/>
        <v>jazz</v>
      </c>
      <c r="S903" s="12">
        <f>(((I903/60)/60)/24)+DATE(1970,1,1)</f>
        <v>40291.81150462963</v>
      </c>
      <c r="T903" s="12">
        <f>(((J903/60)/60)/24)+DATE(1970,1,1)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1404947422</v>
      </c>
      <c r="J904">
        <v>1409412600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D904/L904</f>
        <v>10000</v>
      </c>
      <c r="Q904" t="str">
        <f t="shared" si="28"/>
        <v>music</v>
      </c>
      <c r="R904" t="str">
        <f t="shared" si="29"/>
        <v>jazz</v>
      </c>
      <c r="S904" s="12">
        <f>(((I904/60)/60)/24)+DATE(1970,1,1)</f>
        <v>41829.965532407405</v>
      </c>
      <c r="T904" s="12">
        <f>(((J904/60)/60)/24)+DATE(1970,1,1)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1346180780</v>
      </c>
      <c r="J905">
        <v>1348367100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D905/L905</f>
        <v>1250</v>
      </c>
      <c r="Q905" t="str">
        <f t="shared" si="28"/>
        <v>music</v>
      </c>
      <c r="R905" t="str">
        <f t="shared" si="29"/>
        <v>jazz</v>
      </c>
      <c r="S905" s="12">
        <f>(((I905/60)/60)/24)+DATE(1970,1,1)</f>
        <v>41149.796064814815</v>
      </c>
      <c r="T905" s="12">
        <f>(((J905/60)/60)/24)+DATE(1970,1,1)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1449194137</v>
      </c>
      <c r="J906">
        <v>1451786137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D906/L906</f>
        <v>16666.666666666668</v>
      </c>
      <c r="Q906" t="str">
        <f t="shared" si="28"/>
        <v>music</v>
      </c>
      <c r="R906" t="str">
        <f t="shared" si="29"/>
        <v>jazz</v>
      </c>
      <c r="S906" s="12">
        <f>(((I906/60)/60)/24)+DATE(1970,1,1)</f>
        <v>42342.080289351856</v>
      </c>
      <c r="T906" s="12">
        <f>(((J906/60)/60)/24)+DATE(1970,1,1)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1290663926</v>
      </c>
      <c r="J907">
        <v>1295847926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D907/L907</f>
        <v>1083.3333333333333</v>
      </c>
      <c r="Q907" t="str">
        <f t="shared" si="28"/>
        <v>music</v>
      </c>
      <c r="R907" t="str">
        <f t="shared" si="29"/>
        <v>jazz</v>
      </c>
      <c r="S907" s="12">
        <f>(((I907/60)/60)/24)+DATE(1970,1,1)</f>
        <v>40507.239884259259</v>
      </c>
      <c r="T907" s="12">
        <f>(((J907/60)/60)/24)+DATE(1970,1,1)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1392093190</v>
      </c>
      <c r="J908">
        <v>1394681590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 t="e">
        <f>D908/L908</f>
        <v>#DIV/0!</v>
      </c>
      <c r="Q908" t="str">
        <f t="shared" si="28"/>
        <v>music</v>
      </c>
      <c r="R908" t="str">
        <f t="shared" si="29"/>
        <v>jazz</v>
      </c>
      <c r="S908" s="12">
        <f>(((I908/60)/60)/24)+DATE(1970,1,1)</f>
        <v>41681.189699074072</v>
      </c>
      <c r="T908" s="12">
        <f>(((J908/60)/60)/24)+DATE(1970,1,1)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1313123823</v>
      </c>
      <c r="J909">
        <v>1315715823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 t="e">
        <f>D909/L909</f>
        <v>#DIV/0!</v>
      </c>
      <c r="Q909" t="str">
        <f t="shared" si="28"/>
        <v>music</v>
      </c>
      <c r="R909" t="str">
        <f t="shared" si="29"/>
        <v>jazz</v>
      </c>
      <c r="S909" s="12">
        <f>(((I909/60)/60)/24)+DATE(1970,1,1)</f>
        <v>40767.192395833335</v>
      </c>
      <c r="T909" s="12">
        <f>(((J909/60)/60)/24)+DATE(1970,1,1)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1276283655</v>
      </c>
      <c r="J910">
        <v>1280206740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 t="e">
        <f>D910/L910</f>
        <v>#DIV/0!</v>
      </c>
      <c r="Q910" t="str">
        <f t="shared" si="28"/>
        <v>music</v>
      </c>
      <c r="R910" t="str">
        <f t="shared" si="29"/>
        <v>jazz</v>
      </c>
      <c r="S910" s="12">
        <f>(((I910/60)/60)/24)+DATE(1970,1,1)</f>
        <v>40340.801562499997</v>
      </c>
      <c r="T910" s="12">
        <f>(((J910/60)/60)/24)+DATE(1970,1,1)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1340296440</v>
      </c>
      <c r="J911">
        <v>1343016000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D911/L911</f>
        <v>2000</v>
      </c>
      <c r="Q911" t="str">
        <f t="shared" si="28"/>
        <v>music</v>
      </c>
      <c r="R911" t="str">
        <f t="shared" si="29"/>
        <v>jazz</v>
      </c>
      <c r="S911" s="12">
        <f>(((I911/60)/60)/24)+DATE(1970,1,1)</f>
        <v>41081.69027777778</v>
      </c>
      <c r="T911" s="12">
        <f>(((J911/60)/60)/24)+DATE(1970,1,1)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1483362319</v>
      </c>
      <c r="J912">
        <v>1488546319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D912/L912</f>
        <v>110</v>
      </c>
      <c r="Q912" t="str">
        <f t="shared" si="28"/>
        <v>music</v>
      </c>
      <c r="R912" t="str">
        <f t="shared" si="29"/>
        <v>jazz</v>
      </c>
      <c r="S912" s="12">
        <f>(((I912/60)/60)/24)+DATE(1970,1,1)</f>
        <v>42737.545358796298</v>
      </c>
      <c r="T912" s="12">
        <f>(((J912/60)/60)/24)+DATE(1970,1,1)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1388707645</v>
      </c>
      <c r="J913">
        <v>1390522045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 t="e">
        <f>D913/L913</f>
        <v>#DIV/0!</v>
      </c>
      <c r="Q913" t="str">
        <f t="shared" si="28"/>
        <v>music</v>
      </c>
      <c r="R913" t="str">
        <f t="shared" si="29"/>
        <v>jazz</v>
      </c>
      <c r="S913" s="12">
        <f>(((I913/60)/60)/24)+DATE(1970,1,1)</f>
        <v>41642.005150462966</v>
      </c>
      <c r="T913" s="12">
        <f>(((J913/60)/60)/24)+DATE(1970,1,1)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1350009447</v>
      </c>
      <c r="J914">
        <v>1355197047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D914/L914</f>
        <v>1750</v>
      </c>
      <c r="Q914" t="str">
        <f t="shared" si="28"/>
        <v>music</v>
      </c>
      <c r="R914" t="str">
        <f t="shared" si="29"/>
        <v>jazz</v>
      </c>
      <c r="S914" s="12">
        <f>(((I914/60)/60)/24)+DATE(1970,1,1)</f>
        <v>41194.109340277777</v>
      </c>
      <c r="T914" s="12">
        <f>(((J914/60)/60)/24)+DATE(1970,1,1)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1333596019</v>
      </c>
      <c r="J915">
        <v>1336188019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D915/L915</f>
        <v>1250</v>
      </c>
      <c r="Q915" t="str">
        <f t="shared" si="28"/>
        <v>music</v>
      </c>
      <c r="R915" t="str">
        <f t="shared" si="29"/>
        <v>jazz</v>
      </c>
      <c r="S915" s="12">
        <f>(((I915/60)/60)/24)+DATE(1970,1,1)</f>
        <v>41004.139108796298</v>
      </c>
      <c r="T915" s="12">
        <f>(((J915/60)/60)/24)+DATE(1970,1,1)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1343326747</v>
      </c>
      <c r="J916">
        <v>1345918747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 t="e">
        <f>D916/L916</f>
        <v>#DIV/0!</v>
      </c>
      <c r="Q916" t="str">
        <f t="shared" si="28"/>
        <v>music</v>
      </c>
      <c r="R916" t="str">
        <f t="shared" si="29"/>
        <v>jazz</v>
      </c>
      <c r="S916" s="12">
        <f>(((I916/60)/60)/24)+DATE(1970,1,1)</f>
        <v>41116.763275462967</v>
      </c>
      <c r="T916" s="12">
        <f>(((J916/60)/60)/24)+DATE(1970,1,1)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1327853914</v>
      </c>
      <c r="J917">
        <v>1330577940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D917/L917</f>
        <v>722.22222222222217</v>
      </c>
      <c r="Q917" t="str">
        <f t="shared" si="28"/>
        <v>music</v>
      </c>
      <c r="R917" t="str">
        <f t="shared" si="29"/>
        <v>jazz</v>
      </c>
      <c r="S917" s="12">
        <f>(((I917/60)/60)/24)+DATE(1970,1,1)</f>
        <v>40937.679560185185</v>
      </c>
      <c r="T917" s="12">
        <f>(((J917/60)/60)/24)+DATE(1970,1,1)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1284409734</v>
      </c>
      <c r="J918">
        <v>1287723600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 t="e">
        <f>D918/L918</f>
        <v>#DIV/0!</v>
      </c>
      <c r="Q918" t="str">
        <f t="shared" si="28"/>
        <v>music</v>
      </c>
      <c r="R918" t="str">
        <f t="shared" si="29"/>
        <v>jazz</v>
      </c>
      <c r="S918" s="12">
        <f>(((I918/60)/60)/24)+DATE(1970,1,1)</f>
        <v>40434.853402777779</v>
      </c>
      <c r="T918" s="12">
        <f>(((J918/60)/60)/24)+DATE(1970,1,1)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1402612730</v>
      </c>
      <c r="J919">
        <v>1405305000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D919/L919</f>
        <v>5000</v>
      </c>
      <c r="Q919" t="str">
        <f t="shared" si="28"/>
        <v>music</v>
      </c>
      <c r="R919" t="str">
        <f t="shared" si="29"/>
        <v>jazz</v>
      </c>
      <c r="S919" s="12">
        <f>(((I919/60)/60)/24)+DATE(1970,1,1)</f>
        <v>41802.94363425926</v>
      </c>
      <c r="T919" s="12">
        <f>(((J919/60)/60)/24)+DATE(1970,1,1)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1414879161</v>
      </c>
      <c r="J920">
        <v>1417474761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D920/L920</f>
        <v>390</v>
      </c>
      <c r="Q920" t="str">
        <f t="shared" si="28"/>
        <v>music</v>
      </c>
      <c r="R920" t="str">
        <f t="shared" si="29"/>
        <v>jazz</v>
      </c>
      <c r="S920" s="12">
        <f>(((I920/60)/60)/24)+DATE(1970,1,1)</f>
        <v>41944.916215277779</v>
      </c>
      <c r="T920" s="12">
        <f>(((J920/60)/60)/24)+DATE(1970,1,1)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1352906645</v>
      </c>
      <c r="J921">
        <v>1355930645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D921/L921</f>
        <v>20000</v>
      </c>
      <c r="Q921" t="str">
        <f t="shared" si="28"/>
        <v>music</v>
      </c>
      <c r="R921" t="str">
        <f t="shared" si="29"/>
        <v>jazz</v>
      </c>
      <c r="S921" s="12">
        <f>(((I921/60)/60)/24)+DATE(1970,1,1)</f>
        <v>41227.641724537039</v>
      </c>
      <c r="T921" s="12">
        <f>(((J921/60)/60)/24)+DATE(1970,1,1)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1381853222</v>
      </c>
      <c r="J922">
        <v>1384448822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 t="e">
        <f>D922/L922</f>
        <v>#DIV/0!</v>
      </c>
      <c r="Q922" t="str">
        <f t="shared" si="28"/>
        <v>music</v>
      </c>
      <c r="R922" t="str">
        <f t="shared" si="29"/>
        <v>jazz</v>
      </c>
      <c r="S922" s="12">
        <f>(((I922/60)/60)/24)+DATE(1970,1,1)</f>
        <v>41562.67155092593</v>
      </c>
      <c r="T922" s="12">
        <f>(((J922/60)/60)/24)+DATE(1970,1,1)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1320033976</v>
      </c>
      <c r="J923">
        <v>1323666376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D923/L923</f>
        <v>750</v>
      </c>
      <c r="Q923" t="str">
        <f t="shared" si="28"/>
        <v>music</v>
      </c>
      <c r="R923" t="str">
        <f t="shared" si="29"/>
        <v>jazz</v>
      </c>
      <c r="S923" s="12">
        <f>(((I923/60)/60)/24)+DATE(1970,1,1)</f>
        <v>40847.171018518515</v>
      </c>
      <c r="T923" s="12">
        <f>(((J923/60)/60)/24)+DATE(1970,1,1)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1409143393</v>
      </c>
      <c r="J924">
        <v>1412167393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D924/L924</f>
        <v>900</v>
      </c>
      <c r="Q924" t="str">
        <f t="shared" si="28"/>
        <v>music</v>
      </c>
      <c r="R924" t="str">
        <f t="shared" si="29"/>
        <v>jazz</v>
      </c>
      <c r="S924" s="12">
        <f>(((I924/60)/60)/24)+DATE(1970,1,1)</f>
        <v>41878.530011574076</v>
      </c>
      <c r="T924" s="12">
        <f>(((J924/60)/60)/24)+DATE(1970,1,1)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1414018923</v>
      </c>
      <c r="J925">
        <v>1416614523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D925/L925</f>
        <v>2500</v>
      </c>
      <c r="Q925" t="str">
        <f t="shared" si="28"/>
        <v>music</v>
      </c>
      <c r="R925" t="str">
        <f t="shared" si="29"/>
        <v>jazz</v>
      </c>
      <c r="S925" s="12">
        <f>(((I925/60)/60)/24)+DATE(1970,1,1)</f>
        <v>41934.959756944445</v>
      </c>
      <c r="T925" s="12">
        <f>(((J925/60)/60)/24)+DATE(1970,1,1)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1358203069</v>
      </c>
      <c r="J926">
        <v>1360795069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D926/L926</f>
        <v>200</v>
      </c>
      <c r="Q926" t="str">
        <f t="shared" si="28"/>
        <v>music</v>
      </c>
      <c r="R926" t="str">
        <f t="shared" si="29"/>
        <v>jazz</v>
      </c>
      <c r="S926" s="12">
        <f>(((I926/60)/60)/24)+DATE(1970,1,1)</f>
        <v>41288.942928240744</v>
      </c>
      <c r="T926" s="12">
        <f>(((J926/60)/60)/24)+DATE(1970,1,1)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1382994511</v>
      </c>
      <c r="J927">
        <v>1385590111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D927/L927</f>
        <v>1200</v>
      </c>
      <c r="Q927" t="str">
        <f t="shared" si="28"/>
        <v>music</v>
      </c>
      <c r="R927" t="str">
        <f t="shared" si="29"/>
        <v>jazz</v>
      </c>
      <c r="S927" s="12">
        <f>(((I927/60)/60)/24)+DATE(1970,1,1)</f>
        <v>41575.880914351852</v>
      </c>
      <c r="T927" s="12">
        <f>(((J927/60)/60)/24)+DATE(1970,1,1)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1276043330</v>
      </c>
      <c r="J928">
        <v>1278628800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 t="e">
        <f>D928/L928</f>
        <v>#DIV/0!</v>
      </c>
      <c r="Q928" t="str">
        <f t="shared" si="28"/>
        <v>music</v>
      </c>
      <c r="R928" t="str">
        <f t="shared" si="29"/>
        <v>jazz</v>
      </c>
      <c r="S928" s="12">
        <f>(((I928/60)/60)/24)+DATE(1970,1,1)</f>
        <v>40338.02002314815</v>
      </c>
      <c r="T928" s="12">
        <f>(((J928/60)/60)/24)+DATE(1970,1,1)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1334432695</v>
      </c>
      <c r="J929">
        <v>1337024695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 t="e">
        <f>D929/L929</f>
        <v>#DIV/0!</v>
      </c>
      <c r="Q929" t="str">
        <f t="shared" si="28"/>
        <v>music</v>
      </c>
      <c r="R929" t="str">
        <f t="shared" si="29"/>
        <v>jazz</v>
      </c>
      <c r="S929" s="12">
        <f>(((I929/60)/60)/24)+DATE(1970,1,1)</f>
        <v>41013.822858796295</v>
      </c>
      <c r="T929" s="12">
        <f>(((J929/60)/60)/24)+DATE(1970,1,1)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1348864913</v>
      </c>
      <c r="J930">
        <v>1353196800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D930/L930</f>
        <v>517.85714285714289</v>
      </c>
      <c r="Q930" t="str">
        <f t="shared" si="28"/>
        <v>music</v>
      </c>
      <c r="R930" t="str">
        <f t="shared" si="29"/>
        <v>jazz</v>
      </c>
      <c r="S930" s="12">
        <f>(((I930/60)/60)/24)+DATE(1970,1,1)</f>
        <v>41180.86241898148</v>
      </c>
      <c r="T930" s="12">
        <f>(((J930/60)/60)/24)+DATE(1970,1,1)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1331358169</v>
      </c>
      <c r="J931">
        <v>1333946569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 t="e">
        <f>D931/L931</f>
        <v>#DIV/0!</v>
      </c>
      <c r="Q931" t="str">
        <f t="shared" si="28"/>
        <v>music</v>
      </c>
      <c r="R931" t="str">
        <f t="shared" si="29"/>
        <v>jazz</v>
      </c>
      <c r="S931" s="12">
        <f>(((I931/60)/60)/24)+DATE(1970,1,1)</f>
        <v>40978.238067129627</v>
      </c>
      <c r="T931" s="12">
        <f>(((J931/60)/60)/24)+DATE(1970,1,1)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1273874306</v>
      </c>
      <c r="J932">
        <v>1277501520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D932/L932</f>
        <v>180</v>
      </c>
      <c r="Q932" t="str">
        <f t="shared" si="28"/>
        <v>music</v>
      </c>
      <c r="R932" t="str">
        <f t="shared" si="29"/>
        <v>jazz</v>
      </c>
      <c r="S932" s="12">
        <f>(((I932/60)/60)/24)+DATE(1970,1,1)</f>
        <v>40312.915578703702</v>
      </c>
      <c r="T932" s="12">
        <f>(((J932/60)/60)/24)+DATE(1970,1,1)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1392021502</v>
      </c>
      <c r="J933">
        <v>1395007200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D933/L933</f>
        <v>285.71428571428572</v>
      </c>
      <c r="Q933" t="str">
        <f t="shared" si="28"/>
        <v>music</v>
      </c>
      <c r="R933" t="str">
        <f t="shared" si="29"/>
        <v>jazz</v>
      </c>
      <c r="S933" s="12">
        <f>(((I933/60)/60)/24)+DATE(1970,1,1)</f>
        <v>41680.359976851854</v>
      </c>
      <c r="T933" s="12">
        <f>(((J933/60)/60)/24)+DATE(1970,1,1)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1360106145</v>
      </c>
      <c r="J934">
        <v>1363990545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D934/L934</f>
        <v>316.66666666666669</v>
      </c>
      <c r="Q934" t="str">
        <f t="shared" si="28"/>
        <v>music</v>
      </c>
      <c r="R934" t="str">
        <f t="shared" si="29"/>
        <v>jazz</v>
      </c>
      <c r="S934" s="12">
        <f>(((I934/60)/60)/24)+DATE(1970,1,1)</f>
        <v>41310.969270833331</v>
      </c>
      <c r="T934" s="12">
        <f>(((J934/60)/60)/24)+DATE(1970,1,1)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1394683409</v>
      </c>
      <c r="J935">
        <v>1399867409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D935/L935</f>
        <v>1000</v>
      </c>
      <c r="Q935" t="str">
        <f t="shared" si="28"/>
        <v>music</v>
      </c>
      <c r="R935" t="str">
        <f t="shared" si="29"/>
        <v>jazz</v>
      </c>
      <c r="S935" s="12">
        <f>(((I935/60)/60)/24)+DATE(1970,1,1)</f>
        <v>41711.169085648151</v>
      </c>
      <c r="T935" s="12">
        <f>(((J935/60)/60)/24)+DATE(1970,1,1)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1396633284</v>
      </c>
      <c r="J936">
        <v>1399183200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D936/L936</f>
        <v>166.66666666666666</v>
      </c>
      <c r="Q936" t="str">
        <f t="shared" si="28"/>
        <v>music</v>
      </c>
      <c r="R936" t="str">
        <f t="shared" si="29"/>
        <v>jazz</v>
      </c>
      <c r="S936" s="12">
        <f>(((I936/60)/60)/24)+DATE(1970,1,1)</f>
        <v>41733.737083333333</v>
      </c>
      <c r="T936" s="12">
        <f>(((J936/60)/60)/24)+DATE(1970,1,1)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1451462429</v>
      </c>
      <c r="J937">
        <v>1454054429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D937/L937</f>
        <v>1750</v>
      </c>
      <c r="Q937" t="str">
        <f t="shared" si="28"/>
        <v>music</v>
      </c>
      <c r="R937" t="str">
        <f t="shared" si="29"/>
        <v>jazz</v>
      </c>
      <c r="S937" s="12">
        <f>(((I937/60)/60)/24)+DATE(1970,1,1)</f>
        <v>42368.333668981482</v>
      </c>
      <c r="T937" s="12">
        <f>(((J937/60)/60)/24)+DATE(1970,1,1)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1323131689</v>
      </c>
      <c r="J938">
        <v>1326916800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 t="e">
        <f>D938/L938</f>
        <v>#DIV/0!</v>
      </c>
      <c r="Q938" t="str">
        <f t="shared" si="28"/>
        <v>music</v>
      </c>
      <c r="R938" t="str">
        <f t="shared" si="29"/>
        <v>jazz</v>
      </c>
      <c r="S938" s="12">
        <f>(((I938/60)/60)/24)+DATE(1970,1,1)</f>
        <v>40883.024178240739</v>
      </c>
      <c r="T938" s="12">
        <f>(((J938/60)/60)/24)+DATE(1970,1,1)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1380913757</v>
      </c>
      <c r="J939">
        <v>1383509357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D939/L939</f>
        <v>1750</v>
      </c>
      <c r="Q939" t="str">
        <f t="shared" si="28"/>
        <v>music</v>
      </c>
      <c r="R939" t="str">
        <f t="shared" si="29"/>
        <v>jazz</v>
      </c>
      <c r="S939" s="12">
        <f>(((I939/60)/60)/24)+DATE(1970,1,1)</f>
        <v>41551.798113425924</v>
      </c>
      <c r="T939" s="12">
        <f>(((J939/60)/60)/24)+DATE(1970,1,1)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1343993448</v>
      </c>
      <c r="J940">
        <v>1346585448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D940/L940</f>
        <v>7000</v>
      </c>
      <c r="Q940" t="str">
        <f t="shared" si="28"/>
        <v>music</v>
      </c>
      <c r="R940" t="str">
        <f t="shared" si="29"/>
        <v>jazz</v>
      </c>
      <c r="S940" s="12">
        <f>(((I940/60)/60)/24)+DATE(1970,1,1)</f>
        <v>41124.479722222226</v>
      </c>
      <c r="T940" s="12">
        <f>(((J940/60)/60)/24)+DATE(1970,1,1)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1369246738</v>
      </c>
      <c r="J941">
        <v>1372622280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D941/L941</f>
        <v>1375</v>
      </c>
      <c r="Q941" t="str">
        <f t="shared" si="28"/>
        <v>music</v>
      </c>
      <c r="R941" t="str">
        <f t="shared" si="29"/>
        <v>jazz</v>
      </c>
      <c r="S941" s="12">
        <f>(((I941/60)/60)/24)+DATE(1970,1,1)</f>
        <v>41416.763171296298</v>
      </c>
      <c r="T941" s="12">
        <f>(((J941/60)/60)/24)+DATE(1970,1,1)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1435363926</v>
      </c>
      <c r="J942">
        <v>1439251926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D942/L942</f>
        <v>642.85714285714289</v>
      </c>
      <c r="Q942" t="str">
        <f t="shared" si="28"/>
        <v>technology</v>
      </c>
      <c r="R942" t="str">
        <f t="shared" si="29"/>
        <v>wearables</v>
      </c>
      <c r="S942" s="12">
        <f>(((I942/60)/60)/24)+DATE(1970,1,1)</f>
        <v>42182.008402777778</v>
      </c>
      <c r="T942" s="12">
        <f>(((J942/60)/60)/24)+DATE(1970,1,1)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1484101145</v>
      </c>
      <c r="J943">
        <v>1486693145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D943/L943</f>
        <v>1612.9032258064517</v>
      </c>
      <c r="Q943" t="str">
        <f t="shared" si="28"/>
        <v>technology</v>
      </c>
      <c r="R943" t="str">
        <f t="shared" si="29"/>
        <v>wearables</v>
      </c>
      <c r="S943" s="12">
        <f>(((I943/60)/60)/24)+DATE(1970,1,1)</f>
        <v>42746.096585648149</v>
      </c>
      <c r="T943" s="12">
        <f>(((J943/60)/60)/24)+DATE(1970,1,1)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1452716060</v>
      </c>
      <c r="J944">
        <v>1455826460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D944/L944</f>
        <v>468.75</v>
      </c>
      <c r="Q944" t="str">
        <f t="shared" si="28"/>
        <v>technology</v>
      </c>
      <c r="R944" t="str">
        <f t="shared" si="29"/>
        <v>wearables</v>
      </c>
      <c r="S944" s="12">
        <f>(((I944/60)/60)/24)+DATE(1970,1,1)</f>
        <v>42382.843287037031</v>
      </c>
      <c r="T944" s="12">
        <f>(((J944/60)/60)/24)+DATE(1970,1,1)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1477843305</v>
      </c>
      <c r="J945">
        <v>1480438905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D945/L945</f>
        <v>250</v>
      </c>
      <c r="Q945" t="str">
        <f t="shared" si="28"/>
        <v>technology</v>
      </c>
      <c r="R945" t="str">
        <f t="shared" si="29"/>
        <v>wearables</v>
      </c>
      <c r="S945" s="12">
        <f>(((I945/60)/60)/24)+DATE(1970,1,1)</f>
        <v>42673.66788194445</v>
      </c>
      <c r="T945" s="12">
        <f>(((J945/60)/60)/24)+DATE(1970,1,1)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1458050450</v>
      </c>
      <c r="J946">
        <v>1460988000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D946/L946</f>
        <v>520.83333333333337</v>
      </c>
      <c r="Q946" t="str">
        <f t="shared" si="28"/>
        <v>technology</v>
      </c>
      <c r="R946" t="str">
        <f t="shared" si="29"/>
        <v>wearables</v>
      </c>
      <c r="S946" s="12">
        <f>(((I946/60)/60)/24)+DATE(1970,1,1)</f>
        <v>42444.583912037036</v>
      </c>
      <c r="T946" s="12">
        <f>(((J946/60)/60)/24)+DATE(1970,1,1)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1482958626</v>
      </c>
      <c r="J947">
        <v>1487462340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D947/L947</f>
        <v>6250</v>
      </c>
      <c r="Q947" t="str">
        <f t="shared" si="28"/>
        <v>technology</v>
      </c>
      <c r="R947" t="str">
        <f t="shared" si="29"/>
        <v>wearables</v>
      </c>
      <c r="S947" s="12">
        <f>(((I947/60)/60)/24)+DATE(1970,1,1)</f>
        <v>42732.872986111113</v>
      </c>
      <c r="T947" s="12">
        <f>(((J947/60)/60)/24)+DATE(1970,1,1)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1470852048</v>
      </c>
      <c r="J948">
        <v>1473444048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D948/L948</f>
        <v>3000</v>
      </c>
      <c r="Q948" t="str">
        <f t="shared" si="28"/>
        <v>technology</v>
      </c>
      <c r="R948" t="str">
        <f t="shared" si="29"/>
        <v>wearables</v>
      </c>
      <c r="S948" s="12">
        <f>(((I948/60)/60)/24)+DATE(1970,1,1)</f>
        <v>42592.750555555554</v>
      </c>
      <c r="T948" s="12">
        <f>(((J948/60)/60)/24)+DATE(1970,1,1)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1462128306</v>
      </c>
      <c r="J949">
        <v>1467312306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 t="e">
        <f>D949/L949</f>
        <v>#DIV/0!</v>
      </c>
      <c r="Q949" t="str">
        <f t="shared" si="28"/>
        <v>technology</v>
      </c>
      <c r="R949" t="str">
        <f t="shared" si="29"/>
        <v>wearables</v>
      </c>
      <c r="S949" s="12">
        <f>(((I949/60)/60)/24)+DATE(1970,1,1)</f>
        <v>42491.781319444446</v>
      </c>
      <c r="T949" s="12">
        <f>(((J949/60)/60)/24)+DATE(1970,1,1)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1455220364</v>
      </c>
      <c r="J950">
        <v>1457812364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D950/L950</f>
        <v>500</v>
      </c>
      <c r="Q950" t="str">
        <f t="shared" si="28"/>
        <v>technology</v>
      </c>
      <c r="R950" t="str">
        <f t="shared" si="29"/>
        <v>wearables</v>
      </c>
      <c r="S950" s="12">
        <f>(((I950/60)/60)/24)+DATE(1970,1,1)</f>
        <v>42411.828287037039</v>
      </c>
      <c r="T950" s="12">
        <f>(((J950/60)/60)/24)+DATE(1970,1,1)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1450832576</v>
      </c>
      <c r="J951">
        <v>1456016576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D951/L951</f>
        <v>2857.1428571428573</v>
      </c>
      <c r="Q951" t="str">
        <f t="shared" si="28"/>
        <v>technology</v>
      </c>
      <c r="R951" t="str">
        <f t="shared" si="29"/>
        <v>wearables</v>
      </c>
      <c r="S951" s="12">
        <f>(((I951/60)/60)/24)+DATE(1970,1,1)</f>
        <v>42361.043703703705</v>
      </c>
      <c r="T951" s="12">
        <f>(((J951/60)/60)/24)+DATE(1970,1,1)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1450461661</v>
      </c>
      <c r="J952">
        <v>1453053661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D952/L952</f>
        <v>208.33333333333334</v>
      </c>
      <c r="Q952" t="str">
        <f t="shared" si="28"/>
        <v>technology</v>
      </c>
      <c r="R952" t="str">
        <f t="shared" si="29"/>
        <v>wearables</v>
      </c>
      <c r="S952" s="12">
        <f>(((I952/60)/60)/24)+DATE(1970,1,1)</f>
        <v>42356.750706018516</v>
      </c>
      <c r="T952" s="12">
        <f>(((J952/60)/60)/24)+DATE(1970,1,1)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1461166872</v>
      </c>
      <c r="J953">
        <v>1465054872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D953/L953</f>
        <v>413.22314049586777</v>
      </c>
      <c r="Q953" t="str">
        <f t="shared" si="28"/>
        <v>technology</v>
      </c>
      <c r="R953" t="str">
        <f t="shared" si="29"/>
        <v>wearables</v>
      </c>
      <c r="S953" s="12">
        <f>(((I953/60)/60)/24)+DATE(1970,1,1)</f>
        <v>42480.653611111105</v>
      </c>
      <c r="T953" s="12">
        <f>(((J953/60)/60)/24)+DATE(1970,1,1)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1476888212</v>
      </c>
      <c r="J954">
        <v>1479483812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D954/L954</f>
        <v>250</v>
      </c>
      <c r="Q954" t="str">
        <f t="shared" si="28"/>
        <v>technology</v>
      </c>
      <c r="R954" t="str">
        <f t="shared" si="29"/>
        <v>wearables</v>
      </c>
      <c r="S954" s="12">
        <f>(((I954/60)/60)/24)+DATE(1970,1,1)</f>
        <v>42662.613564814819</v>
      </c>
      <c r="T954" s="12">
        <f>(((J954/60)/60)/24)+DATE(1970,1,1)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1419566199</v>
      </c>
      <c r="J955">
        <v>1422158199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D955/L955</f>
        <v>3000</v>
      </c>
      <c r="Q955" t="str">
        <f t="shared" si="28"/>
        <v>technology</v>
      </c>
      <c r="R955" t="str">
        <f t="shared" si="29"/>
        <v>wearables</v>
      </c>
      <c r="S955" s="12">
        <f>(((I955/60)/60)/24)+DATE(1970,1,1)</f>
        <v>41999.164340277777</v>
      </c>
      <c r="T955" s="12">
        <f>(((J955/60)/60)/24)+DATE(1970,1,1)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1436472039</v>
      </c>
      <c r="J956">
        <v>1440100839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D956/L956</f>
        <v>205.47945205479451</v>
      </c>
      <c r="Q956" t="str">
        <f t="shared" si="28"/>
        <v>technology</v>
      </c>
      <c r="R956" t="str">
        <f t="shared" si="29"/>
        <v>wearables</v>
      </c>
      <c r="S956" s="12">
        <f>(((I956/60)/60)/24)+DATE(1970,1,1)</f>
        <v>42194.833784722221</v>
      </c>
      <c r="T956" s="12">
        <f>(((J956/60)/60)/24)+DATE(1970,1,1)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1470294300</v>
      </c>
      <c r="J957">
        <v>1473750300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D957/L957</f>
        <v>3225.8064516129034</v>
      </c>
      <c r="Q957" t="str">
        <f t="shared" si="28"/>
        <v>technology</v>
      </c>
      <c r="R957" t="str">
        <f t="shared" si="29"/>
        <v>wearables</v>
      </c>
      <c r="S957" s="12">
        <f>(((I957/60)/60)/24)+DATE(1970,1,1)</f>
        <v>42586.295138888891</v>
      </c>
      <c r="T957" s="12">
        <f>(((J957/60)/60)/24)+DATE(1970,1,1)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1424901359</v>
      </c>
      <c r="J958">
        <v>1430081759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D958/L958</f>
        <v>2941.1764705882351</v>
      </c>
      <c r="Q958" t="str">
        <f t="shared" si="28"/>
        <v>technology</v>
      </c>
      <c r="R958" t="str">
        <f t="shared" si="29"/>
        <v>wearables</v>
      </c>
      <c r="S958" s="12">
        <f>(((I958/60)/60)/24)+DATE(1970,1,1)</f>
        <v>42060.913877314815</v>
      </c>
      <c r="T958" s="12">
        <f>(((J958/60)/60)/24)+DATE(1970,1,1)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1476710133</v>
      </c>
      <c r="J959">
        <v>1479392133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D959/L959</f>
        <v>1714.2857142857142</v>
      </c>
      <c r="Q959" t="str">
        <f t="shared" si="28"/>
        <v>technology</v>
      </c>
      <c r="R959" t="str">
        <f t="shared" si="29"/>
        <v>wearables</v>
      </c>
      <c r="S959" s="12">
        <f>(((I959/60)/60)/24)+DATE(1970,1,1)</f>
        <v>42660.552465277782</v>
      </c>
      <c r="T959" s="12">
        <f>(((J959/60)/60)/24)+DATE(1970,1,1)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1426792563</v>
      </c>
      <c r="J960">
        <v>1428641940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D960/L960</f>
        <v>457.47058823529414</v>
      </c>
      <c r="Q960" t="str">
        <f t="shared" si="28"/>
        <v>technology</v>
      </c>
      <c r="R960" t="str">
        <f t="shared" si="29"/>
        <v>wearables</v>
      </c>
      <c r="S960" s="12">
        <f>(((I960/60)/60)/24)+DATE(1970,1,1)</f>
        <v>42082.802812499998</v>
      </c>
      <c r="T960" s="12">
        <f>(((J960/60)/60)/24)+DATE(1970,1,1)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1419048665</v>
      </c>
      <c r="J961">
        <v>1421640665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D961/L961</f>
        <v>292.39766081871346</v>
      </c>
      <c r="Q961" t="str">
        <f t="shared" si="28"/>
        <v>technology</v>
      </c>
      <c r="R961" t="str">
        <f t="shared" si="29"/>
        <v>wearables</v>
      </c>
      <c r="S961" s="12">
        <f>(((I961/60)/60)/24)+DATE(1970,1,1)</f>
        <v>41993.174363425926</v>
      </c>
      <c r="T961" s="12">
        <f>(((J961/60)/60)/24)+DATE(1970,1,1)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1485874955</v>
      </c>
      <c r="J962">
        <v>1489500155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D962/L962</f>
        <v>296.01063829787233</v>
      </c>
      <c r="Q962" t="str">
        <f t="shared" si="28"/>
        <v>technology</v>
      </c>
      <c r="R962" t="str">
        <f t="shared" si="29"/>
        <v>wearables</v>
      </c>
      <c r="S962" s="12">
        <f>(((I962/60)/60)/24)+DATE(1970,1,1)</f>
        <v>42766.626793981486</v>
      </c>
      <c r="T962" s="12">
        <f>(((J962/60)/60)/24)+DATE(1970,1,1)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1483634335</v>
      </c>
      <c r="J963">
        <v>1487617200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D963/L963</f>
        <v>863.63636363636363</v>
      </c>
      <c r="Q963" t="str">
        <f t="shared" ref="Q963:Q1026" si="30">LEFT(N963,SEARCH("/",N963,1)-1)</f>
        <v>technology</v>
      </c>
      <c r="R963" t="str">
        <f t="shared" ref="R963:R1026" si="31">RIGHT(N963,LEN(N963)-SEARCH("/",N963,SEARCH("/",N963)-1))</f>
        <v>wearables</v>
      </c>
      <c r="S963" s="12">
        <f>(((I963/60)/60)/24)+DATE(1970,1,1)</f>
        <v>42740.693692129629</v>
      </c>
      <c r="T963" s="12">
        <f>(((J963/60)/60)/24)+DATE(1970,1,1)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1451927153</v>
      </c>
      <c r="J964">
        <v>1455210353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D964/L964</f>
        <v>67.567567567567565</v>
      </c>
      <c r="Q964" t="str">
        <f t="shared" si="30"/>
        <v>technology</v>
      </c>
      <c r="R964" t="str">
        <f t="shared" si="31"/>
        <v>wearables</v>
      </c>
      <c r="S964" s="12">
        <f>(((I964/60)/60)/24)+DATE(1970,1,1)</f>
        <v>42373.712418981479</v>
      </c>
      <c r="T964" s="12">
        <f>(((J964/60)/60)/24)+DATE(1970,1,1)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1473693319</v>
      </c>
      <c r="J965">
        <v>1476717319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D965/L965</f>
        <v>3888.8888888888887</v>
      </c>
      <c r="Q965" t="str">
        <f t="shared" si="30"/>
        <v>technology</v>
      </c>
      <c r="R965" t="str">
        <f t="shared" si="31"/>
        <v>wearables</v>
      </c>
      <c r="S965" s="12">
        <f>(((I965/60)/60)/24)+DATE(1970,1,1)</f>
        <v>42625.635636574079</v>
      </c>
      <c r="T965" s="12">
        <f>(((J965/60)/60)/24)+DATE(1970,1,1)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1437663919</v>
      </c>
      <c r="J966">
        <v>1441119919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D966/L966</f>
        <v>3793.1034482758619</v>
      </c>
      <c r="Q966" t="str">
        <f t="shared" si="30"/>
        <v>technology</v>
      </c>
      <c r="R966" t="str">
        <f t="shared" si="31"/>
        <v>wearables</v>
      </c>
      <c r="S966" s="12">
        <f>(((I966/60)/60)/24)+DATE(1970,1,1)</f>
        <v>42208.628692129627</v>
      </c>
      <c r="T966" s="12">
        <f>(((J966/60)/60)/24)+DATE(1970,1,1)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1474676646</v>
      </c>
      <c r="J967">
        <v>1477454340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D967/L967</f>
        <v>4166.666666666667</v>
      </c>
      <c r="Q967" t="str">
        <f t="shared" si="30"/>
        <v>technology</v>
      </c>
      <c r="R967" t="str">
        <f t="shared" si="31"/>
        <v>wearables</v>
      </c>
      <c r="S967" s="12">
        <f>(((I967/60)/60)/24)+DATE(1970,1,1)</f>
        <v>42637.016736111109</v>
      </c>
      <c r="T967" s="12">
        <f>(((J967/60)/60)/24)+DATE(1970,1,1)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1473174932</v>
      </c>
      <c r="J968">
        <v>1475766932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D968/L968</f>
        <v>400</v>
      </c>
      <c r="Q968" t="str">
        <f t="shared" si="30"/>
        <v>technology</v>
      </c>
      <c r="R968" t="str">
        <f t="shared" si="31"/>
        <v>wearables</v>
      </c>
      <c r="S968" s="12">
        <f>(((I968/60)/60)/24)+DATE(1970,1,1)</f>
        <v>42619.635787037041</v>
      </c>
      <c r="T968" s="12">
        <f>(((J968/60)/60)/24)+DATE(1970,1,1)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1456121174</v>
      </c>
      <c r="J969">
        <v>1461301574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D969/L969</f>
        <v>246.91358024691357</v>
      </c>
      <c r="Q969" t="str">
        <f t="shared" si="30"/>
        <v>technology</v>
      </c>
      <c r="R969" t="str">
        <f t="shared" si="31"/>
        <v>wearables</v>
      </c>
      <c r="S969" s="12">
        <f>(((I969/60)/60)/24)+DATE(1970,1,1)</f>
        <v>42422.254328703704</v>
      </c>
      <c r="T969" s="12">
        <f>(((J969/60)/60)/24)+DATE(1970,1,1)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1405542034</v>
      </c>
      <c r="J970">
        <v>1408134034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D970/L970</f>
        <v>2000</v>
      </c>
      <c r="Q970" t="str">
        <f t="shared" si="30"/>
        <v>technology</v>
      </c>
      <c r="R970" t="str">
        <f t="shared" si="31"/>
        <v>wearables</v>
      </c>
      <c r="S970" s="12">
        <f>(((I970/60)/60)/24)+DATE(1970,1,1)</f>
        <v>41836.847615740742</v>
      </c>
      <c r="T970" s="12">
        <f>(((J970/60)/60)/24)+DATE(1970,1,1)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1483773407</v>
      </c>
      <c r="J971">
        <v>1486624607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D971/L971</f>
        <v>2727.2727272727275</v>
      </c>
      <c r="Q971" t="str">
        <f t="shared" si="30"/>
        <v>technology</v>
      </c>
      <c r="R971" t="str">
        <f t="shared" si="31"/>
        <v>wearables</v>
      </c>
      <c r="S971" s="12">
        <f>(((I971/60)/60)/24)+DATE(1970,1,1)</f>
        <v>42742.30332175926</v>
      </c>
      <c r="T971" s="12">
        <f>(((J971/60)/60)/24)+DATE(1970,1,1)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1481951853</v>
      </c>
      <c r="J972">
        <v>1485147540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D972/L972</f>
        <v>357.14285714285717</v>
      </c>
      <c r="Q972" t="str">
        <f t="shared" si="30"/>
        <v>technology</v>
      </c>
      <c r="R972" t="str">
        <f t="shared" si="31"/>
        <v>wearables</v>
      </c>
      <c r="S972" s="12">
        <f>(((I972/60)/60)/24)+DATE(1970,1,1)</f>
        <v>42721.220520833333</v>
      </c>
      <c r="T972" s="12">
        <f>(((J972/60)/60)/24)+DATE(1970,1,1)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1429290060</v>
      </c>
      <c r="J973">
        <v>1433178060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D973/L973</f>
        <v>20000</v>
      </c>
      <c r="Q973" t="str">
        <f t="shared" si="30"/>
        <v>technology</v>
      </c>
      <c r="R973" t="str">
        <f t="shared" si="31"/>
        <v>wearables</v>
      </c>
      <c r="S973" s="12">
        <f>(((I973/60)/60)/24)+DATE(1970,1,1)</f>
        <v>42111.709027777775</v>
      </c>
      <c r="T973" s="12">
        <f>(((J973/60)/60)/24)+DATE(1970,1,1)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1407271598</v>
      </c>
      <c r="J974">
        <v>1409813940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D974/L974</f>
        <v>444.44444444444446</v>
      </c>
      <c r="Q974" t="str">
        <f t="shared" si="30"/>
        <v>technology</v>
      </c>
      <c r="R974" t="str">
        <f t="shared" si="31"/>
        <v>wearables</v>
      </c>
      <c r="S974" s="12">
        <f>(((I974/60)/60)/24)+DATE(1970,1,1)</f>
        <v>41856.865717592591</v>
      </c>
      <c r="T974" s="12">
        <f>(((J974/60)/60)/24)+DATE(1970,1,1)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1441844493</v>
      </c>
      <c r="J975">
        <v>1447032093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D975/L975</f>
        <v>2500</v>
      </c>
      <c r="Q975" t="str">
        <f t="shared" si="30"/>
        <v>technology</v>
      </c>
      <c r="R975" t="str">
        <f t="shared" si="31"/>
        <v>wearables</v>
      </c>
      <c r="S975" s="12">
        <f>(((I975/60)/60)/24)+DATE(1970,1,1)</f>
        <v>42257.014965277776</v>
      </c>
      <c r="T975" s="12">
        <f>(((J975/60)/60)/24)+DATE(1970,1,1)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1456336756</v>
      </c>
      <c r="J976">
        <v>1458925156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D976/L976</f>
        <v>16666.666666666668</v>
      </c>
      <c r="Q976" t="str">
        <f t="shared" si="30"/>
        <v>technology</v>
      </c>
      <c r="R976" t="str">
        <f t="shared" si="31"/>
        <v>wearables</v>
      </c>
      <c r="S976" s="12">
        <f>(((I976/60)/60)/24)+DATE(1970,1,1)</f>
        <v>42424.749490740738</v>
      </c>
      <c r="T976" s="12">
        <f>(((J976/60)/60)/24)+DATE(1970,1,1)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1461948185</v>
      </c>
      <c r="J977">
        <v>1467132185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D977/L977</f>
        <v>4166.666666666667</v>
      </c>
      <c r="Q977" t="str">
        <f t="shared" si="30"/>
        <v>technology</v>
      </c>
      <c r="R977" t="str">
        <f t="shared" si="31"/>
        <v>wearables</v>
      </c>
      <c r="S977" s="12">
        <f>(((I977/60)/60)/24)+DATE(1970,1,1)</f>
        <v>42489.696585648147</v>
      </c>
      <c r="T977" s="12">
        <f>(((J977/60)/60)/24)+DATE(1970,1,1)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1435627497</v>
      </c>
      <c r="J978">
        <v>1439515497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D978/L978</f>
        <v>8333.3333333333339</v>
      </c>
      <c r="Q978" t="str">
        <f t="shared" si="30"/>
        <v>technology</v>
      </c>
      <c r="R978" t="str">
        <f t="shared" si="31"/>
        <v>wearables</v>
      </c>
      <c r="S978" s="12">
        <f>(((I978/60)/60)/24)+DATE(1970,1,1)</f>
        <v>42185.058993055558</v>
      </c>
      <c r="T978" s="12">
        <f>(((J978/60)/60)/24)+DATE(1970,1,1)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1453502197</v>
      </c>
      <c r="J979">
        <v>1456094197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D979/L979</f>
        <v>225</v>
      </c>
      <c r="Q979" t="str">
        <f t="shared" si="30"/>
        <v>technology</v>
      </c>
      <c r="R979" t="str">
        <f t="shared" si="31"/>
        <v>wearables</v>
      </c>
      <c r="S979" s="12">
        <f>(((I979/60)/60)/24)+DATE(1970,1,1)</f>
        <v>42391.942094907412</v>
      </c>
      <c r="T979" s="12">
        <f>(((J979/60)/60)/24)+DATE(1970,1,1)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1453793101</v>
      </c>
      <c r="J980">
        <v>1456385101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D980/L980</f>
        <v>1405.6016260162601</v>
      </c>
      <c r="Q980" t="str">
        <f t="shared" si="30"/>
        <v>technology</v>
      </c>
      <c r="R980" t="str">
        <f t="shared" si="31"/>
        <v>wearables</v>
      </c>
      <c r="S980" s="12">
        <f>(((I980/60)/60)/24)+DATE(1970,1,1)</f>
        <v>42395.309039351851</v>
      </c>
      <c r="T980" s="12">
        <f>(((J980/60)/60)/24)+DATE(1970,1,1)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1463392828</v>
      </c>
      <c r="J981">
        <v>1466449140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D981/L981</f>
        <v>364.58333333333331</v>
      </c>
      <c r="Q981" t="str">
        <f t="shared" si="30"/>
        <v>technology</v>
      </c>
      <c r="R981" t="str">
        <f t="shared" si="31"/>
        <v>wearables</v>
      </c>
      <c r="S981" s="12">
        <f>(((I981/60)/60)/24)+DATE(1970,1,1)</f>
        <v>42506.416990740734</v>
      </c>
      <c r="T981" s="12">
        <f>(((J981/60)/60)/24)+DATE(1970,1,1)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1413495722</v>
      </c>
      <c r="J982">
        <v>1417387322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D982/L982</f>
        <v>322.58064516129031</v>
      </c>
      <c r="Q982" t="str">
        <f t="shared" si="30"/>
        <v>technology</v>
      </c>
      <c r="R982" t="str">
        <f t="shared" si="31"/>
        <v>wearables</v>
      </c>
      <c r="S982" s="12">
        <f>(((I982/60)/60)/24)+DATE(1970,1,1)</f>
        <v>41928.904189814813</v>
      </c>
      <c r="T982" s="12">
        <f>(((J982/60)/60)/24)+DATE(1970,1,1)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1405032222</v>
      </c>
      <c r="J983">
        <v>1407624222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D983/L983</f>
        <v>22222</v>
      </c>
      <c r="Q983" t="str">
        <f t="shared" si="30"/>
        <v>technology</v>
      </c>
      <c r="R983" t="str">
        <f t="shared" si="31"/>
        <v>wearables</v>
      </c>
      <c r="S983" s="12">
        <f>(((I983/60)/60)/24)+DATE(1970,1,1)</f>
        <v>41830.947013888886</v>
      </c>
      <c r="T983" s="12">
        <f>(((J983/60)/60)/24)+DATE(1970,1,1)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1472839486</v>
      </c>
      <c r="J984">
        <v>1475431486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D984/L984</f>
        <v>5833.333333333333</v>
      </c>
      <c r="Q984" t="str">
        <f t="shared" si="30"/>
        <v>technology</v>
      </c>
      <c r="R984" t="str">
        <f t="shared" si="31"/>
        <v>wearables</v>
      </c>
      <c r="S984" s="12">
        <f>(((I984/60)/60)/24)+DATE(1970,1,1)</f>
        <v>42615.753310185188</v>
      </c>
      <c r="T984" s="12">
        <f>(((J984/60)/60)/24)+DATE(1970,1,1)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1469289685</v>
      </c>
      <c r="J985">
        <v>1471985640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D985/L985</f>
        <v>582.22905027932961</v>
      </c>
      <c r="Q985" t="str">
        <f t="shared" si="30"/>
        <v>technology</v>
      </c>
      <c r="R985" t="str">
        <f t="shared" si="31"/>
        <v>wearables</v>
      </c>
      <c r="S985" s="12">
        <f>(((I985/60)/60)/24)+DATE(1970,1,1)</f>
        <v>42574.667650462965</v>
      </c>
      <c r="T985" s="12">
        <f>(((J985/60)/60)/24)+DATE(1970,1,1)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1424918808</v>
      </c>
      <c r="J986">
        <v>1427507208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D986/L986</f>
        <v>3333.3333333333335</v>
      </c>
      <c r="Q986" t="str">
        <f t="shared" si="30"/>
        <v>technology</v>
      </c>
      <c r="R986" t="str">
        <f t="shared" si="31"/>
        <v>wearables</v>
      </c>
      <c r="S986" s="12">
        <f>(((I986/60)/60)/24)+DATE(1970,1,1)</f>
        <v>42061.11583333333</v>
      </c>
      <c r="T986" s="12">
        <f>(((J986/60)/60)/24)+DATE(1970,1,1)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1449011610</v>
      </c>
      <c r="J987">
        <v>1451602800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D987/L987</f>
        <v>1304.3478260869565</v>
      </c>
      <c r="Q987" t="str">
        <f t="shared" si="30"/>
        <v>technology</v>
      </c>
      <c r="R987" t="str">
        <f t="shared" si="31"/>
        <v>wearables</v>
      </c>
      <c r="S987" s="12">
        <f>(((I987/60)/60)/24)+DATE(1970,1,1)</f>
        <v>42339.967708333337</v>
      </c>
      <c r="T987" s="12">
        <f>(((J987/60)/60)/24)+DATE(1970,1,1)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1447698300</v>
      </c>
      <c r="J988">
        <v>1452384000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D988/L988</f>
        <v>869.56521739130437</v>
      </c>
      <c r="Q988" t="str">
        <f t="shared" si="30"/>
        <v>technology</v>
      </c>
      <c r="R988" t="str">
        <f t="shared" si="31"/>
        <v>wearables</v>
      </c>
      <c r="S988" s="12">
        <f>(((I988/60)/60)/24)+DATE(1970,1,1)</f>
        <v>42324.767361111109</v>
      </c>
      <c r="T988" s="12">
        <f>(((J988/60)/60)/24)+DATE(1970,1,1)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1400051050</v>
      </c>
      <c r="J989">
        <v>1403507050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D989/L989</f>
        <v>1219.5121951219512</v>
      </c>
      <c r="Q989" t="str">
        <f t="shared" si="30"/>
        <v>technology</v>
      </c>
      <c r="R989" t="str">
        <f t="shared" si="31"/>
        <v>wearables</v>
      </c>
      <c r="S989" s="12">
        <f>(((I989/60)/60)/24)+DATE(1970,1,1)</f>
        <v>41773.294560185182</v>
      </c>
      <c r="T989" s="12">
        <f>(((J989/60)/60)/24)+DATE(1970,1,1)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1472718825</v>
      </c>
      <c r="J990">
        <v>1475310825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 t="e">
        <f>D990/L990</f>
        <v>#DIV/0!</v>
      </c>
      <c r="Q990" t="str">
        <f t="shared" si="30"/>
        <v>technology</v>
      </c>
      <c r="R990" t="str">
        <f t="shared" si="31"/>
        <v>wearables</v>
      </c>
      <c r="S990" s="12">
        <f>(((I990/60)/60)/24)+DATE(1970,1,1)</f>
        <v>42614.356770833328</v>
      </c>
      <c r="T990" s="12">
        <f>(((J990/60)/60)/24)+DATE(1970,1,1)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1472509495</v>
      </c>
      <c r="J991">
        <v>1475101495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D991/L991</f>
        <v>312.5</v>
      </c>
      <c r="Q991" t="str">
        <f t="shared" si="30"/>
        <v>technology</v>
      </c>
      <c r="R991" t="str">
        <f t="shared" si="31"/>
        <v>wearables</v>
      </c>
      <c r="S991" s="12">
        <f>(((I991/60)/60)/24)+DATE(1970,1,1)</f>
        <v>42611.933969907404</v>
      </c>
      <c r="T991" s="12">
        <f>(((J991/60)/60)/24)+DATE(1970,1,1)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1407178164</v>
      </c>
      <c r="J992">
        <v>1409770164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D992/L992</f>
        <v>12500</v>
      </c>
      <c r="Q992" t="str">
        <f t="shared" si="30"/>
        <v>technology</v>
      </c>
      <c r="R992" t="str">
        <f t="shared" si="31"/>
        <v>wearables</v>
      </c>
      <c r="S992" s="12">
        <f>(((I992/60)/60)/24)+DATE(1970,1,1)</f>
        <v>41855.784305555557</v>
      </c>
      <c r="T992" s="12">
        <f>(((J992/60)/60)/24)+DATE(1970,1,1)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1466186988</v>
      </c>
      <c r="J993">
        <v>1468349460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D993/L993</f>
        <v>714.28571428571433</v>
      </c>
      <c r="Q993" t="str">
        <f t="shared" si="30"/>
        <v>technology</v>
      </c>
      <c r="R993" t="str">
        <f t="shared" si="31"/>
        <v>wearables</v>
      </c>
      <c r="S993" s="12">
        <f>(((I993/60)/60)/24)+DATE(1970,1,1)</f>
        <v>42538.75680555556</v>
      </c>
      <c r="T993" s="12">
        <f>(((J993/60)/60)/24)+DATE(1970,1,1)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1457475119</v>
      </c>
      <c r="J994">
        <v>1462655519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D994/L994</f>
        <v>25000</v>
      </c>
      <c r="Q994" t="str">
        <f t="shared" si="30"/>
        <v>technology</v>
      </c>
      <c r="R994" t="str">
        <f t="shared" si="31"/>
        <v>wearables</v>
      </c>
      <c r="S994" s="12">
        <f>(((I994/60)/60)/24)+DATE(1970,1,1)</f>
        <v>42437.924988425926</v>
      </c>
      <c r="T994" s="12">
        <f>(((J994/60)/60)/24)+DATE(1970,1,1)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1476054568</v>
      </c>
      <c r="J995">
        <v>1478926800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D995/L995</f>
        <v>357.14285714285717</v>
      </c>
      <c r="Q995" t="str">
        <f t="shared" si="30"/>
        <v>technology</v>
      </c>
      <c r="R995" t="str">
        <f t="shared" si="31"/>
        <v>wearables</v>
      </c>
      <c r="S995" s="12">
        <f>(((I995/60)/60)/24)+DATE(1970,1,1)</f>
        <v>42652.964907407411</v>
      </c>
      <c r="T995" s="12">
        <f>(((J995/60)/60)/24)+DATE(1970,1,1)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1412835530</v>
      </c>
      <c r="J996">
        <v>1417388340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D996/L996</f>
        <v>18181.81818181818</v>
      </c>
      <c r="Q996" t="str">
        <f t="shared" si="30"/>
        <v>technology</v>
      </c>
      <c r="R996" t="str">
        <f t="shared" si="31"/>
        <v>wearables</v>
      </c>
      <c r="S996" s="12">
        <f>(((I996/60)/60)/24)+DATE(1970,1,1)</f>
        <v>41921.263078703705</v>
      </c>
      <c r="T996" s="12">
        <f>(((J996/60)/60)/24)+DATE(1970,1,1)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1415140480</v>
      </c>
      <c r="J997">
        <v>1417276800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D997/L997</f>
        <v>1111.1111111111111</v>
      </c>
      <c r="Q997" t="str">
        <f t="shared" si="30"/>
        <v>technology</v>
      </c>
      <c r="R997" t="str">
        <f t="shared" si="31"/>
        <v>wearables</v>
      </c>
      <c r="S997" s="12">
        <f>(((I997/60)/60)/24)+DATE(1970,1,1)</f>
        <v>41947.940740740742</v>
      </c>
      <c r="T997" s="12">
        <f>(((J997/60)/60)/24)+DATE(1970,1,1)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1403902060</v>
      </c>
      <c r="J998">
        <v>1406474820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D998/L998</f>
        <v>800</v>
      </c>
      <c r="Q998" t="str">
        <f t="shared" si="30"/>
        <v>technology</v>
      </c>
      <c r="R998" t="str">
        <f t="shared" si="31"/>
        <v>wearables</v>
      </c>
      <c r="S998" s="12">
        <f>(((I998/60)/60)/24)+DATE(1970,1,1)</f>
        <v>41817.866435185184</v>
      </c>
      <c r="T998" s="12">
        <f>(((J998/60)/60)/24)+DATE(1970,1,1)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1414549697</v>
      </c>
      <c r="J999">
        <v>1417145297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D999/L999</f>
        <v>625</v>
      </c>
      <c r="Q999" t="str">
        <f t="shared" si="30"/>
        <v>technology</v>
      </c>
      <c r="R999" t="str">
        <f t="shared" si="31"/>
        <v>wearables</v>
      </c>
      <c r="S999" s="12">
        <f>(((I999/60)/60)/24)+DATE(1970,1,1)</f>
        <v>41941.10297453704</v>
      </c>
      <c r="T999" s="12">
        <f>(((J999/60)/60)/24)+DATE(1970,1,1)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1444017801</v>
      </c>
      <c r="J1000">
        <v>1447909401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D1000/L1000</f>
        <v>262.00873362445412</v>
      </c>
      <c r="Q1000" t="str">
        <f t="shared" si="30"/>
        <v>technology</v>
      </c>
      <c r="R1000" t="str">
        <f t="shared" si="31"/>
        <v>wearables</v>
      </c>
      <c r="S1000" s="12">
        <f>(((I1000/60)/60)/24)+DATE(1970,1,1)</f>
        <v>42282.168993055559</v>
      </c>
      <c r="T1000" s="12">
        <f>(((J1000/60)/60)/24)+DATE(1970,1,1)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1413270690</v>
      </c>
      <c r="J1001">
        <v>1415865720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D1001/L1001</f>
        <v>3750</v>
      </c>
      <c r="Q1001" t="str">
        <f t="shared" si="30"/>
        <v>technology</v>
      </c>
      <c r="R1001" t="str">
        <f t="shared" si="31"/>
        <v>wearables</v>
      </c>
      <c r="S1001" s="12">
        <f>(((I1001/60)/60)/24)+DATE(1970,1,1)</f>
        <v>41926.29965277778</v>
      </c>
      <c r="T1001" s="12">
        <f>(((J1001/60)/60)/24)+DATE(1970,1,1)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1484357160</v>
      </c>
      <c r="J1002">
        <v>1489537560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D1002/L1002</f>
        <v>149116.66666666666</v>
      </c>
      <c r="Q1002" t="str">
        <f t="shared" si="30"/>
        <v>technology</v>
      </c>
      <c r="R1002" t="str">
        <f t="shared" si="31"/>
        <v>wearables</v>
      </c>
      <c r="S1002" s="12">
        <f>(((I1002/60)/60)/24)+DATE(1970,1,1)</f>
        <v>42749.059722222228</v>
      </c>
      <c r="T1002" s="12">
        <f>(((J1002/60)/60)/24)+DATE(1970,1,1)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1481908613</v>
      </c>
      <c r="J1003">
        <v>1485796613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D1003/L1003</f>
        <v>1250</v>
      </c>
      <c r="Q1003" t="str">
        <f t="shared" si="30"/>
        <v>technology</v>
      </c>
      <c r="R1003" t="str">
        <f t="shared" si="31"/>
        <v>wearables</v>
      </c>
      <c r="S1003" s="12">
        <f>(((I1003/60)/60)/24)+DATE(1970,1,1)</f>
        <v>42720.720057870371</v>
      </c>
      <c r="T1003" s="12">
        <f>(((J1003/60)/60)/24)+DATE(1970,1,1)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1447777514</v>
      </c>
      <c r="J1004">
        <v>1450331940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D1004/L1004</f>
        <v>454.5</v>
      </c>
      <c r="Q1004" t="str">
        <f t="shared" si="30"/>
        <v>technology</v>
      </c>
      <c r="R1004" t="str">
        <f t="shared" si="31"/>
        <v>wearables</v>
      </c>
      <c r="S1004" s="12">
        <f>(((I1004/60)/60)/24)+DATE(1970,1,1)</f>
        <v>42325.684189814812</v>
      </c>
      <c r="T1004" s="12">
        <f>(((J1004/60)/60)/24)+DATE(1970,1,1)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1487091661</v>
      </c>
      <c r="J1005">
        <v>1489680061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D1005/L1005</f>
        <v>1333.3333333333333</v>
      </c>
      <c r="Q1005" t="str">
        <f t="shared" si="30"/>
        <v>technology</v>
      </c>
      <c r="R1005" t="str">
        <f t="shared" si="31"/>
        <v>wearables</v>
      </c>
      <c r="S1005" s="12">
        <f>(((I1005/60)/60)/24)+DATE(1970,1,1)</f>
        <v>42780.709039351852</v>
      </c>
      <c r="T1005" s="12">
        <f>(((J1005/60)/60)/24)+DATE(1970,1,1)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1453222827</v>
      </c>
      <c r="J1006">
        <v>1455814827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D1006/L1006</f>
        <v>263.15789473684208</v>
      </c>
      <c r="Q1006" t="str">
        <f t="shared" si="30"/>
        <v>technology</v>
      </c>
      <c r="R1006" t="str">
        <f t="shared" si="31"/>
        <v>wearables</v>
      </c>
      <c r="S1006" s="12">
        <f>(((I1006/60)/60)/24)+DATE(1970,1,1)</f>
        <v>42388.708645833336</v>
      </c>
      <c r="T1006" s="12">
        <f>(((J1006/60)/60)/24)+DATE(1970,1,1)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1443538783</v>
      </c>
      <c r="J1007">
        <v>1446217183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D1007/L1007</f>
        <v>1242.2360248447205</v>
      </c>
      <c r="Q1007" t="str">
        <f t="shared" si="30"/>
        <v>technology</v>
      </c>
      <c r="R1007" t="str">
        <f t="shared" si="31"/>
        <v>wearables</v>
      </c>
      <c r="S1007" s="12">
        <f>(((I1007/60)/60)/24)+DATE(1970,1,1)</f>
        <v>42276.624803240738</v>
      </c>
      <c r="T1007" s="12">
        <f>(((J1007/60)/60)/24)+DATE(1970,1,1)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1417654672</v>
      </c>
      <c r="J1008">
        <v>1418368260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D1008/L1008</f>
        <v>500</v>
      </c>
      <c r="Q1008" t="str">
        <f t="shared" si="30"/>
        <v>technology</v>
      </c>
      <c r="R1008" t="str">
        <f t="shared" si="31"/>
        <v>wearables</v>
      </c>
      <c r="S1008" s="12">
        <f>(((I1008/60)/60)/24)+DATE(1970,1,1)</f>
        <v>41977.040185185186</v>
      </c>
      <c r="T1008" s="12">
        <f>(((J1008/60)/60)/24)+DATE(1970,1,1)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1478095223</v>
      </c>
      <c r="J1009">
        <v>1481727623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D1009/L1009</f>
        <v>394.73684210526318</v>
      </c>
      <c r="Q1009" t="str">
        <f t="shared" si="30"/>
        <v>technology</v>
      </c>
      <c r="R1009" t="str">
        <f t="shared" si="31"/>
        <v>wearables</v>
      </c>
      <c r="S1009" s="12">
        <f>(((I1009/60)/60)/24)+DATE(1970,1,1)</f>
        <v>42676.583599537036</v>
      </c>
      <c r="T1009" s="12">
        <f>(((J1009/60)/60)/24)+DATE(1970,1,1)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1480361115</v>
      </c>
      <c r="J1010">
        <v>1482953115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D1010/L1010</f>
        <v>93500</v>
      </c>
      <c r="Q1010" t="str">
        <f t="shared" si="30"/>
        <v>technology</v>
      </c>
      <c r="R1010" t="str">
        <f t="shared" si="31"/>
        <v>wearables</v>
      </c>
      <c r="S1010" s="12">
        <f>(((I1010/60)/60)/24)+DATE(1970,1,1)</f>
        <v>42702.809201388889</v>
      </c>
      <c r="T1010" s="12">
        <f>(((J1010/60)/60)/24)+DATE(1970,1,1)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1463754646</v>
      </c>
      <c r="J1011">
        <v>1466346646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D1011/L1011</f>
        <v>495.04950495049508</v>
      </c>
      <c r="Q1011" t="str">
        <f t="shared" si="30"/>
        <v>technology</v>
      </c>
      <c r="R1011" t="str">
        <f t="shared" si="31"/>
        <v>wearables</v>
      </c>
      <c r="S1011" s="12">
        <f>(((I1011/60)/60)/24)+DATE(1970,1,1)</f>
        <v>42510.604699074072</v>
      </c>
      <c r="T1011" s="12">
        <f>(((J1011/60)/60)/24)+DATE(1970,1,1)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1468180462</v>
      </c>
      <c r="J1012">
        <v>1473044340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D1012/L1012</f>
        <v>28812.5</v>
      </c>
      <c r="Q1012" t="str">
        <f t="shared" si="30"/>
        <v>technology</v>
      </c>
      <c r="R1012" t="str">
        <f t="shared" si="31"/>
        <v>wearables</v>
      </c>
      <c r="S1012" s="12">
        <f>(((I1012/60)/60)/24)+DATE(1970,1,1)</f>
        <v>42561.829421296294</v>
      </c>
      <c r="T1012" s="12">
        <f>(((J1012/60)/60)/24)+DATE(1970,1,1)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1415050395</v>
      </c>
      <c r="J1013">
        <v>1418938395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D1013/L1013</f>
        <v>20000</v>
      </c>
      <c r="Q1013" t="str">
        <f t="shared" si="30"/>
        <v>technology</v>
      </c>
      <c r="R1013" t="str">
        <f t="shared" si="31"/>
        <v>wearables</v>
      </c>
      <c r="S1013" s="12">
        <f>(((I1013/60)/60)/24)+DATE(1970,1,1)</f>
        <v>41946.898090277777</v>
      </c>
      <c r="T1013" s="12">
        <f>(((J1013/60)/60)/24)+DATE(1970,1,1)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1481366052</v>
      </c>
      <c r="J1014">
        <v>1485254052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D1014/L1014</f>
        <v>6.4516129032258061</v>
      </c>
      <c r="Q1014" t="str">
        <f t="shared" si="30"/>
        <v>technology</v>
      </c>
      <c r="R1014" t="str">
        <f t="shared" si="31"/>
        <v>wearables</v>
      </c>
      <c r="S1014" s="12">
        <f>(((I1014/60)/60)/24)+DATE(1970,1,1)</f>
        <v>42714.440416666665</v>
      </c>
      <c r="T1014" s="12">
        <f>(((J1014/60)/60)/24)+DATE(1970,1,1)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1449000056</v>
      </c>
      <c r="J1015">
        <v>1451419200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D1015/L1015</f>
        <v>277.77777777777777</v>
      </c>
      <c r="Q1015" t="str">
        <f t="shared" si="30"/>
        <v>technology</v>
      </c>
      <c r="R1015" t="str">
        <f t="shared" si="31"/>
        <v>wearables</v>
      </c>
      <c r="S1015" s="12">
        <f>(((I1015/60)/60)/24)+DATE(1970,1,1)</f>
        <v>42339.833981481483</v>
      </c>
      <c r="T1015" s="12">
        <f>(((J1015/60)/60)/24)+DATE(1970,1,1)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1415750615</v>
      </c>
      <c r="J1016">
        <v>1420070615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D1016/L1016</f>
        <v>625</v>
      </c>
      <c r="Q1016" t="str">
        <f t="shared" si="30"/>
        <v>technology</v>
      </c>
      <c r="R1016" t="str">
        <f t="shared" si="31"/>
        <v>wearables</v>
      </c>
      <c r="S1016" s="12">
        <f>(((I1016/60)/60)/24)+DATE(1970,1,1)</f>
        <v>41955.002488425926</v>
      </c>
      <c r="T1016" s="12">
        <f>(((J1016/60)/60)/24)+DATE(1970,1,1)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1445893495</v>
      </c>
      <c r="J1017">
        <v>1448489095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D1017/L1017</f>
        <v>1500</v>
      </c>
      <c r="Q1017" t="str">
        <f t="shared" si="30"/>
        <v>technology</v>
      </c>
      <c r="R1017" t="str">
        <f t="shared" si="31"/>
        <v>wearables</v>
      </c>
      <c r="S1017" s="12">
        <f>(((I1017/60)/60)/24)+DATE(1970,1,1)</f>
        <v>42303.878414351857</v>
      </c>
      <c r="T1017" s="12">
        <f>(((J1017/60)/60)/24)+DATE(1970,1,1)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1456108456</v>
      </c>
      <c r="J1018">
        <v>1459992856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D1018/L1018</f>
        <v>2631.5789473684213</v>
      </c>
      <c r="Q1018" t="str">
        <f t="shared" si="30"/>
        <v>technology</v>
      </c>
      <c r="R1018" t="str">
        <f t="shared" si="31"/>
        <v>wearables</v>
      </c>
      <c r="S1018" s="12">
        <f>(((I1018/60)/60)/24)+DATE(1970,1,1)</f>
        <v>42422.107129629629</v>
      </c>
      <c r="T1018" s="12">
        <f>(((J1018/60)/60)/24)+DATE(1970,1,1)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1444666335</v>
      </c>
      <c r="J1019">
        <v>1448125935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D1019/L1019</f>
        <v>704.22535211267609</v>
      </c>
      <c r="Q1019" t="str">
        <f t="shared" si="30"/>
        <v>technology</v>
      </c>
      <c r="R1019" t="str">
        <f t="shared" si="31"/>
        <v>wearables</v>
      </c>
      <c r="S1019" s="12">
        <f>(((I1019/60)/60)/24)+DATE(1970,1,1)</f>
        <v>42289.675173611111</v>
      </c>
      <c r="T1019" s="12">
        <f>(((J1019/60)/60)/24)+DATE(1970,1,1)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1465904933</v>
      </c>
      <c r="J1020">
        <v>1468496933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D1020/L1020</f>
        <v>2857.1428571428573</v>
      </c>
      <c r="Q1020" t="str">
        <f t="shared" si="30"/>
        <v>technology</v>
      </c>
      <c r="R1020" t="str">
        <f t="shared" si="31"/>
        <v>wearables</v>
      </c>
      <c r="S1020" s="12">
        <f>(((I1020/60)/60)/24)+DATE(1970,1,1)</f>
        <v>42535.492280092592</v>
      </c>
      <c r="T1020" s="12">
        <f>(((J1020/60)/60)/24)+DATE(1970,1,1)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1420500149</v>
      </c>
      <c r="J1021">
        <v>1423092149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D1021/L1021</f>
        <v>112.5</v>
      </c>
      <c r="Q1021" t="str">
        <f t="shared" si="30"/>
        <v>technology</v>
      </c>
      <c r="R1021" t="str">
        <f t="shared" si="31"/>
        <v>wearables</v>
      </c>
      <c r="S1021" s="12">
        <f>(((I1021/60)/60)/24)+DATE(1970,1,1)</f>
        <v>42009.973946759259</v>
      </c>
      <c r="T1021" s="12">
        <f>(((J1021/60)/60)/24)+DATE(1970,1,1)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1430617209</v>
      </c>
      <c r="J1022">
        <v>1433206020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D1022/L1022</f>
        <v>51.666666666666664</v>
      </c>
      <c r="Q1022" t="str">
        <f t="shared" si="30"/>
        <v>music</v>
      </c>
      <c r="R1022" t="str">
        <f t="shared" si="31"/>
        <v>electronic music</v>
      </c>
      <c r="S1022" s="12">
        <f>(((I1022/60)/60)/24)+DATE(1970,1,1)</f>
        <v>42127.069548611107</v>
      </c>
      <c r="T1022" s="12">
        <f>(((J1022/60)/60)/24)+DATE(1970,1,1)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1443074571</v>
      </c>
      <c r="J1023">
        <v>1445054400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D1023/L1023</f>
        <v>6.2761506276150625</v>
      </c>
      <c r="Q1023" t="str">
        <f t="shared" si="30"/>
        <v>music</v>
      </c>
      <c r="R1023" t="str">
        <f t="shared" si="31"/>
        <v>electronic music</v>
      </c>
      <c r="S1023" s="12">
        <f>(((I1023/60)/60)/24)+DATE(1970,1,1)</f>
        <v>42271.251979166671</v>
      </c>
      <c r="T1023" s="12">
        <f>(((J1023/60)/60)/24)+DATE(1970,1,1)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1429284677</v>
      </c>
      <c r="J1024">
        <v>1431876677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D1024/L1024</f>
        <v>27.027027027027028</v>
      </c>
      <c r="Q1024" t="str">
        <f t="shared" si="30"/>
        <v>music</v>
      </c>
      <c r="R1024" t="str">
        <f t="shared" si="31"/>
        <v>electronic music</v>
      </c>
      <c r="S1024" s="12">
        <f>(((I1024/60)/60)/24)+DATE(1970,1,1)</f>
        <v>42111.646724537044</v>
      </c>
      <c r="T1024" s="12">
        <f>(((J1024/60)/60)/24)+DATE(1970,1,1)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1432245861</v>
      </c>
      <c r="J1025">
        <v>1434837861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D1025/L1025</f>
        <v>15.267175572519085</v>
      </c>
      <c r="Q1025" t="str">
        <f t="shared" si="30"/>
        <v>music</v>
      </c>
      <c r="R1025" t="str">
        <f t="shared" si="31"/>
        <v>electronic music</v>
      </c>
      <c r="S1025" s="12">
        <f>(((I1025/60)/60)/24)+DATE(1970,1,1)</f>
        <v>42145.919687500005</v>
      </c>
      <c r="T1025" s="12">
        <f>(((J1025/60)/60)/24)+DATE(1970,1,1)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1451656563</v>
      </c>
      <c r="J1026">
        <v>1454248563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D1026/L1026</f>
        <v>327.86885245901641</v>
      </c>
      <c r="Q1026" t="str">
        <f t="shared" si="30"/>
        <v>music</v>
      </c>
      <c r="R1026" t="str">
        <f t="shared" si="31"/>
        <v>electronic music</v>
      </c>
      <c r="S1026" s="12">
        <f>(((I1026/60)/60)/24)+DATE(1970,1,1)</f>
        <v>42370.580590277779</v>
      </c>
      <c r="T1026" s="12">
        <f>(((J1026/60)/60)/24)+DATE(1970,1,1)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1423944037</v>
      </c>
      <c r="J1027">
        <v>1426532437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D1027/L1027</f>
        <v>65.359477124183002</v>
      </c>
      <c r="Q1027" t="str">
        <f t="shared" ref="Q1027:Q1090" si="32">LEFT(N1027,SEARCH("/",N1027,1)-1)</f>
        <v>music</v>
      </c>
      <c r="R1027" t="str">
        <f t="shared" ref="R1027:R1090" si="33">RIGHT(N1027,LEN(N1027)-SEARCH("/",N1027,SEARCH("/",N1027)-1))</f>
        <v>electronic music</v>
      </c>
      <c r="S1027" s="12">
        <f>(((I1027/60)/60)/24)+DATE(1970,1,1)</f>
        <v>42049.833761574075</v>
      </c>
      <c r="T1027" s="12">
        <f>(((J1027/60)/60)/24)+DATE(1970,1,1)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1456480016</v>
      </c>
      <c r="J1028">
        <v>1459414016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D1028/L1028</f>
        <v>57.377049180327866</v>
      </c>
      <c r="Q1028" t="str">
        <f t="shared" si="32"/>
        <v>music</v>
      </c>
      <c r="R1028" t="str">
        <f t="shared" si="33"/>
        <v>electronic music</v>
      </c>
      <c r="S1028" s="12">
        <f>(((I1028/60)/60)/24)+DATE(1970,1,1)</f>
        <v>42426.407592592594</v>
      </c>
      <c r="T1028" s="12">
        <f>(((J1028/60)/60)/24)+DATE(1970,1,1)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1411433347</v>
      </c>
      <c r="J1029">
        <v>1414025347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D1029/L1029</f>
        <v>67.576576576576571</v>
      </c>
      <c r="Q1029" t="str">
        <f t="shared" si="32"/>
        <v>music</v>
      </c>
      <c r="R1029" t="str">
        <f t="shared" si="33"/>
        <v>electronic music</v>
      </c>
      <c r="S1029" s="12">
        <f>(((I1029/60)/60)/24)+DATE(1970,1,1)</f>
        <v>41905.034108796295</v>
      </c>
      <c r="T1029" s="12">
        <f>(((J1029/60)/60)/24)+DATE(1970,1,1)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1484924605</v>
      </c>
      <c r="J1030">
        <v>1488830400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D1030/L1030</f>
        <v>39.215686274509807</v>
      </c>
      <c r="Q1030" t="str">
        <f t="shared" si="32"/>
        <v>music</v>
      </c>
      <c r="R1030" t="str">
        <f t="shared" si="33"/>
        <v>electronic music</v>
      </c>
      <c r="S1030" s="12">
        <f>(((I1030/60)/60)/24)+DATE(1970,1,1)</f>
        <v>42755.627372685187</v>
      </c>
      <c r="T1030" s="12">
        <f>(((J1030/60)/60)/24)+DATE(1970,1,1)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1423501507</v>
      </c>
      <c r="J1031">
        <v>1428184740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D1031/L1031</f>
        <v>70.921985815602838</v>
      </c>
      <c r="Q1031" t="str">
        <f t="shared" si="32"/>
        <v>music</v>
      </c>
      <c r="R1031" t="str">
        <f t="shared" si="33"/>
        <v>electronic music</v>
      </c>
      <c r="S1031" s="12">
        <f>(((I1031/60)/60)/24)+DATE(1970,1,1)</f>
        <v>42044.711886574078</v>
      </c>
      <c r="T1031" s="12">
        <f>(((J1031/60)/60)/24)+DATE(1970,1,1)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1472470549</v>
      </c>
      <c r="J1032">
        <v>1473680149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D1032/L1032</f>
        <v>12.578616352201259</v>
      </c>
      <c r="Q1032" t="str">
        <f t="shared" si="32"/>
        <v>music</v>
      </c>
      <c r="R1032" t="str">
        <f t="shared" si="33"/>
        <v>electronic music</v>
      </c>
      <c r="S1032" s="12">
        <f>(((I1032/60)/60)/24)+DATE(1970,1,1)</f>
        <v>42611.483206018514</v>
      </c>
      <c r="T1032" s="12">
        <f>(((J1032/60)/60)/24)+DATE(1970,1,1)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1447698010</v>
      </c>
      <c r="J1033">
        <v>1450290010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D1033/L1033</f>
        <v>101.01010101010101</v>
      </c>
      <c r="Q1033" t="str">
        <f t="shared" si="32"/>
        <v>music</v>
      </c>
      <c r="R1033" t="str">
        <f t="shared" si="33"/>
        <v>electronic music</v>
      </c>
      <c r="S1033" s="12">
        <f>(((I1033/60)/60)/24)+DATE(1970,1,1)</f>
        <v>42324.764004629629</v>
      </c>
      <c r="T1033" s="12">
        <f>(((J1033/60)/60)/24)+DATE(1970,1,1)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1464105625</v>
      </c>
      <c r="J1034">
        <v>1466697625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D1034/L1034</f>
        <v>56.25</v>
      </c>
      <c r="Q1034" t="str">
        <f t="shared" si="32"/>
        <v>music</v>
      </c>
      <c r="R1034" t="str">
        <f t="shared" si="33"/>
        <v>electronic music</v>
      </c>
      <c r="S1034" s="12">
        <f>(((I1034/60)/60)/24)+DATE(1970,1,1)</f>
        <v>42514.666956018518</v>
      </c>
      <c r="T1034" s="12">
        <f>(((J1034/60)/60)/24)+DATE(1970,1,1)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1479144880</v>
      </c>
      <c r="J1035">
        <v>1481564080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D1035/L1035</f>
        <v>49.185185185185183</v>
      </c>
      <c r="Q1035" t="str">
        <f t="shared" si="32"/>
        <v>music</v>
      </c>
      <c r="R1035" t="str">
        <f t="shared" si="33"/>
        <v>electronic music</v>
      </c>
      <c r="S1035" s="12">
        <f>(((I1035/60)/60)/24)+DATE(1970,1,1)</f>
        <v>42688.732407407413</v>
      </c>
      <c r="T1035" s="12">
        <f>(((J1035/60)/60)/24)+DATE(1970,1,1)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1467604804</v>
      </c>
      <c r="J1036">
        <v>1470369540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D1036/L1036</f>
        <v>30.120481927710845</v>
      </c>
      <c r="Q1036" t="str">
        <f t="shared" si="32"/>
        <v>music</v>
      </c>
      <c r="R1036" t="str">
        <f t="shared" si="33"/>
        <v>electronic music</v>
      </c>
      <c r="S1036" s="12">
        <f>(((I1036/60)/60)/24)+DATE(1970,1,1)</f>
        <v>42555.166712962964</v>
      </c>
      <c r="T1036" s="12">
        <f>(((J1036/60)/60)/24)+DATE(1970,1,1)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1421076220</v>
      </c>
      <c r="J1037">
        <v>1423668220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D1037/L1037</f>
        <v>60.526315789473685</v>
      </c>
      <c r="Q1037" t="str">
        <f t="shared" si="32"/>
        <v>music</v>
      </c>
      <c r="R1037" t="str">
        <f t="shared" si="33"/>
        <v>electronic music</v>
      </c>
      <c r="S1037" s="12">
        <f>(((I1037/60)/60)/24)+DATE(1970,1,1)</f>
        <v>42016.641435185185</v>
      </c>
      <c r="T1037" s="12">
        <f>(((J1037/60)/60)/24)+DATE(1970,1,1)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1354790790</v>
      </c>
      <c r="J1038">
        <v>1357545600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D1038/L1038</f>
        <v>21.327014218009477</v>
      </c>
      <c r="Q1038" t="str">
        <f t="shared" si="32"/>
        <v>music</v>
      </c>
      <c r="R1038" t="str">
        <f t="shared" si="33"/>
        <v>electronic music</v>
      </c>
      <c r="S1038" s="12">
        <f>(((I1038/60)/60)/24)+DATE(1970,1,1)</f>
        <v>41249.448958333334</v>
      </c>
      <c r="T1038" s="12">
        <f>(((J1038/60)/60)/24)+DATE(1970,1,1)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1429991062</v>
      </c>
      <c r="J1039">
        <v>1431925200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D1039/L1039</f>
        <v>47.61904761904762</v>
      </c>
      <c r="Q1039" t="str">
        <f t="shared" si="32"/>
        <v>music</v>
      </c>
      <c r="R1039" t="str">
        <f t="shared" si="33"/>
        <v>electronic music</v>
      </c>
      <c r="S1039" s="12">
        <f>(((I1039/60)/60)/24)+DATE(1970,1,1)</f>
        <v>42119.822476851856</v>
      </c>
      <c r="T1039" s="12">
        <f>(((J1039/60)/60)/24)+DATE(1970,1,1)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1455773623</v>
      </c>
      <c r="J1040">
        <v>1458362023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D1040/L1040</f>
        <v>24.590163934426229</v>
      </c>
      <c r="Q1040" t="str">
        <f t="shared" si="32"/>
        <v>music</v>
      </c>
      <c r="R1040" t="str">
        <f t="shared" si="33"/>
        <v>electronic music</v>
      </c>
      <c r="S1040" s="12">
        <f>(((I1040/60)/60)/24)+DATE(1970,1,1)</f>
        <v>42418.231747685189</v>
      </c>
      <c r="T1040" s="12">
        <f>(((J1040/60)/60)/24)+DATE(1970,1,1)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1479436646</v>
      </c>
      <c r="J1041">
        <v>1481615940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D1041/L1041</f>
        <v>16.666666666666668</v>
      </c>
      <c r="Q1041" t="str">
        <f t="shared" si="32"/>
        <v>music</v>
      </c>
      <c r="R1041" t="str">
        <f t="shared" si="33"/>
        <v>electronic music</v>
      </c>
      <c r="S1041" s="12">
        <f>(((I1041/60)/60)/24)+DATE(1970,1,1)</f>
        <v>42692.109328703707</v>
      </c>
      <c r="T1041" s="12">
        <f>(((J1041/60)/60)/24)+DATE(1970,1,1)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1469725209</v>
      </c>
      <c r="J1042">
        <v>1472317209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D1042/L1042</f>
        <v>85000</v>
      </c>
      <c r="Q1042" t="str">
        <f t="shared" si="32"/>
        <v>journalism</v>
      </c>
      <c r="R1042" t="str">
        <f t="shared" si="33"/>
        <v>audio</v>
      </c>
      <c r="S1042" s="12">
        <f>(((I1042/60)/60)/24)+DATE(1970,1,1)</f>
        <v>42579.708437499998</v>
      </c>
      <c r="T1042" s="12">
        <f>(((J1042/60)/60)/24)+DATE(1970,1,1)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1405041992</v>
      </c>
      <c r="J1043">
        <v>1406769992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 t="e">
        <f>D1043/L1043</f>
        <v>#DIV/0!</v>
      </c>
      <c r="Q1043" t="str">
        <f t="shared" si="32"/>
        <v>journalism</v>
      </c>
      <c r="R1043" t="str">
        <f t="shared" si="33"/>
        <v>audio</v>
      </c>
      <c r="S1043" s="12">
        <f>(((I1043/60)/60)/24)+DATE(1970,1,1)</f>
        <v>41831.060092592597</v>
      </c>
      <c r="T1043" s="12">
        <f>(((J1043/60)/60)/24)+DATE(1970,1,1)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1406824948</v>
      </c>
      <c r="J1044">
        <v>1410516000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D1044/L1044</f>
        <v>650</v>
      </c>
      <c r="Q1044" t="str">
        <f t="shared" si="32"/>
        <v>journalism</v>
      </c>
      <c r="R1044" t="str">
        <f t="shared" si="33"/>
        <v>audio</v>
      </c>
      <c r="S1044" s="12">
        <f>(((I1044/60)/60)/24)+DATE(1970,1,1)</f>
        <v>41851.696157407408</v>
      </c>
      <c r="T1044" s="12">
        <f>(((J1044/60)/60)/24)+DATE(1970,1,1)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1429509855</v>
      </c>
      <c r="J1045">
        <v>1432101855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D1045/L1045</f>
        <v>342.46575342465752</v>
      </c>
      <c r="Q1045" t="str">
        <f t="shared" si="32"/>
        <v>journalism</v>
      </c>
      <c r="R1045" t="str">
        <f t="shared" si="33"/>
        <v>audio</v>
      </c>
      <c r="S1045" s="12">
        <f>(((I1045/60)/60)/24)+DATE(1970,1,1)</f>
        <v>42114.252951388888</v>
      </c>
      <c r="T1045" s="12">
        <f>(((J1045/60)/60)/24)+DATE(1970,1,1)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1420668801</v>
      </c>
      <c r="J1046">
        <v>1425587220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D1046/L1046</f>
        <v>3500</v>
      </c>
      <c r="Q1046" t="str">
        <f t="shared" si="32"/>
        <v>journalism</v>
      </c>
      <c r="R1046" t="str">
        <f t="shared" si="33"/>
        <v>audio</v>
      </c>
      <c r="S1046" s="12">
        <f>(((I1046/60)/60)/24)+DATE(1970,1,1)</f>
        <v>42011.925937499997</v>
      </c>
      <c r="T1046" s="12">
        <f>(((J1046/60)/60)/24)+DATE(1970,1,1)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1406235550</v>
      </c>
      <c r="J1047">
        <v>1408827550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D1047/L1047</f>
        <v>1250</v>
      </c>
      <c r="Q1047" t="str">
        <f t="shared" si="32"/>
        <v>journalism</v>
      </c>
      <c r="R1047" t="str">
        <f t="shared" si="33"/>
        <v>audio</v>
      </c>
      <c r="S1047" s="12">
        <f>(((I1047/60)/60)/24)+DATE(1970,1,1)</f>
        <v>41844.874421296299</v>
      </c>
      <c r="T1047" s="12">
        <f>(((J1047/60)/60)/24)+DATE(1970,1,1)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1447273560</v>
      </c>
      <c r="J1048">
        <v>1451161560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 t="e">
        <f>D1048/L1048</f>
        <v>#DIV/0!</v>
      </c>
      <c r="Q1048" t="str">
        <f t="shared" si="32"/>
        <v>journalism</v>
      </c>
      <c r="R1048" t="str">
        <f t="shared" si="33"/>
        <v>audio</v>
      </c>
      <c r="S1048" s="12">
        <f>(((I1048/60)/60)/24)+DATE(1970,1,1)</f>
        <v>42319.851388888885</v>
      </c>
      <c r="T1048" s="12">
        <f>(((J1048/60)/60)/24)+DATE(1970,1,1)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1412624315</v>
      </c>
      <c r="J1049">
        <v>1415219915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D1049/L1049</f>
        <v>2000</v>
      </c>
      <c r="Q1049" t="str">
        <f t="shared" si="32"/>
        <v>journalism</v>
      </c>
      <c r="R1049" t="str">
        <f t="shared" si="33"/>
        <v>audio</v>
      </c>
      <c r="S1049" s="12">
        <f>(((I1049/60)/60)/24)+DATE(1970,1,1)</f>
        <v>41918.818460648145</v>
      </c>
      <c r="T1049" s="12">
        <f>(((J1049/60)/60)/24)+DATE(1970,1,1)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1471310189</v>
      </c>
      <c r="J1050">
        <v>1474766189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D1050/L1050</f>
        <v>3750</v>
      </c>
      <c r="Q1050" t="str">
        <f t="shared" si="32"/>
        <v>journalism</v>
      </c>
      <c r="R1050" t="str">
        <f t="shared" si="33"/>
        <v>audio</v>
      </c>
      <c r="S1050" s="12">
        <f>(((I1050/60)/60)/24)+DATE(1970,1,1)</f>
        <v>42598.053113425922</v>
      </c>
      <c r="T1050" s="12">
        <f>(((J1050/60)/60)/24)+DATE(1970,1,1)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1452680445</v>
      </c>
      <c r="J1051">
        <v>1455272445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 t="e">
        <f>D1051/L1051</f>
        <v>#DIV/0!</v>
      </c>
      <c r="Q1051" t="str">
        <f t="shared" si="32"/>
        <v>journalism</v>
      </c>
      <c r="R1051" t="str">
        <f t="shared" si="33"/>
        <v>audio</v>
      </c>
      <c r="S1051" s="12">
        <f>(((I1051/60)/60)/24)+DATE(1970,1,1)</f>
        <v>42382.431076388893</v>
      </c>
      <c r="T1051" s="12">
        <f>(((J1051/60)/60)/24)+DATE(1970,1,1)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1439665677</v>
      </c>
      <c r="J1052">
        <v>1442257677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 t="e">
        <f>D1052/L1052</f>
        <v>#DIV/0!</v>
      </c>
      <c r="Q1052" t="str">
        <f t="shared" si="32"/>
        <v>journalism</v>
      </c>
      <c r="R1052" t="str">
        <f t="shared" si="33"/>
        <v>audio</v>
      </c>
      <c r="S1052" s="12">
        <f>(((I1052/60)/60)/24)+DATE(1970,1,1)</f>
        <v>42231.7971875</v>
      </c>
      <c r="T1052" s="12">
        <f>(((J1052/60)/60)/24)+DATE(1970,1,1)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1406679625</v>
      </c>
      <c r="J1053">
        <v>1409098825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 t="e">
        <f>D1053/L1053</f>
        <v>#DIV/0!</v>
      </c>
      <c r="Q1053" t="str">
        <f t="shared" si="32"/>
        <v>journalism</v>
      </c>
      <c r="R1053" t="str">
        <f t="shared" si="33"/>
        <v>audio</v>
      </c>
      <c r="S1053" s="12">
        <f>(((I1053/60)/60)/24)+DATE(1970,1,1)</f>
        <v>41850.014178240745</v>
      </c>
      <c r="T1053" s="12">
        <f>(((J1053/60)/60)/24)+DATE(1970,1,1)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1461438495</v>
      </c>
      <c r="J1054">
        <v>1465243740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 t="e">
        <f>D1054/L1054</f>
        <v>#DIV/0!</v>
      </c>
      <c r="Q1054" t="str">
        <f t="shared" si="32"/>
        <v>journalism</v>
      </c>
      <c r="R1054" t="str">
        <f t="shared" si="33"/>
        <v>audio</v>
      </c>
      <c r="S1054" s="12">
        <f>(((I1054/60)/60)/24)+DATE(1970,1,1)</f>
        <v>42483.797395833331</v>
      </c>
      <c r="T1054" s="12">
        <f>(((J1054/60)/60)/24)+DATE(1970,1,1)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1486613332</v>
      </c>
      <c r="J1055">
        <v>1488773332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D1055/L1055</f>
        <v>1500</v>
      </c>
      <c r="Q1055" t="str">
        <f t="shared" si="32"/>
        <v>journalism</v>
      </c>
      <c r="R1055" t="str">
        <f t="shared" si="33"/>
        <v>audio</v>
      </c>
      <c r="S1055" s="12">
        <f>(((I1055/60)/60)/24)+DATE(1970,1,1)</f>
        <v>42775.172824074078</v>
      </c>
      <c r="T1055" s="12">
        <f>(((J1055/60)/60)/24)+DATE(1970,1,1)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1405110399</v>
      </c>
      <c r="J1056">
        <v>1407708000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 t="e">
        <f>D1056/L1056</f>
        <v>#DIV/0!</v>
      </c>
      <c r="Q1056" t="str">
        <f t="shared" si="32"/>
        <v>journalism</v>
      </c>
      <c r="R1056" t="str">
        <f t="shared" si="33"/>
        <v>audio</v>
      </c>
      <c r="S1056" s="12">
        <f>(((I1056/60)/60)/24)+DATE(1970,1,1)</f>
        <v>41831.851840277777</v>
      </c>
      <c r="T1056" s="12">
        <f>(((J1056/60)/60)/24)+DATE(1970,1,1)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1454802545</v>
      </c>
      <c r="J1057">
        <v>1457394545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 t="e">
        <f>D1057/L1057</f>
        <v>#DIV/0!</v>
      </c>
      <c r="Q1057" t="str">
        <f t="shared" si="32"/>
        <v>journalism</v>
      </c>
      <c r="R1057" t="str">
        <f t="shared" si="33"/>
        <v>audio</v>
      </c>
      <c r="S1057" s="12">
        <f>(((I1057/60)/60)/24)+DATE(1970,1,1)</f>
        <v>42406.992418981477</v>
      </c>
      <c r="T1057" s="12">
        <f>(((J1057/60)/60)/24)+DATE(1970,1,1)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1424711777</v>
      </c>
      <c r="J1058">
        <v>1429892177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 t="e">
        <f>D1058/L1058</f>
        <v>#DIV/0!</v>
      </c>
      <c r="Q1058" t="str">
        <f t="shared" si="32"/>
        <v>journalism</v>
      </c>
      <c r="R1058" t="str">
        <f t="shared" si="33"/>
        <v>audio</v>
      </c>
      <c r="S1058" s="12">
        <f>(((I1058/60)/60)/24)+DATE(1970,1,1)</f>
        <v>42058.719641203701</v>
      </c>
      <c r="T1058" s="12">
        <f>(((J1058/60)/60)/24)+DATE(1970,1,1)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1478292883</v>
      </c>
      <c r="J1059">
        <v>1480888483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 t="e">
        <f>D1059/L1059</f>
        <v>#DIV/0!</v>
      </c>
      <c r="Q1059" t="str">
        <f t="shared" si="32"/>
        <v>journalism</v>
      </c>
      <c r="R1059" t="str">
        <f t="shared" si="33"/>
        <v>audio</v>
      </c>
      <c r="S1059" s="12">
        <f>(((I1059/60)/60)/24)+DATE(1970,1,1)</f>
        <v>42678.871331018512</v>
      </c>
      <c r="T1059" s="12">
        <f>(((J1059/60)/60)/24)+DATE(1970,1,1)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1423777043</v>
      </c>
      <c r="J1060">
        <v>1427328000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 t="e">
        <f>D1060/L1060</f>
        <v>#DIV/0!</v>
      </c>
      <c r="Q1060" t="str">
        <f t="shared" si="32"/>
        <v>journalism</v>
      </c>
      <c r="R1060" t="str">
        <f t="shared" si="33"/>
        <v>audio</v>
      </c>
      <c r="S1060" s="12">
        <f>(((I1060/60)/60)/24)+DATE(1970,1,1)</f>
        <v>42047.900960648149</v>
      </c>
      <c r="T1060" s="12">
        <f>(((J1060/60)/60)/24)+DATE(1970,1,1)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1423681056</v>
      </c>
      <c r="J1061">
        <v>1426269456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 t="e">
        <f>D1061/L1061</f>
        <v>#DIV/0!</v>
      </c>
      <c r="Q1061" t="str">
        <f t="shared" si="32"/>
        <v>journalism</v>
      </c>
      <c r="R1061" t="str">
        <f t="shared" si="33"/>
        <v>audio</v>
      </c>
      <c r="S1061" s="12">
        <f>(((I1061/60)/60)/24)+DATE(1970,1,1)</f>
        <v>42046.79</v>
      </c>
      <c r="T1061" s="12">
        <f>(((J1061/60)/60)/24)+DATE(1970,1,1)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1426542893</v>
      </c>
      <c r="J1062">
        <v>1429134893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D1062/L1062</f>
        <v>5000</v>
      </c>
      <c r="Q1062" t="str">
        <f t="shared" si="32"/>
        <v>journalism</v>
      </c>
      <c r="R1062" t="str">
        <f t="shared" si="33"/>
        <v>audio</v>
      </c>
      <c r="S1062" s="12">
        <f>(((I1062/60)/60)/24)+DATE(1970,1,1)</f>
        <v>42079.913113425922</v>
      </c>
      <c r="T1062" s="12">
        <f>(((J1062/60)/60)/24)+DATE(1970,1,1)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1456987108</v>
      </c>
      <c r="J1063">
        <v>1462150800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 t="e">
        <f>D1063/L1063</f>
        <v>#DIV/0!</v>
      </c>
      <c r="Q1063" t="str">
        <f t="shared" si="32"/>
        <v>journalism</v>
      </c>
      <c r="R1063" t="str">
        <f t="shared" si="33"/>
        <v>audio</v>
      </c>
      <c r="S1063" s="12">
        <f>(((I1063/60)/60)/24)+DATE(1970,1,1)</f>
        <v>42432.276712962965</v>
      </c>
      <c r="T1063" s="12">
        <f>(((J1063/60)/60)/24)+DATE(1970,1,1)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1467746541</v>
      </c>
      <c r="J1064">
        <v>1468351341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D1064/L1064</f>
        <v>49.75</v>
      </c>
      <c r="Q1064" t="str">
        <f t="shared" si="32"/>
        <v>journalism</v>
      </c>
      <c r="R1064" t="str">
        <f t="shared" si="33"/>
        <v>audio</v>
      </c>
      <c r="S1064" s="12">
        <f>(((I1064/60)/60)/24)+DATE(1970,1,1)</f>
        <v>42556.807187500002</v>
      </c>
      <c r="T1064" s="12">
        <f>(((J1064/60)/60)/24)+DATE(1970,1,1)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1470012262</v>
      </c>
      <c r="J1065">
        <v>1472604262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 t="e">
        <f>D1065/L1065</f>
        <v>#DIV/0!</v>
      </c>
      <c r="Q1065" t="str">
        <f t="shared" si="32"/>
        <v>journalism</v>
      </c>
      <c r="R1065" t="str">
        <f t="shared" si="33"/>
        <v>audio</v>
      </c>
      <c r="S1065" s="12">
        <f>(((I1065/60)/60)/24)+DATE(1970,1,1)</f>
        <v>42583.030810185184</v>
      </c>
      <c r="T1065" s="12">
        <f>(((J1065/60)/60)/24)+DATE(1970,1,1)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1369286903</v>
      </c>
      <c r="J1066">
        <v>1373174903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D1066/L1066</f>
        <v>731.70731707317077</v>
      </c>
      <c r="Q1066" t="str">
        <f t="shared" si="32"/>
        <v>games</v>
      </c>
      <c r="R1066" t="str">
        <f t="shared" si="33"/>
        <v>video games</v>
      </c>
      <c r="S1066" s="12">
        <f>(((I1066/60)/60)/24)+DATE(1970,1,1)</f>
        <v>41417.228043981479</v>
      </c>
      <c r="T1066" s="12">
        <f>(((J1066/60)/60)/24)+DATE(1970,1,1)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1390381722</v>
      </c>
      <c r="J1067">
        <v>1392800922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D1067/L1067</f>
        <v>600</v>
      </c>
      <c r="Q1067" t="str">
        <f t="shared" si="32"/>
        <v>games</v>
      </c>
      <c r="R1067" t="str">
        <f t="shared" si="33"/>
        <v>video games</v>
      </c>
      <c r="S1067" s="12">
        <f>(((I1067/60)/60)/24)+DATE(1970,1,1)</f>
        <v>41661.381041666667</v>
      </c>
      <c r="T1067" s="12">
        <f>(((J1067/60)/60)/24)+DATE(1970,1,1)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1371769582</v>
      </c>
      <c r="J1068">
        <v>1375657582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D1068/L1068</f>
        <v>1013.5135135135135</v>
      </c>
      <c r="Q1068" t="str">
        <f t="shared" si="32"/>
        <v>games</v>
      </c>
      <c r="R1068" t="str">
        <f t="shared" si="33"/>
        <v>video games</v>
      </c>
      <c r="S1068" s="12">
        <f>(((I1068/60)/60)/24)+DATE(1970,1,1)</f>
        <v>41445.962754629632</v>
      </c>
      <c r="T1068" s="12">
        <f>(((J1068/60)/60)/24)+DATE(1970,1,1)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1385065931</v>
      </c>
      <c r="J1069">
        <v>1387657931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D1069/L1069</f>
        <v>50</v>
      </c>
      <c r="Q1069" t="str">
        <f t="shared" si="32"/>
        <v>games</v>
      </c>
      <c r="R1069" t="str">
        <f t="shared" si="33"/>
        <v>video games</v>
      </c>
      <c r="S1069" s="12">
        <f>(((I1069/60)/60)/24)+DATE(1970,1,1)</f>
        <v>41599.855682870373</v>
      </c>
      <c r="T1069" s="12">
        <f>(((J1069/60)/60)/24)+DATE(1970,1,1)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1457686464</v>
      </c>
      <c r="J1070">
        <v>1460274864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D1070/L1070</f>
        <v>7500</v>
      </c>
      <c r="Q1070" t="str">
        <f t="shared" si="32"/>
        <v>games</v>
      </c>
      <c r="R1070" t="str">
        <f t="shared" si="33"/>
        <v>video games</v>
      </c>
      <c r="S1070" s="12">
        <f>(((I1070/60)/60)/24)+DATE(1970,1,1)</f>
        <v>42440.371111111104</v>
      </c>
      <c r="T1070" s="12">
        <f>(((J1070/60)/60)/24)+DATE(1970,1,1)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1382679059</v>
      </c>
      <c r="J1071">
        <v>1385447459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D1071/L1071</f>
        <v>104.76190476190476</v>
      </c>
      <c r="Q1071" t="str">
        <f t="shared" si="32"/>
        <v>games</v>
      </c>
      <c r="R1071" t="str">
        <f t="shared" si="33"/>
        <v>video games</v>
      </c>
      <c r="S1071" s="12">
        <f>(((I1071/60)/60)/24)+DATE(1970,1,1)</f>
        <v>41572.229849537034</v>
      </c>
      <c r="T1071" s="12">
        <f>(((J1071/60)/60)/24)+DATE(1970,1,1)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1347322622</v>
      </c>
      <c r="J1072">
        <v>1349050622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D1072/L1072</f>
        <v>5000</v>
      </c>
      <c r="Q1072" t="str">
        <f t="shared" si="32"/>
        <v>games</v>
      </c>
      <c r="R1072" t="str">
        <f t="shared" si="33"/>
        <v>video games</v>
      </c>
      <c r="S1072" s="12">
        <f>(((I1072/60)/60)/24)+DATE(1970,1,1)</f>
        <v>41163.011828703704</v>
      </c>
      <c r="T1072" s="12">
        <f>(((J1072/60)/60)/24)+DATE(1970,1,1)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1445191493</v>
      </c>
      <c r="J1073">
        <v>1447787093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 t="e">
        <f>D1073/L1073</f>
        <v>#DIV/0!</v>
      </c>
      <c r="Q1073" t="str">
        <f t="shared" si="32"/>
        <v>games</v>
      </c>
      <c r="R1073" t="str">
        <f t="shared" si="33"/>
        <v>video games</v>
      </c>
      <c r="S1073" s="12">
        <f>(((I1073/60)/60)/24)+DATE(1970,1,1)</f>
        <v>42295.753391203703</v>
      </c>
      <c r="T1073" s="12">
        <f>(((J1073/60)/60)/24)+DATE(1970,1,1)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1389038297</v>
      </c>
      <c r="J1074">
        <v>1391630297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D1074/L1074</f>
        <v>18750</v>
      </c>
      <c r="Q1074" t="str">
        <f t="shared" si="32"/>
        <v>games</v>
      </c>
      <c r="R1074" t="str">
        <f t="shared" si="33"/>
        <v>video games</v>
      </c>
      <c r="S1074" s="12">
        <f>(((I1074/60)/60)/24)+DATE(1970,1,1)</f>
        <v>41645.832141203704</v>
      </c>
      <c r="T1074" s="12">
        <f>(((J1074/60)/60)/24)+DATE(1970,1,1)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1316214541</v>
      </c>
      <c r="J1075">
        <v>1318806541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D1075/L1075</f>
        <v>750</v>
      </c>
      <c r="Q1075" t="str">
        <f t="shared" si="32"/>
        <v>games</v>
      </c>
      <c r="R1075" t="str">
        <f t="shared" si="33"/>
        <v>video games</v>
      </c>
      <c r="S1075" s="12">
        <f>(((I1075/60)/60)/24)+DATE(1970,1,1)</f>
        <v>40802.964594907404</v>
      </c>
      <c r="T1075" s="12">
        <f>(((J1075/60)/60)/24)+DATE(1970,1,1)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1386216545</v>
      </c>
      <c r="J1076">
        <v>1388808545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D1076/L1076</f>
        <v>1800</v>
      </c>
      <c r="Q1076" t="str">
        <f t="shared" si="32"/>
        <v>games</v>
      </c>
      <c r="R1076" t="str">
        <f t="shared" si="33"/>
        <v>video games</v>
      </c>
      <c r="S1076" s="12">
        <f>(((I1076/60)/60)/24)+DATE(1970,1,1)</f>
        <v>41613.172974537039</v>
      </c>
      <c r="T1076" s="12">
        <f>(((J1076/60)/60)/24)+DATE(1970,1,1)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1333748516</v>
      </c>
      <c r="J1077">
        <v>1336340516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D1077/L1077</f>
        <v>333.33333333333331</v>
      </c>
      <c r="Q1077" t="str">
        <f t="shared" si="32"/>
        <v>games</v>
      </c>
      <c r="R1077" t="str">
        <f t="shared" si="33"/>
        <v>video games</v>
      </c>
      <c r="S1077" s="12">
        <f>(((I1077/60)/60)/24)+DATE(1970,1,1)</f>
        <v>41005.904120370367</v>
      </c>
      <c r="T1077" s="12">
        <f>(((J1077/60)/60)/24)+DATE(1970,1,1)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1405674250</v>
      </c>
      <c r="J1078">
        <v>1410426250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D1078/L1078</f>
        <v>76.92307692307692</v>
      </c>
      <c r="Q1078" t="str">
        <f t="shared" si="32"/>
        <v>games</v>
      </c>
      <c r="R1078" t="str">
        <f t="shared" si="33"/>
        <v>video games</v>
      </c>
      <c r="S1078" s="12">
        <f>(((I1078/60)/60)/24)+DATE(1970,1,1)</f>
        <v>41838.377893518518</v>
      </c>
      <c r="T1078" s="12">
        <f>(((J1078/60)/60)/24)+DATE(1970,1,1)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1450152011</v>
      </c>
      <c r="J1079">
        <v>1452744011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D1079/L1079</f>
        <v>149.70059880239521</v>
      </c>
      <c r="Q1079" t="str">
        <f t="shared" si="32"/>
        <v>games</v>
      </c>
      <c r="R1079" t="str">
        <f t="shared" si="33"/>
        <v>video games</v>
      </c>
      <c r="S1079" s="12">
        <f>(((I1079/60)/60)/24)+DATE(1970,1,1)</f>
        <v>42353.16679398148</v>
      </c>
      <c r="T1079" s="12">
        <f>(((J1079/60)/60)/24)+DATE(1970,1,1)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1307421721</v>
      </c>
      <c r="J1080">
        <v>1311309721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D1080/L1080</f>
        <v>120</v>
      </c>
      <c r="Q1080" t="str">
        <f t="shared" si="32"/>
        <v>games</v>
      </c>
      <c r="R1080" t="str">
        <f t="shared" si="33"/>
        <v>video games</v>
      </c>
      <c r="S1080" s="12">
        <f>(((I1080/60)/60)/24)+DATE(1970,1,1)</f>
        <v>40701.195844907408</v>
      </c>
      <c r="T1080" s="12">
        <f>(((J1080/60)/60)/24)+DATE(1970,1,1)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1461072936</v>
      </c>
      <c r="J1081">
        <v>1463232936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D1081/L1081</f>
        <v>1444.4444444444443</v>
      </c>
      <c r="Q1081" t="str">
        <f t="shared" si="32"/>
        <v>games</v>
      </c>
      <c r="R1081" t="str">
        <f t="shared" si="33"/>
        <v>video games</v>
      </c>
      <c r="S1081" s="12">
        <f>(((I1081/60)/60)/24)+DATE(1970,1,1)</f>
        <v>42479.566388888896</v>
      </c>
      <c r="T1081" s="12">
        <f>(((J1081/60)/60)/24)+DATE(1970,1,1)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1397186333</v>
      </c>
      <c r="J1082">
        <v>1399778333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D1082/L1082</f>
        <v>204.08163265306123</v>
      </c>
      <c r="Q1082" t="str">
        <f t="shared" si="32"/>
        <v>games</v>
      </c>
      <c r="R1082" t="str">
        <f t="shared" si="33"/>
        <v>video games</v>
      </c>
      <c r="S1082" s="12">
        <f>(((I1082/60)/60)/24)+DATE(1970,1,1)</f>
        <v>41740.138113425928</v>
      </c>
      <c r="T1082" s="12">
        <f>(((J1082/60)/60)/24)+DATE(1970,1,1)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1419891292</v>
      </c>
      <c r="J1083">
        <v>1422483292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D1083/L1083</f>
        <v>17000</v>
      </c>
      <c r="Q1083" t="str">
        <f t="shared" si="32"/>
        <v>games</v>
      </c>
      <c r="R1083" t="str">
        <f t="shared" si="33"/>
        <v>video games</v>
      </c>
      <c r="S1083" s="12">
        <f>(((I1083/60)/60)/24)+DATE(1970,1,1)</f>
        <v>42002.926990740743</v>
      </c>
      <c r="T1083" s="12">
        <f>(((J1083/60)/60)/24)+DATE(1970,1,1)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1342043088</v>
      </c>
      <c r="J1084">
        <v>1344635088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D1084/L1084</f>
        <v>3333.3333333333335</v>
      </c>
      <c r="Q1084" t="str">
        <f t="shared" si="32"/>
        <v>games</v>
      </c>
      <c r="R1084" t="str">
        <f t="shared" si="33"/>
        <v>video games</v>
      </c>
      <c r="S1084" s="12">
        <f>(((I1084/60)/60)/24)+DATE(1970,1,1)</f>
        <v>41101.906111111115</v>
      </c>
      <c r="T1084" s="12">
        <f>(((J1084/60)/60)/24)+DATE(1970,1,1)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1401810583</v>
      </c>
      <c r="J1085">
        <v>1406994583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D1085/L1085</f>
        <v>50000</v>
      </c>
      <c r="Q1085" t="str">
        <f t="shared" si="32"/>
        <v>games</v>
      </c>
      <c r="R1085" t="str">
        <f t="shared" si="33"/>
        <v>video games</v>
      </c>
      <c r="S1085" s="12">
        <f>(((I1085/60)/60)/24)+DATE(1970,1,1)</f>
        <v>41793.659525462965</v>
      </c>
      <c r="T1085" s="12">
        <f>(((J1085/60)/60)/24)+DATE(1970,1,1)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1404942804</v>
      </c>
      <c r="J1086">
        <v>1407534804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 t="e">
        <f>D1086/L1086</f>
        <v>#DIV/0!</v>
      </c>
      <c r="Q1086" t="str">
        <f t="shared" si="32"/>
        <v>games</v>
      </c>
      <c r="R1086" t="str">
        <f t="shared" si="33"/>
        <v>video games</v>
      </c>
      <c r="S1086" s="12">
        <f>(((I1086/60)/60)/24)+DATE(1970,1,1)</f>
        <v>41829.912083333329</v>
      </c>
      <c r="T1086" s="12">
        <f>(((J1086/60)/60)/24)+DATE(1970,1,1)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1455379575</v>
      </c>
      <c r="J1087">
        <v>1457967975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D1087/L1087</f>
        <v>3333.3333333333335</v>
      </c>
      <c r="Q1087" t="str">
        <f t="shared" si="32"/>
        <v>games</v>
      </c>
      <c r="R1087" t="str">
        <f t="shared" si="33"/>
        <v>video games</v>
      </c>
      <c r="S1087" s="12">
        <f>(((I1087/60)/60)/24)+DATE(1970,1,1)</f>
        <v>42413.671006944445</v>
      </c>
      <c r="T1087" s="12">
        <f>(((J1087/60)/60)/24)+DATE(1970,1,1)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1406321291</v>
      </c>
      <c r="J1088">
        <v>1408913291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D1088/L1088</f>
        <v>9000</v>
      </c>
      <c r="Q1088" t="str">
        <f t="shared" si="32"/>
        <v>games</v>
      </c>
      <c r="R1088" t="str">
        <f t="shared" si="33"/>
        <v>video games</v>
      </c>
      <c r="S1088" s="12">
        <f>(((I1088/60)/60)/24)+DATE(1970,1,1)</f>
        <v>41845.866793981484</v>
      </c>
      <c r="T1088" s="12">
        <f>(((J1088/60)/60)/24)+DATE(1970,1,1)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1400260087</v>
      </c>
      <c r="J1089">
        <v>1402852087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 t="e">
        <f>D1089/L1089</f>
        <v>#DIV/0!</v>
      </c>
      <c r="Q1089" t="str">
        <f t="shared" si="32"/>
        <v>games</v>
      </c>
      <c r="R1089" t="str">
        <f t="shared" si="33"/>
        <v>video games</v>
      </c>
      <c r="S1089" s="12">
        <f>(((I1089/60)/60)/24)+DATE(1970,1,1)</f>
        <v>41775.713969907411</v>
      </c>
      <c r="T1089" s="12">
        <f>(((J1089/60)/60)/24)+DATE(1970,1,1)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1395774667</v>
      </c>
      <c r="J1090">
        <v>1398366667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D1090/L1090</f>
        <v>306.12244897959181</v>
      </c>
      <c r="Q1090" t="str">
        <f t="shared" si="32"/>
        <v>games</v>
      </c>
      <c r="R1090" t="str">
        <f t="shared" si="33"/>
        <v>video games</v>
      </c>
      <c r="S1090" s="12">
        <f>(((I1090/60)/60)/24)+DATE(1970,1,1)</f>
        <v>41723.799386574072</v>
      </c>
      <c r="T1090" s="12">
        <f>(((J1090/60)/60)/24)+DATE(1970,1,1)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1432701175</v>
      </c>
      <c r="J1091">
        <v>1435293175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D1091/L1091</f>
        <v>306.12244897959181</v>
      </c>
      <c r="Q1091" t="str">
        <f t="shared" ref="Q1091:Q1154" si="34">LEFT(N1091,SEARCH("/",N1091,1)-1)</f>
        <v>games</v>
      </c>
      <c r="R1091" t="str">
        <f t="shared" ref="R1091:R1154" si="35">RIGHT(N1091,LEN(N1091)-SEARCH("/",N1091,SEARCH("/",N1091)-1))</f>
        <v>video games</v>
      </c>
      <c r="S1091" s="12">
        <f>(((I1091/60)/60)/24)+DATE(1970,1,1)</f>
        <v>42151.189525462964</v>
      </c>
      <c r="T1091" s="12">
        <f>(((J1091/60)/60)/24)+DATE(1970,1,1)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1430281653</v>
      </c>
      <c r="J1092">
        <v>1432873653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D1092/L1092</f>
        <v>12999</v>
      </c>
      <c r="Q1092" t="str">
        <f t="shared" si="34"/>
        <v>games</v>
      </c>
      <c r="R1092" t="str">
        <f t="shared" si="35"/>
        <v>video games</v>
      </c>
      <c r="S1092" s="12">
        <f>(((I1092/60)/60)/24)+DATE(1970,1,1)</f>
        <v>42123.185798611114</v>
      </c>
      <c r="T1092" s="12">
        <f>(((J1092/60)/60)/24)+DATE(1970,1,1)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1457725272</v>
      </c>
      <c r="J1093">
        <v>1460313672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D1093/L1093</f>
        <v>100</v>
      </c>
      <c r="Q1093" t="str">
        <f t="shared" si="34"/>
        <v>games</v>
      </c>
      <c r="R1093" t="str">
        <f t="shared" si="35"/>
        <v>video games</v>
      </c>
      <c r="S1093" s="12">
        <f>(((I1093/60)/60)/24)+DATE(1970,1,1)</f>
        <v>42440.820277777777</v>
      </c>
      <c r="T1093" s="12">
        <f>(((J1093/60)/60)/24)+DATE(1970,1,1)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1354840638</v>
      </c>
      <c r="J1094">
        <v>1357432638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D1094/L1094</f>
        <v>285.71428571428572</v>
      </c>
      <c r="Q1094" t="str">
        <f t="shared" si="34"/>
        <v>games</v>
      </c>
      <c r="R1094" t="str">
        <f t="shared" si="35"/>
        <v>video games</v>
      </c>
      <c r="S1094" s="12">
        <f>(((I1094/60)/60)/24)+DATE(1970,1,1)</f>
        <v>41250.025902777779</v>
      </c>
      <c r="T1094" s="12">
        <f>(((J1094/60)/60)/24)+DATE(1970,1,1)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1453936937</v>
      </c>
      <c r="J1095">
        <v>1455232937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D1095/L1095</f>
        <v>75</v>
      </c>
      <c r="Q1095" t="str">
        <f t="shared" si="34"/>
        <v>games</v>
      </c>
      <c r="R1095" t="str">
        <f t="shared" si="35"/>
        <v>video games</v>
      </c>
      <c r="S1095" s="12">
        <f>(((I1095/60)/60)/24)+DATE(1970,1,1)</f>
        <v>42396.973807870367</v>
      </c>
      <c r="T1095" s="12">
        <f>(((J1095/60)/60)/24)+DATE(1970,1,1)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1315588033</v>
      </c>
      <c r="J1096">
        <v>1318180033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D1096/L1096</f>
        <v>666.66666666666663</v>
      </c>
      <c r="Q1096" t="str">
        <f t="shared" si="34"/>
        <v>games</v>
      </c>
      <c r="R1096" t="str">
        <f t="shared" si="35"/>
        <v>video games</v>
      </c>
      <c r="S1096" s="12">
        <f>(((I1096/60)/60)/24)+DATE(1970,1,1)</f>
        <v>40795.713344907403</v>
      </c>
      <c r="T1096" s="12">
        <f>(((J1096/60)/60)/24)+DATE(1970,1,1)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1375275220</v>
      </c>
      <c r="J1097">
        <v>1377867220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D1097/L1097</f>
        <v>5319.1489361702124</v>
      </c>
      <c r="Q1097" t="str">
        <f t="shared" si="34"/>
        <v>games</v>
      </c>
      <c r="R1097" t="str">
        <f t="shared" si="35"/>
        <v>video games</v>
      </c>
      <c r="S1097" s="12">
        <f>(((I1097/60)/60)/24)+DATE(1970,1,1)</f>
        <v>41486.537268518521</v>
      </c>
      <c r="T1097" s="12">
        <f>(((J1097/60)/60)/24)+DATE(1970,1,1)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1409747154</v>
      </c>
      <c r="J1098">
        <v>1412393400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D1098/L1098</f>
        <v>413.79310344827587</v>
      </c>
      <c r="Q1098" t="str">
        <f t="shared" si="34"/>
        <v>games</v>
      </c>
      <c r="R1098" t="str">
        <f t="shared" si="35"/>
        <v>video games</v>
      </c>
      <c r="S1098" s="12">
        <f>(((I1098/60)/60)/24)+DATE(1970,1,1)</f>
        <v>41885.51798611111</v>
      </c>
      <c r="T1098" s="12">
        <f>(((J1098/60)/60)/24)+DATE(1970,1,1)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1390330877</v>
      </c>
      <c r="J1099">
        <v>1393786877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D1099/L1099</f>
        <v>14285.714285714286</v>
      </c>
      <c r="Q1099" t="str">
        <f t="shared" si="34"/>
        <v>games</v>
      </c>
      <c r="R1099" t="str">
        <f t="shared" si="35"/>
        <v>video games</v>
      </c>
      <c r="S1099" s="12">
        <f>(((I1099/60)/60)/24)+DATE(1970,1,1)</f>
        <v>41660.792557870373</v>
      </c>
      <c r="T1099" s="12">
        <f>(((J1099/60)/60)/24)+DATE(1970,1,1)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1394821095</v>
      </c>
      <c r="J1100">
        <v>1397413095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D1100/L1100</f>
        <v>1136.3636363636363</v>
      </c>
      <c r="Q1100" t="str">
        <f t="shared" si="34"/>
        <v>games</v>
      </c>
      <c r="R1100" t="str">
        <f t="shared" si="35"/>
        <v>video games</v>
      </c>
      <c r="S1100" s="12">
        <f>(((I1100/60)/60)/24)+DATE(1970,1,1)</f>
        <v>41712.762673611112</v>
      </c>
      <c r="T1100" s="12">
        <f>(((J1100/60)/60)/24)+DATE(1970,1,1)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1428955468</v>
      </c>
      <c r="J1101">
        <v>1431547468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D1101/L1101</f>
        <v>5000</v>
      </c>
      <c r="Q1101" t="str">
        <f t="shared" si="34"/>
        <v>games</v>
      </c>
      <c r="R1101" t="str">
        <f t="shared" si="35"/>
        <v>video games</v>
      </c>
      <c r="S1101" s="12">
        <f>(((I1101/60)/60)/24)+DATE(1970,1,1)</f>
        <v>42107.836435185185</v>
      </c>
      <c r="T1101" s="12">
        <f>(((J1101/60)/60)/24)+DATE(1970,1,1)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1452825571</v>
      </c>
      <c r="J1102">
        <v>1455417571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D1102/L1102</f>
        <v>400</v>
      </c>
      <c r="Q1102" t="str">
        <f t="shared" si="34"/>
        <v>games</v>
      </c>
      <c r="R1102" t="str">
        <f t="shared" si="35"/>
        <v>video games</v>
      </c>
      <c r="S1102" s="12">
        <f>(((I1102/60)/60)/24)+DATE(1970,1,1)</f>
        <v>42384.110775462963</v>
      </c>
      <c r="T1102" s="12">
        <f>(((J1102/60)/60)/24)+DATE(1970,1,1)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1466188338</v>
      </c>
      <c r="J1103">
        <v>1468519920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D1103/L1103</f>
        <v>16666.666666666668</v>
      </c>
      <c r="Q1103" t="str">
        <f t="shared" si="34"/>
        <v>games</v>
      </c>
      <c r="R1103" t="str">
        <f t="shared" si="35"/>
        <v>video games</v>
      </c>
      <c r="S1103" s="12">
        <f>(((I1103/60)/60)/24)+DATE(1970,1,1)</f>
        <v>42538.77243055556</v>
      </c>
      <c r="T1103" s="12">
        <f>(((J1103/60)/60)/24)+DATE(1970,1,1)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1383095125</v>
      </c>
      <c r="J1104">
        <v>1386568740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D1104/L1104</f>
        <v>333.33333333333331</v>
      </c>
      <c r="Q1104" t="str">
        <f t="shared" si="34"/>
        <v>games</v>
      </c>
      <c r="R1104" t="str">
        <f t="shared" si="35"/>
        <v>video games</v>
      </c>
      <c r="S1104" s="12">
        <f>(((I1104/60)/60)/24)+DATE(1970,1,1)</f>
        <v>41577.045428240745</v>
      </c>
      <c r="T1104" s="12">
        <f>(((J1104/60)/60)/24)+DATE(1970,1,1)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1461043190</v>
      </c>
      <c r="J1105">
        <v>1466227190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D1105/L1105</f>
        <v>1000</v>
      </c>
      <c r="Q1105" t="str">
        <f t="shared" si="34"/>
        <v>games</v>
      </c>
      <c r="R1105" t="str">
        <f t="shared" si="35"/>
        <v>video games</v>
      </c>
      <c r="S1105" s="12">
        <f>(((I1105/60)/60)/24)+DATE(1970,1,1)</f>
        <v>42479.22210648148</v>
      </c>
      <c r="T1105" s="12">
        <f>(((J1105/60)/60)/24)+DATE(1970,1,1)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1399888221</v>
      </c>
      <c r="J1106">
        <v>1402480221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D1106/L1106</f>
        <v>1621.6216216216217</v>
      </c>
      <c r="Q1106" t="str">
        <f t="shared" si="34"/>
        <v>games</v>
      </c>
      <c r="R1106" t="str">
        <f t="shared" si="35"/>
        <v>video games</v>
      </c>
      <c r="S1106" s="12">
        <f>(((I1106/60)/60)/24)+DATE(1970,1,1)</f>
        <v>41771.40996527778</v>
      </c>
      <c r="T1106" s="12">
        <f>(((J1106/60)/60)/24)+DATE(1970,1,1)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1393038927</v>
      </c>
      <c r="J1107">
        <v>1395627327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D1107/L1107</f>
        <v>45000</v>
      </c>
      <c r="Q1107" t="str">
        <f t="shared" si="34"/>
        <v>games</v>
      </c>
      <c r="R1107" t="str">
        <f t="shared" si="35"/>
        <v>video games</v>
      </c>
      <c r="S1107" s="12">
        <f>(((I1107/60)/60)/24)+DATE(1970,1,1)</f>
        <v>41692.135729166665</v>
      </c>
      <c r="T1107" s="12">
        <f>(((J1107/60)/60)/24)+DATE(1970,1,1)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1330969575</v>
      </c>
      <c r="J1108">
        <v>1333557975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D1108/L1108</f>
        <v>57.142857142857146</v>
      </c>
      <c r="Q1108" t="str">
        <f t="shared" si="34"/>
        <v>games</v>
      </c>
      <c r="R1108" t="str">
        <f t="shared" si="35"/>
        <v>video games</v>
      </c>
      <c r="S1108" s="12">
        <f>(((I1108/60)/60)/24)+DATE(1970,1,1)</f>
        <v>40973.740451388891</v>
      </c>
      <c r="T1108" s="12">
        <f>(((J1108/60)/60)/24)+DATE(1970,1,1)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1403556024</v>
      </c>
      <c r="J1109">
        <v>1406148024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 t="e">
        <f>D1109/L1109</f>
        <v>#DIV/0!</v>
      </c>
      <c r="Q1109" t="str">
        <f t="shared" si="34"/>
        <v>games</v>
      </c>
      <c r="R1109" t="str">
        <f t="shared" si="35"/>
        <v>video games</v>
      </c>
      <c r="S1109" s="12">
        <f>(((I1109/60)/60)/24)+DATE(1970,1,1)</f>
        <v>41813.861388888887</v>
      </c>
      <c r="T1109" s="12">
        <f>(((J1109/60)/60)/24)+DATE(1970,1,1)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1329146235</v>
      </c>
      <c r="J1110">
        <v>1334326635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D1110/L1110</f>
        <v>1190.4761904761904</v>
      </c>
      <c r="Q1110" t="str">
        <f t="shared" si="34"/>
        <v>games</v>
      </c>
      <c r="R1110" t="str">
        <f t="shared" si="35"/>
        <v>video games</v>
      </c>
      <c r="S1110" s="12">
        <f>(((I1110/60)/60)/24)+DATE(1970,1,1)</f>
        <v>40952.636979166666</v>
      </c>
      <c r="T1110" s="12">
        <f>(((J1110/60)/60)/24)+DATE(1970,1,1)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1476900190</v>
      </c>
      <c r="J1111">
        <v>1479495790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D1111/L1111</f>
        <v>3333.3333333333335</v>
      </c>
      <c r="Q1111" t="str">
        <f t="shared" si="34"/>
        <v>games</v>
      </c>
      <c r="R1111" t="str">
        <f t="shared" si="35"/>
        <v>video games</v>
      </c>
      <c r="S1111" s="12">
        <f>(((I1111/60)/60)/24)+DATE(1970,1,1)</f>
        <v>42662.752199074079</v>
      </c>
      <c r="T1111" s="12">
        <f>(((J1111/60)/60)/24)+DATE(1970,1,1)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1352327022</v>
      </c>
      <c r="J1112">
        <v>1354919022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D1112/L1112</f>
        <v>4545.454545454545</v>
      </c>
      <c r="Q1112" t="str">
        <f t="shared" si="34"/>
        <v>games</v>
      </c>
      <c r="R1112" t="str">
        <f t="shared" si="35"/>
        <v>video games</v>
      </c>
      <c r="S1112" s="12">
        <f>(((I1112/60)/60)/24)+DATE(1970,1,1)</f>
        <v>41220.933124999996</v>
      </c>
      <c r="T1112" s="12">
        <f>(((J1112/60)/60)/24)+DATE(1970,1,1)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1449636790</v>
      </c>
      <c r="J1113">
        <v>1452228790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D1113/L1113</f>
        <v>2500</v>
      </c>
      <c r="Q1113" t="str">
        <f t="shared" si="34"/>
        <v>games</v>
      </c>
      <c r="R1113" t="str">
        <f t="shared" si="35"/>
        <v>video games</v>
      </c>
      <c r="S1113" s="12">
        <f>(((I1113/60)/60)/24)+DATE(1970,1,1)</f>
        <v>42347.203587962969</v>
      </c>
      <c r="T1113" s="12">
        <f>(((J1113/60)/60)/24)+DATE(1970,1,1)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1416507211</v>
      </c>
      <c r="J1114">
        <v>1421656200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D1114/L1114</f>
        <v>282.05128205128204</v>
      </c>
      <c r="Q1114" t="str">
        <f t="shared" si="34"/>
        <v>games</v>
      </c>
      <c r="R1114" t="str">
        <f t="shared" si="35"/>
        <v>video games</v>
      </c>
      <c r="S1114" s="12">
        <f>(((I1114/60)/60)/24)+DATE(1970,1,1)</f>
        <v>41963.759386574078</v>
      </c>
      <c r="T1114" s="12">
        <f>(((J1114/60)/60)/24)+DATE(1970,1,1)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1405466820</v>
      </c>
      <c r="J1115">
        <v>1408058820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D1115/L1115</f>
        <v>1000</v>
      </c>
      <c r="Q1115" t="str">
        <f t="shared" si="34"/>
        <v>games</v>
      </c>
      <c r="R1115" t="str">
        <f t="shared" si="35"/>
        <v>video games</v>
      </c>
      <c r="S1115" s="12">
        <f>(((I1115/60)/60)/24)+DATE(1970,1,1)</f>
        <v>41835.977083333331</v>
      </c>
      <c r="T1115" s="12">
        <f>(((J1115/60)/60)/24)+DATE(1970,1,1)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1378714687</v>
      </c>
      <c r="J1116">
        <v>1381306687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D1116/L1116</f>
        <v>2000</v>
      </c>
      <c r="Q1116" t="str">
        <f t="shared" si="34"/>
        <v>games</v>
      </c>
      <c r="R1116" t="str">
        <f t="shared" si="35"/>
        <v>video games</v>
      </c>
      <c r="S1116" s="12">
        <f>(((I1116/60)/60)/24)+DATE(1970,1,1)</f>
        <v>41526.345914351856</v>
      </c>
      <c r="T1116" s="12">
        <f>(((J1116/60)/60)/24)+DATE(1970,1,1)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1456764095</v>
      </c>
      <c r="J1117">
        <v>1459352495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D1117/L1117</f>
        <v>10000</v>
      </c>
      <c r="Q1117" t="str">
        <f t="shared" si="34"/>
        <v>games</v>
      </c>
      <c r="R1117" t="str">
        <f t="shared" si="35"/>
        <v>video games</v>
      </c>
      <c r="S1117" s="12">
        <f>(((I1117/60)/60)/24)+DATE(1970,1,1)</f>
        <v>42429.695543981477</v>
      </c>
      <c r="T1117" s="12">
        <f>(((J1117/60)/60)/24)+DATE(1970,1,1)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1334089208</v>
      </c>
      <c r="J1118">
        <v>1339273208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D1118/L1118</f>
        <v>50000</v>
      </c>
      <c r="Q1118" t="str">
        <f t="shared" si="34"/>
        <v>games</v>
      </c>
      <c r="R1118" t="str">
        <f t="shared" si="35"/>
        <v>video games</v>
      </c>
      <c r="S1118" s="12">
        <f>(((I1118/60)/60)/24)+DATE(1970,1,1)</f>
        <v>41009.847314814811</v>
      </c>
      <c r="T1118" s="12">
        <f>(((J1118/60)/60)/24)+DATE(1970,1,1)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1448461313</v>
      </c>
      <c r="J1119">
        <v>1451053313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D1119/L1119</f>
        <v>125</v>
      </c>
      <c r="Q1119" t="str">
        <f t="shared" si="34"/>
        <v>games</v>
      </c>
      <c r="R1119" t="str">
        <f t="shared" si="35"/>
        <v>video games</v>
      </c>
      <c r="S1119" s="12">
        <f>(((I1119/60)/60)/24)+DATE(1970,1,1)</f>
        <v>42333.598530092597</v>
      </c>
      <c r="T1119" s="12">
        <f>(((J1119/60)/60)/24)+DATE(1970,1,1)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1394078379</v>
      </c>
      <c r="J1120">
        <v>1396666779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D1120/L1120</f>
        <v>1500</v>
      </c>
      <c r="Q1120" t="str">
        <f t="shared" si="34"/>
        <v>games</v>
      </c>
      <c r="R1120" t="str">
        <f t="shared" si="35"/>
        <v>video games</v>
      </c>
      <c r="S1120" s="12">
        <f>(((I1120/60)/60)/24)+DATE(1970,1,1)</f>
        <v>41704.16642361111</v>
      </c>
      <c r="T1120" s="12">
        <f>(((J1120/60)/60)/24)+DATE(1970,1,1)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1395687664</v>
      </c>
      <c r="J1121">
        <v>1396810864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D1121/L1121</f>
        <v>2100</v>
      </c>
      <c r="Q1121" t="str">
        <f t="shared" si="34"/>
        <v>games</v>
      </c>
      <c r="R1121" t="str">
        <f t="shared" si="35"/>
        <v>video games</v>
      </c>
      <c r="S1121" s="12">
        <f>(((I1121/60)/60)/24)+DATE(1970,1,1)</f>
        <v>41722.792407407411</v>
      </c>
      <c r="T1121" s="12">
        <f>(((J1121/60)/60)/24)+DATE(1970,1,1)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1315947400</v>
      </c>
      <c r="J1122">
        <v>1319835400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 t="e">
        <f>D1122/L1122</f>
        <v>#DIV/0!</v>
      </c>
      <c r="Q1122" t="str">
        <f t="shared" si="34"/>
        <v>games</v>
      </c>
      <c r="R1122" t="str">
        <f t="shared" si="35"/>
        <v>video games</v>
      </c>
      <c r="S1122" s="12">
        <f>(((I1122/60)/60)/24)+DATE(1970,1,1)</f>
        <v>40799.872685185182</v>
      </c>
      <c r="T1122" s="12">
        <f>(((J1122/60)/60)/24)+DATE(1970,1,1)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1455315916</v>
      </c>
      <c r="J1123">
        <v>1457904316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D1123/L1123</f>
        <v>50000</v>
      </c>
      <c r="Q1123" t="str">
        <f t="shared" si="34"/>
        <v>games</v>
      </c>
      <c r="R1123" t="str">
        <f t="shared" si="35"/>
        <v>video games</v>
      </c>
      <c r="S1123" s="12">
        <f>(((I1123/60)/60)/24)+DATE(1970,1,1)</f>
        <v>42412.934212962966</v>
      </c>
      <c r="T1123" s="12">
        <f>(((J1123/60)/60)/24)+DATE(1970,1,1)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1368723225</v>
      </c>
      <c r="J1124">
        <v>1369932825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 t="e">
        <f>D1124/L1124</f>
        <v>#DIV/0!</v>
      </c>
      <c r="Q1124" t="str">
        <f t="shared" si="34"/>
        <v>games</v>
      </c>
      <c r="R1124" t="str">
        <f t="shared" si="35"/>
        <v>video games</v>
      </c>
      <c r="S1124" s="12">
        <f>(((I1124/60)/60)/24)+DATE(1970,1,1)</f>
        <v>41410.703993055555</v>
      </c>
      <c r="T1124" s="12">
        <f>(((J1124/60)/60)/24)+DATE(1970,1,1)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1395318848</v>
      </c>
      <c r="J1125">
        <v>1397910848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D1125/L1125</f>
        <v>1666.6666666666667</v>
      </c>
      <c r="Q1125" t="str">
        <f t="shared" si="34"/>
        <v>games</v>
      </c>
      <c r="R1125" t="str">
        <f t="shared" si="35"/>
        <v>video games</v>
      </c>
      <c r="S1125" s="12">
        <f>(((I1125/60)/60)/24)+DATE(1970,1,1)</f>
        <v>41718.5237037037</v>
      </c>
      <c r="T1125" s="12">
        <f>(((J1125/60)/60)/24)+DATE(1970,1,1)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1427817651</v>
      </c>
      <c r="J1126">
        <v>1430409651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D1126/L1126</f>
        <v>12857.142857142857</v>
      </c>
      <c r="Q1126" t="str">
        <f t="shared" si="34"/>
        <v>games</v>
      </c>
      <c r="R1126" t="str">
        <f t="shared" si="35"/>
        <v>mobile games</v>
      </c>
      <c r="S1126" s="12">
        <f>(((I1126/60)/60)/24)+DATE(1970,1,1)</f>
        <v>42094.667256944449</v>
      </c>
      <c r="T1126" s="12">
        <f>(((J1126/60)/60)/24)+DATE(1970,1,1)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1438009130</v>
      </c>
      <c r="J1127">
        <v>1443193130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 t="e">
        <f>D1127/L1127</f>
        <v>#DIV/0!</v>
      </c>
      <c r="Q1127" t="str">
        <f t="shared" si="34"/>
        <v>games</v>
      </c>
      <c r="R1127" t="str">
        <f t="shared" si="35"/>
        <v>mobile games</v>
      </c>
      <c r="S1127" s="12">
        <f>(((I1127/60)/60)/24)+DATE(1970,1,1)</f>
        <v>42212.624189814815</v>
      </c>
      <c r="T1127" s="12">
        <f>(((J1127/60)/60)/24)+DATE(1970,1,1)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1465890694</v>
      </c>
      <c r="J1128">
        <v>1468482694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D1128/L1128</f>
        <v>1000</v>
      </c>
      <c r="Q1128" t="str">
        <f t="shared" si="34"/>
        <v>games</v>
      </c>
      <c r="R1128" t="str">
        <f t="shared" si="35"/>
        <v>mobile games</v>
      </c>
      <c r="S1128" s="12">
        <f>(((I1128/60)/60)/24)+DATE(1970,1,1)</f>
        <v>42535.327476851846</v>
      </c>
      <c r="T1128" s="12">
        <f>(((J1128/60)/60)/24)+DATE(1970,1,1)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1413318600</v>
      </c>
      <c r="J1129">
        <v>1416000600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D1129/L1129</f>
        <v>1521.7391304347825</v>
      </c>
      <c r="Q1129" t="str">
        <f t="shared" si="34"/>
        <v>games</v>
      </c>
      <c r="R1129" t="str">
        <f t="shared" si="35"/>
        <v>mobile games</v>
      </c>
      <c r="S1129" s="12">
        <f>(((I1129/60)/60)/24)+DATE(1970,1,1)</f>
        <v>41926.854166666664</v>
      </c>
      <c r="T1129" s="12">
        <f>(((J1129/60)/60)/24)+DATE(1970,1,1)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1404833717</v>
      </c>
      <c r="J1130">
        <v>1407425717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D1130/L1130</f>
        <v>1000</v>
      </c>
      <c r="Q1130" t="str">
        <f t="shared" si="34"/>
        <v>games</v>
      </c>
      <c r="R1130" t="str">
        <f t="shared" si="35"/>
        <v>mobile games</v>
      </c>
      <c r="S1130" s="12">
        <f>(((I1130/60)/60)/24)+DATE(1970,1,1)</f>
        <v>41828.649502314816</v>
      </c>
      <c r="T1130" s="12">
        <f>(((J1130/60)/60)/24)+DATE(1970,1,1)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1462515693</v>
      </c>
      <c r="J1131">
        <v>1465107693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D1131/L1131</f>
        <v>10000</v>
      </c>
      <c r="Q1131" t="str">
        <f t="shared" si="34"/>
        <v>games</v>
      </c>
      <c r="R1131" t="str">
        <f t="shared" si="35"/>
        <v>mobile games</v>
      </c>
      <c r="S1131" s="12">
        <f>(((I1131/60)/60)/24)+DATE(1970,1,1)</f>
        <v>42496.264965277776</v>
      </c>
      <c r="T1131" s="12">
        <f>(((J1131/60)/60)/24)+DATE(1970,1,1)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1411775700</v>
      </c>
      <c r="J1132">
        <v>1416963300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D1132/L1132</f>
        <v>1666.6666666666667</v>
      </c>
      <c r="Q1132" t="str">
        <f t="shared" si="34"/>
        <v>games</v>
      </c>
      <c r="R1132" t="str">
        <f t="shared" si="35"/>
        <v>mobile games</v>
      </c>
      <c r="S1132" s="12">
        <f>(((I1132/60)/60)/24)+DATE(1970,1,1)</f>
        <v>41908.996527777781</v>
      </c>
      <c r="T1132" s="12">
        <f>(((J1132/60)/60)/24)+DATE(1970,1,1)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1448401668</v>
      </c>
      <c r="J1133">
        <v>1450993668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 t="e">
        <f>D1133/L1133</f>
        <v>#DIV/0!</v>
      </c>
      <c r="Q1133" t="str">
        <f t="shared" si="34"/>
        <v>games</v>
      </c>
      <c r="R1133" t="str">
        <f t="shared" si="35"/>
        <v>mobile games</v>
      </c>
      <c r="S1133" s="12">
        <f>(((I1133/60)/60)/24)+DATE(1970,1,1)</f>
        <v>42332.908194444448</v>
      </c>
      <c r="T1133" s="12">
        <f>(((J1133/60)/60)/24)+DATE(1970,1,1)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1480646771</v>
      </c>
      <c r="J1134">
        <v>1483238771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D1134/L1134</f>
        <v>769.23076923076928</v>
      </c>
      <c r="Q1134" t="str">
        <f t="shared" si="34"/>
        <v>games</v>
      </c>
      <c r="R1134" t="str">
        <f t="shared" si="35"/>
        <v>mobile games</v>
      </c>
      <c r="S1134" s="12">
        <f>(((I1134/60)/60)/24)+DATE(1970,1,1)</f>
        <v>42706.115405092598</v>
      </c>
      <c r="T1134" s="12">
        <f>(((J1134/60)/60)/24)+DATE(1970,1,1)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1404207981</v>
      </c>
      <c r="J1135">
        <v>1406799981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D1135/L1135</f>
        <v>3000</v>
      </c>
      <c r="Q1135" t="str">
        <f t="shared" si="34"/>
        <v>games</v>
      </c>
      <c r="R1135" t="str">
        <f t="shared" si="35"/>
        <v>mobile games</v>
      </c>
      <c r="S1135" s="12">
        <f>(((I1135/60)/60)/24)+DATE(1970,1,1)</f>
        <v>41821.407187500001</v>
      </c>
      <c r="T1135" s="12">
        <f>(((J1135/60)/60)/24)+DATE(1970,1,1)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1416034228</v>
      </c>
      <c r="J1136">
        <v>1417235580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D1136/L1136</f>
        <v>25000</v>
      </c>
      <c r="Q1136" t="str">
        <f t="shared" si="34"/>
        <v>games</v>
      </c>
      <c r="R1136" t="str">
        <f t="shared" si="35"/>
        <v>mobile games</v>
      </c>
      <c r="S1136" s="12">
        <f>(((I1136/60)/60)/24)+DATE(1970,1,1)</f>
        <v>41958.285046296296</v>
      </c>
      <c r="T1136" s="12">
        <f>(((J1136/60)/60)/24)+DATE(1970,1,1)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1467935094</v>
      </c>
      <c r="J1137">
        <v>1470527094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D1137/L1137</f>
        <v>1000</v>
      </c>
      <c r="Q1137" t="str">
        <f t="shared" si="34"/>
        <v>games</v>
      </c>
      <c r="R1137" t="str">
        <f t="shared" si="35"/>
        <v>mobile games</v>
      </c>
      <c r="S1137" s="12">
        <f>(((I1137/60)/60)/24)+DATE(1970,1,1)</f>
        <v>42558.989513888882</v>
      </c>
      <c r="T1137" s="12">
        <f>(((J1137/60)/60)/24)+DATE(1970,1,1)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1447949229</v>
      </c>
      <c r="J1138">
        <v>1450541229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D1138/L1138</f>
        <v>698.33333333333337</v>
      </c>
      <c r="Q1138" t="str">
        <f t="shared" si="34"/>
        <v>games</v>
      </c>
      <c r="R1138" t="str">
        <f t="shared" si="35"/>
        <v>mobile games</v>
      </c>
      <c r="S1138" s="12">
        <f>(((I1138/60)/60)/24)+DATE(1970,1,1)</f>
        <v>42327.671631944439</v>
      </c>
      <c r="T1138" s="12">
        <f>(((J1138/60)/60)/24)+DATE(1970,1,1)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1458848421</v>
      </c>
      <c r="J1139">
        <v>1461440421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D1139/L1139</f>
        <v>641.02564102564099</v>
      </c>
      <c r="Q1139" t="str">
        <f t="shared" si="34"/>
        <v>games</v>
      </c>
      <c r="R1139" t="str">
        <f t="shared" si="35"/>
        <v>mobile games</v>
      </c>
      <c r="S1139" s="12">
        <f>(((I1139/60)/60)/24)+DATE(1970,1,1)</f>
        <v>42453.819687499999</v>
      </c>
      <c r="T1139" s="12">
        <f>(((J1139/60)/60)/24)+DATE(1970,1,1)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1483307131</v>
      </c>
      <c r="J1140">
        <v>1485035131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D1140/L1140</f>
        <v>8750</v>
      </c>
      <c r="Q1140" t="str">
        <f t="shared" si="34"/>
        <v>games</v>
      </c>
      <c r="R1140" t="str">
        <f t="shared" si="35"/>
        <v>mobile games</v>
      </c>
      <c r="S1140" s="12">
        <f>(((I1140/60)/60)/24)+DATE(1970,1,1)</f>
        <v>42736.9066087963</v>
      </c>
      <c r="T1140" s="12">
        <f>(((J1140/60)/60)/24)+DATE(1970,1,1)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1417508426</v>
      </c>
      <c r="J1141">
        <v>1420100426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D1141/L1141</f>
        <v>8000</v>
      </c>
      <c r="Q1141" t="str">
        <f t="shared" si="34"/>
        <v>games</v>
      </c>
      <c r="R1141" t="str">
        <f t="shared" si="35"/>
        <v>mobile games</v>
      </c>
      <c r="S1141" s="12">
        <f>(((I1141/60)/60)/24)+DATE(1970,1,1)</f>
        <v>41975.347523148142</v>
      </c>
      <c r="T1141" s="12">
        <f>(((J1141/60)/60)/24)+DATE(1970,1,1)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1436267121</v>
      </c>
      <c r="J1142">
        <v>1438859121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 t="e">
        <f>D1142/L1142</f>
        <v>#DIV/0!</v>
      </c>
      <c r="Q1142" t="str">
        <f t="shared" si="34"/>
        <v>games</v>
      </c>
      <c r="R1142" t="str">
        <f t="shared" si="35"/>
        <v>mobile games</v>
      </c>
      <c r="S1142" s="12">
        <f>(((I1142/60)/60)/24)+DATE(1970,1,1)</f>
        <v>42192.462048611109</v>
      </c>
      <c r="T1142" s="12">
        <f>(((J1142/60)/60)/24)+DATE(1970,1,1)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1433868450</v>
      </c>
      <c r="J1143">
        <v>1436460450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 t="e">
        <f>D1143/L1143</f>
        <v>#DIV/0!</v>
      </c>
      <c r="Q1143" t="str">
        <f t="shared" si="34"/>
        <v>games</v>
      </c>
      <c r="R1143" t="str">
        <f t="shared" si="35"/>
        <v>mobile games</v>
      </c>
      <c r="S1143" s="12">
        <f>(((I1143/60)/60)/24)+DATE(1970,1,1)</f>
        <v>42164.699652777781</v>
      </c>
      <c r="T1143" s="12">
        <f>(((J1143/60)/60)/24)+DATE(1970,1,1)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1421539727</v>
      </c>
      <c r="J1144">
        <v>1424131727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 t="e">
        <f>D1144/L1144</f>
        <v>#DIV/0!</v>
      </c>
      <c r="Q1144" t="str">
        <f t="shared" si="34"/>
        <v>games</v>
      </c>
      <c r="R1144" t="str">
        <f t="shared" si="35"/>
        <v>mobile games</v>
      </c>
      <c r="S1144" s="12">
        <f>(((I1144/60)/60)/24)+DATE(1970,1,1)</f>
        <v>42022.006099537044</v>
      </c>
      <c r="T1144" s="12">
        <f>(((J1144/60)/60)/24)+DATE(1970,1,1)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1447735126</v>
      </c>
      <c r="J1145">
        <v>1450327126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D1145/L1145</f>
        <v>5625</v>
      </c>
      <c r="Q1145" t="str">
        <f t="shared" si="34"/>
        <v>games</v>
      </c>
      <c r="R1145" t="str">
        <f t="shared" si="35"/>
        <v>mobile games</v>
      </c>
      <c r="S1145" s="12">
        <f>(((I1145/60)/60)/24)+DATE(1970,1,1)</f>
        <v>42325.19358796296</v>
      </c>
      <c r="T1145" s="12">
        <f>(((J1145/60)/60)/24)+DATE(1970,1,1)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1427689320</v>
      </c>
      <c r="J1146">
        <v>1430281320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 t="e">
        <f>D1146/L1146</f>
        <v>#DIV/0!</v>
      </c>
      <c r="Q1146" t="str">
        <f t="shared" si="34"/>
        <v>food</v>
      </c>
      <c r="R1146" t="str">
        <f t="shared" si="35"/>
        <v>food trucks</v>
      </c>
      <c r="S1146" s="12">
        <f>(((I1146/60)/60)/24)+DATE(1970,1,1)</f>
        <v>42093.181944444441</v>
      </c>
      <c r="T1146" s="12">
        <f>(((J1146/60)/60)/24)+DATE(1970,1,1)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1407088592</v>
      </c>
      <c r="J1147">
        <v>1412272592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D1147/L1147</f>
        <v>80000</v>
      </c>
      <c r="Q1147" t="str">
        <f t="shared" si="34"/>
        <v>food</v>
      </c>
      <c r="R1147" t="str">
        <f t="shared" si="35"/>
        <v>food trucks</v>
      </c>
      <c r="S1147" s="12">
        <f>(((I1147/60)/60)/24)+DATE(1970,1,1)</f>
        <v>41854.747592592597</v>
      </c>
      <c r="T1147" s="12">
        <f>(((J1147/60)/60)/24)+DATE(1970,1,1)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1395787973</v>
      </c>
      <c r="J1148">
        <v>1399071173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D1148/L1148</f>
        <v>500</v>
      </c>
      <c r="Q1148" t="str">
        <f t="shared" si="34"/>
        <v>food</v>
      </c>
      <c r="R1148" t="str">
        <f t="shared" si="35"/>
        <v>food trucks</v>
      </c>
      <c r="S1148" s="12">
        <f>(((I1148/60)/60)/24)+DATE(1970,1,1)</f>
        <v>41723.9533912037</v>
      </c>
      <c r="T1148" s="12">
        <f>(((J1148/60)/60)/24)+DATE(1970,1,1)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1408576783</v>
      </c>
      <c r="J1149">
        <v>1413760783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 t="e">
        <f>D1149/L1149</f>
        <v>#DIV/0!</v>
      </c>
      <c r="Q1149" t="str">
        <f t="shared" si="34"/>
        <v>food</v>
      </c>
      <c r="R1149" t="str">
        <f t="shared" si="35"/>
        <v>food trucks</v>
      </c>
      <c r="S1149" s="12">
        <f>(((I1149/60)/60)/24)+DATE(1970,1,1)</f>
        <v>41871.972025462965</v>
      </c>
      <c r="T1149" s="12">
        <f>(((J1149/60)/60)/24)+DATE(1970,1,1)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1477973181</v>
      </c>
      <c r="J1150">
        <v>1480568781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D1150/L1150</f>
        <v>5000</v>
      </c>
      <c r="Q1150" t="str">
        <f t="shared" si="34"/>
        <v>food</v>
      </c>
      <c r="R1150" t="str">
        <f t="shared" si="35"/>
        <v>food trucks</v>
      </c>
      <c r="S1150" s="12">
        <f>(((I1150/60)/60)/24)+DATE(1970,1,1)</f>
        <v>42675.171076388884</v>
      </c>
      <c r="T1150" s="12">
        <f>(((J1150/60)/60)/24)+DATE(1970,1,1)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1463504566</v>
      </c>
      <c r="J1151">
        <v>1466096566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D1151/L1151</f>
        <v>25000</v>
      </c>
      <c r="Q1151" t="str">
        <f t="shared" si="34"/>
        <v>food</v>
      </c>
      <c r="R1151" t="str">
        <f t="shared" si="35"/>
        <v>food trucks</v>
      </c>
      <c r="S1151" s="12">
        <f>(((I1151/60)/60)/24)+DATE(1970,1,1)</f>
        <v>42507.71025462963</v>
      </c>
      <c r="T1151" s="12">
        <f>(((J1151/60)/60)/24)+DATE(1970,1,1)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1447109675</v>
      </c>
      <c r="J1152">
        <v>1452293675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D1152/L1152</f>
        <v>416.66666666666669</v>
      </c>
      <c r="Q1152" t="str">
        <f t="shared" si="34"/>
        <v>food</v>
      </c>
      <c r="R1152" t="str">
        <f t="shared" si="35"/>
        <v>food trucks</v>
      </c>
      <c r="S1152" s="12">
        <f>(((I1152/60)/60)/24)+DATE(1970,1,1)</f>
        <v>42317.954571759255</v>
      </c>
      <c r="T1152" s="12">
        <f>(((J1152/60)/60)/24)+DATE(1970,1,1)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1439000863</v>
      </c>
      <c r="J1153">
        <v>1441592863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 t="e">
        <f>D1153/L1153</f>
        <v>#DIV/0!</v>
      </c>
      <c r="Q1153" t="str">
        <f t="shared" si="34"/>
        <v>food</v>
      </c>
      <c r="R1153" t="str">
        <f t="shared" si="35"/>
        <v>food trucks</v>
      </c>
      <c r="S1153" s="12">
        <f>(((I1153/60)/60)/24)+DATE(1970,1,1)</f>
        <v>42224.102581018517</v>
      </c>
      <c r="T1153" s="12">
        <f>(((J1153/60)/60)/24)+DATE(1970,1,1)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1429117312</v>
      </c>
      <c r="J1154">
        <v>1431709312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D1154/L1154</f>
        <v>1066.6666666666667</v>
      </c>
      <c r="Q1154" t="str">
        <f t="shared" si="34"/>
        <v>food</v>
      </c>
      <c r="R1154" t="str">
        <f t="shared" si="35"/>
        <v>food trucks</v>
      </c>
      <c r="S1154" s="12">
        <f>(((I1154/60)/60)/24)+DATE(1970,1,1)</f>
        <v>42109.709629629629</v>
      </c>
      <c r="T1154" s="12">
        <f>(((J1154/60)/60)/24)+DATE(1970,1,1)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1432055305</v>
      </c>
      <c r="J1155">
        <v>1434647305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D1155/L1155</f>
        <v>8000</v>
      </c>
      <c r="Q1155" t="str">
        <f t="shared" ref="Q1155:Q1218" si="36">LEFT(N1155,SEARCH("/",N1155,1)-1)</f>
        <v>food</v>
      </c>
      <c r="R1155" t="str">
        <f t="shared" ref="R1155:R1218" si="37">RIGHT(N1155,LEN(N1155)-SEARCH("/",N1155,SEARCH("/",N1155)-1))</f>
        <v>food trucks</v>
      </c>
      <c r="S1155" s="12">
        <f>(((I1155/60)/60)/24)+DATE(1970,1,1)</f>
        <v>42143.714178240742</v>
      </c>
      <c r="T1155" s="12">
        <f>(((J1155/60)/60)/24)+DATE(1970,1,1)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1438915006</v>
      </c>
      <c r="J1156">
        <v>1441507006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D1156/L1156</f>
        <v>1666.6666666666667</v>
      </c>
      <c r="Q1156" t="str">
        <f t="shared" si="36"/>
        <v>food</v>
      </c>
      <c r="R1156" t="str">
        <f t="shared" si="37"/>
        <v>food trucks</v>
      </c>
      <c r="S1156" s="12">
        <f>(((I1156/60)/60)/24)+DATE(1970,1,1)</f>
        <v>42223.108865740738</v>
      </c>
      <c r="T1156" s="12">
        <f>(((J1156/60)/60)/24)+DATE(1970,1,1)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1405448408</v>
      </c>
      <c r="J1157">
        <v>1408040408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D1157/L1157</f>
        <v>3125</v>
      </c>
      <c r="Q1157" t="str">
        <f t="shared" si="36"/>
        <v>food</v>
      </c>
      <c r="R1157" t="str">
        <f t="shared" si="37"/>
        <v>food trucks</v>
      </c>
      <c r="S1157" s="12">
        <f>(((I1157/60)/60)/24)+DATE(1970,1,1)</f>
        <v>41835.763981481483</v>
      </c>
      <c r="T1157" s="12">
        <f>(((J1157/60)/60)/24)+DATE(1970,1,1)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1422150162</v>
      </c>
      <c r="J1158">
        <v>1424742162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 t="e">
        <f>D1158/L1158</f>
        <v>#DIV/0!</v>
      </c>
      <c r="Q1158" t="str">
        <f t="shared" si="36"/>
        <v>food</v>
      </c>
      <c r="R1158" t="str">
        <f t="shared" si="37"/>
        <v>food trucks</v>
      </c>
      <c r="S1158" s="12">
        <f>(((I1158/60)/60)/24)+DATE(1970,1,1)</f>
        <v>42029.07131944444</v>
      </c>
      <c r="T1158" s="12">
        <f>(((J1158/60)/60)/24)+DATE(1970,1,1)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1412607880</v>
      </c>
      <c r="J1159">
        <v>1417795480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D1159/L1159</f>
        <v>3333.3333333333335</v>
      </c>
      <c r="Q1159" t="str">
        <f t="shared" si="36"/>
        <v>food</v>
      </c>
      <c r="R1159" t="str">
        <f t="shared" si="37"/>
        <v>food trucks</v>
      </c>
      <c r="S1159" s="12">
        <f>(((I1159/60)/60)/24)+DATE(1970,1,1)</f>
        <v>41918.628240740742</v>
      </c>
      <c r="T1159" s="12">
        <f>(((J1159/60)/60)/24)+DATE(1970,1,1)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1415499128</v>
      </c>
      <c r="J1160">
        <v>1418091128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D1160/L1160</f>
        <v>2500</v>
      </c>
      <c r="Q1160" t="str">
        <f t="shared" si="36"/>
        <v>food</v>
      </c>
      <c r="R1160" t="str">
        <f t="shared" si="37"/>
        <v>food trucks</v>
      </c>
      <c r="S1160" s="12">
        <f>(((I1160/60)/60)/24)+DATE(1970,1,1)</f>
        <v>41952.09175925926</v>
      </c>
      <c r="T1160" s="12">
        <f>(((J1160/60)/60)/24)+DATE(1970,1,1)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1433006765</v>
      </c>
      <c r="J1161">
        <v>1435679100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 t="e">
        <f>D1161/L1161</f>
        <v>#DIV/0!</v>
      </c>
      <c r="Q1161" t="str">
        <f t="shared" si="36"/>
        <v>food</v>
      </c>
      <c r="R1161" t="str">
        <f t="shared" si="37"/>
        <v>food trucks</v>
      </c>
      <c r="S1161" s="12">
        <f>(((I1161/60)/60)/24)+DATE(1970,1,1)</f>
        <v>42154.726446759261</v>
      </c>
      <c r="T1161" s="12">
        <f>(((J1161/60)/60)/24)+DATE(1970,1,1)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1424922186</v>
      </c>
      <c r="J1162">
        <v>1427510586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D1162/L1162</f>
        <v>1578.9473684210527</v>
      </c>
      <c r="Q1162" t="str">
        <f t="shared" si="36"/>
        <v>food</v>
      </c>
      <c r="R1162" t="str">
        <f t="shared" si="37"/>
        <v>food trucks</v>
      </c>
      <c r="S1162" s="12">
        <f>(((I1162/60)/60)/24)+DATE(1970,1,1)</f>
        <v>42061.154930555553</v>
      </c>
      <c r="T1162" s="12">
        <f>(((J1162/60)/60)/24)+DATE(1970,1,1)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1430233589</v>
      </c>
      <c r="J1163">
        <v>1432047989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 t="e">
        <f>D1163/L1163</f>
        <v>#DIV/0!</v>
      </c>
      <c r="Q1163" t="str">
        <f t="shared" si="36"/>
        <v>food</v>
      </c>
      <c r="R1163" t="str">
        <f t="shared" si="37"/>
        <v>food trucks</v>
      </c>
      <c r="S1163" s="12">
        <f>(((I1163/60)/60)/24)+DATE(1970,1,1)</f>
        <v>42122.629502314812</v>
      </c>
      <c r="T1163" s="12">
        <f>(((J1163/60)/60)/24)+DATE(1970,1,1)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1408983864</v>
      </c>
      <c r="J1164">
        <v>1411662264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D1164/L1164</f>
        <v>30000</v>
      </c>
      <c r="Q1164" t="str">
        <f t="shared" si="36"/>
        <v>food</v>
      </c>
      <c r="R1164" t="str">
        <f t="shared" si="37"/>
        <v>food trucks</v>
      </c>
      <c r="S1164" s="12">
        <f>(((I1164/60)/60)/24)+DATE(1970,1,1)</f>
        <v>41876.683611111112</v>
      </c>
      <c r="T1164" s="12">
        <f>(((J1164/60)/60)/24)+DATE(1970,1,1)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1405012920</v>
      </c>
      <c r="J1165">
        <v>1407604920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 t="e">
        <f>D1165/L1165</f>
        <v>#DIV/0!</v>
      </c>
      <c r="Q1165" t="str">
        <f t="shared" si="36"/>
        <v>food</v>
      </c>
      <c r="R1165" t="str">
        <f t="shared" si="37"/>
        <v>food trucks</v>
      </c>
      <c r="S1165" s="12">
        <f>(((I1165/60)/60)/24)+DATE(1970,1,1)</f>
        <v>41830.723611111112</v>
      </c>
      <c r="T1165" s="12">
        <f>(((J1165/60)/60)/24)+DATE(1970,1,1)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1463678582</v>
      </c>
      <c r="J1166">
        <v>1466270582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 t="e">
        <f>D1166/L1166</f>
        <v>#DIV/0!</v>
      </c>
      <c r="Q1166" t="str">
        <f t="shared" si="36"/>
        <v>food</v>
      </c>
      <c r="R1166" t="str">
        <f t="shared" si="37"/>
        <v>food trucks</v>
      </c>
      <c r="S1166" s="12">
        <f>(((I1166/60)/60)/24)+DATE(1970,1,1)</f>
        <v>42509.724328703705</v>
      </c>
      <c r="T1166" s="12">
        <f>(((J1166/60)/60)/24)+DATE(1970,1,1)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1401685730</v>
      </c>
      <c r="J1167">
        <v>1404623330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D1167/L1167</f>
        <v>400</v>
      </c>
      <c r="Q1167" t="str">
        <f t="shared" si="36"/>
        <v>food</v>
      </c>
      <c r="R1167" t="str">
        <f t="shared" si="37"/>
        <v>food trucks</v>
      </c>
      <c r="S1167" s="12">
        <f>(((I1167/60)/60)/24)+DATE(1970,1,1)</f>
        <v>41792.214467592588</v>
      </c>
      <c r="T1167" s="12">
        <f>(((J1167/60)/60)/24)+DATE(1970,1,1)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1432640342</v>
      </c>
      <c r="J1168">
        <v>1435291200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D1168/L1168</f>
        <v>1875</v>
      </c>
      <c r="Q1168" t="str">
        <f t="shared" si="36"/>
        <v>food</v>
      </c>
      <c r="R1168" t="str">
        <f t="shared" si="37"/>
        <v>food trucks</v>
      </c>
      <c r="S1168" s="12">
        <f>(((I1168/60)/60)/24)+DATE(1970,1,1)</f>
        <v>42150.485439814816</v>
      </c>
      <c r="T1168" s="12">
        <f>(((J1168/60)/60)/24)+DATE(1970,1,1)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1407865095</v>
      </c>
      <c r="J1169">
        <v>1410543495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D1169/L1169</f>
        <v>3750</v>
      </c>
      <c r="Q1169" t="str">
        <f t="shared" si="36"/>
        <v>food</v>
      </c>
      <c r="R1169" t="str">
        <f t="shared" si="37"/>
        <v>food trucks</v>
      </c>
      <c r="S1169" s="12">
        <f>(((I1169/60)/60)/24)+DATE(1970,1,1)</f>
        <v>41863.734895833331</v>
      </c>
      <c r="T1169" s="12">
        <f>(((J1169/60)/60)/24)+DATE(1970,1,1)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1471915065</v>
      </c>
      <c r="J1170">
        <v>1474507065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D1170/L1170</f>
        <v>6000</v>
      </c>
      <c r="Q1170" t="str">
        <f t="shared" si="36"/>
        <v>food</v>
      </c>
      <c r="R1170" t="str">
        <f t="shared" si="37"/>
        <v>food trucks</v>
      </c>
      <c r="S1170" s="12">
        <f>(((I1170/60)/60)/24)+DATE(1970,1,1)</f>
        <v>42605.053993055553</v>
      </c>
      <c r="T1170" s="12">
        <f>(((J1170/60)/60)/24)+DATE(1970,1,1)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1422001763</v>
      </c>
      <c r="J1171">
        <v>1424593763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D1171/L1171</f>
        <v>3333.3333333333335</v>
      </c>
      <c r="Q1171" t="str">
        <f t="shared" si="36"/>
        <v>food</v>
      </c>
      <c r="R1171" t="str">
        <f t="shared" si="37"/>
        <v>food trucks</v>
      </c>
      <c r="S1171" s="12">
        <f>(((I1171/60)/60)/24)+DATE(1970,1,1)</f>
        <v>42027.353738425925</v>
      </c>
      <c r="T1171" s="12">
        <f>(((J1171/60)/60)/24)+DATE(1970,1,1)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1430429171</v>
      </c>
      <c r="J1172">
        <v>1433021171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D1172/L1172</f>
        <v>12500</v>
      </c>
      <c r="Q1172" t="str">
        <f t="shared" si="36"/>
        <v>food</v>
      </c>
      <c r="R1172" t="str">
        <f t="shared" si="37"/>
        <v>food trucks</v>
      </c>
      <c r="S1172" s="12">
        <f>(((I1172/60)/60)/24)+DATE(1970,1,1)</f>
        <v>42124.893182870372</v>
      </c>
      <c r="T1172" s="12">
        <f>(((J1172/60)/60)/24)+DATE(1970,1,1)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1414351127</v>
      </c>
      <c r="J1173">
        <v>1415909927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D1173/L1173</f>
        <v>25000</v>
      </c>
      <c r="Q1173" t="str">
        <f t="shared" si="36"/>
        <v>food</v>
      </c>
      <c r="R1173" t="str">
        <f t="shared" si="37"/>
        <v>food trucks</v>
      </c>
      <c r="S1173" s="12">
        <f>(((I1173/60)/60)/24)+DATE(1970,1,1)</f>
        <v>41938.804710648146</v>
      </c>
      <c r="T1173" s="12">
        <f>(((J1173/60)/60)/24)+DATE(1970,1,1)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1405959752</v>
      </c>
      <c r="J1174">
        <v>1408551752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 t="e">
        <f>D1174/L1174</f>
        <v>#DIV/0!</v>
      </c>
      <c r="Q1174" t="str">
        <f t="shared" si="36"/>
        <v>food</v>
      </c>
      <c r="R1174" t="str">
        <f t="shared" si="37"/>
        <v>food trucks</v>
      </c>
      <c r="S1174" s="12">
        <f>(((I1174/60)/60)/24)+DATE(1970,1,1)</f>
        <v>41841.682314814818</v>
      </c>
      <c r="T1174" s="12">
        <f>(((J1174/60)/60)/24)+DATE(1970,1,1)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1435552057</v>
      </c>
      <c r="J1175">
        <v>1438576057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D1175/L1175</f>
        <v>125000</v>
      </c>
      <c r="Q1175" t="str">
        <f t="shared" si="36"/>
        <v>food</v>
      </c>
      <c r="R1175" t="str">
        <f t="shared" si="37"/>
        <v>food trucks</v>
      </c>
      <c r="S1175" s="12">
        <f>(((I1175/60)/60)/24)+DATE(1970,1,1)</f>
        <v>42184.185844907406</v>
      </c>
      <c r="T1175" s="12">
        <f>(((J1175/60)/60)/24)+DATE(1970,1,1)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1460146327</v>
      </c>
      <c r="J1176">
        <v>1462738327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D1176/L1176</f>
        <v>789.47368421052636</v>
      </c>
      <c r="Q1176" t="str">
        <f t="shared" si="36"/>
        <v>food</v>
      </c>
      <c r="R1176" t="str">
        <f t="shared" si="37"/>
        <v>food trucks</v>
      </c>
      <c r="S1176" s="12">
        <f>(((I1176/60)/60)/24)+DATE(1970,1,1)</f>
        <v>42468.84174768519</v>
      </c>
      <c r="T1176" s="12">
        <f>(((J1176/60)/60)/24)+DATE(1970,1,1)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1434389339</v>
      </c>
      <c r="J1177">
        <v>1436981339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D1177/L1177</f>
        <v>2222.2222222222222</v>
      </c>
      <c r="Q1177" t="str">
        <f t="shared" si="36"/>
        <v>food</v>
      </c>
      <c r="R1177" t="str">
        <f t="shared" si="37"/>
        <v>food trucks</v>
      </c>
      <c r="S1177" s="12">
        <f>(((I1177/60)/60)/24)+DATE(1970,1,1)</f>
        <v>42170.728460648148</v>
      </c>
      <c r="T1177" s="12">
        <f>(((J1177/60)/60)/24)+DATE(1970,1,1)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1484094498</v>
      </c>
      <c r="J1178">
        <v>1488805200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D1178/L1178</f>
        <v>175000</v>
      </c>
      <c r="Q1178" t="str">
        <f t="shared" si="36"/>
        <v>food</v>
      </c>
      <c r="R1178" t="str">
        <f t="shared" si="37"/>
        <v>food trucks</v>
      </c>
      <c r="S1178" s="12">
        <f>(((I1178/60)/60)/24)+DATE(1970,1,1)</f>
        <v>42746.019652777773</v>
      </c>
      <c r="T1178" s="12">
        <f>(((J1178/60)/60)/24)+DATE(1970,1,1)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1410796296</v>
      </c>
      <c r="J1179">
        <v>1413388296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 t="e">
        <f>D1179/L1179</f>
        <v>#DIV/0!</v>
      </c>
      <c r="Q1179" t="str">
        <f t="shared" si="36"/>
        <v>food</v>
      </c>
      <c r="R1179" t="str">
        <f t="shared" si="37"/>
        <v>food trucks</v>
      </c>
      <c r="S1179" s="12">
        <f>(((I1179/60)/60)/24)+DATE(1970,1,1)</f>
        <v>41897.660833333335</v>
      </c>
      <c r="T1179" s="12">
        <f>(((J1179/60)/60)/24)+DATE(1970,1,1)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1405633452</v>
      </c>
      <c r="J1180">
        <v>1408225452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D1180/L1180</f>
        <v>75000</v>
      </c>
      <c r="Q1180" t="str">
        <f t="shared" si="36"/>
        <v>food</v>
      </c>
      <c r="R1180" t="str">
        <f t="shared" si="37"/>
        <v>food trucks</v>
      </c>
      <c r="S1180" s="12">
        <f>(((I1180/60)/60)/24)+DATE(1970,1,1)</f>
        <v>41837.905694444446</v>
      </c>
      <c r="T1180" s="12">
        <f>(((J1180/60)/60)/24)+DATE(1970,1,1)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1443460627</v>
      </c>
      <c r="J1181">
        <v>1446052627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D1181/L1181</f>
        <v>12000</v>
      </c>
      <c r="Q1181" t="str">
        <f t="shared" si="36"/>
        <v>food</v>
      </c>
      <c r="R1181" t="str">
        <f t="shared" si="37"/>
        <v>food trucks</v>
      </c>
      <c r="S1181" s="12">
        <f>(((I1181/60)/60)/24)+DATE(1970,1,1)</f>
        <v>42275.720219907409</v>
      </c>
      <c r="T1181" s="12">
        <f>(((J1181/60)/60)/24)+DATE(1970,1,1)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1400786514</v>
      </c>
      <c r="J1182">
        <v>1403983314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D1182/L1182</f>
        <v>588.23529411764707</v>
      </c>
      <c r="Q1182" t="str">
        <f t="shared" si="36"/>
        <v>food</v>
      </c>
      <c r="R1182" t="str">
        <f t="shared" si="37"/>
        <v>food trucks</v>
      </c>
      <c r="S1182" s="12">
        <f>(((I1182/60)/60)/24)+DATE(1970,1,1)</f>
        <v>41781.806875000002</v>
      </c>
      <c r="T1182" s="12">
        <f>(((J1182/60)/60)/24)+DATE(1970,1,1)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1422605321</v>
      </c>
      <c r="J1183">
        <v>1425197321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D1183/L1183</f>
        <v>16666.666666666668</v>
      </c>
      <c r="Q1183" t="str">
        <f t="shared" si="36"/>
        <v>food</v>
      </c>
      <c r="R1183" t="str">
        <f t="shared" si="37"/>
        <v>food trucks</v>
      </c>
      <c r="S1183" s="12">
        <f>(((I1183/60)/60)/24)+DATE(1970,1,1)</f>
        <v>42034.339363425926</v>
      </c>
      <c r="T1183" s="12">
        <f>(((J1183/60)/60)/24)+DATE(1970,1,1)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1482609088</v>
      </c>
      <c r="J1184">
        <v>1484239320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D1184/L1184</f>
        <v>250</v>
      </c>
      <c r="Q1184" t="str">
        <f t="shared" si="36"/>
        <v>food</v>
      </c>
      <c r="R1184" t="str">
        <f t="shared" si="37"/>
        <v>food trucks</v>
      </c>
      <c r="S1184" s="12">
        <f>(((I1184/60)/60)/24)+DATE(1970,1,1)</f>
        <v>42728.827407407407</v>
      </c>
      <c r="T1184" s="12">
        <f>(((J1184/60)/60)/24)+DATE(1970,1,1)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1476391223</v>
      </c>
      <c r="J1185">
        <v>1478059140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D1185/L1185</f>
        <v>833.33333333333337</v>
      </c>
      <c r="Q1185" t="str">
        <f t="shared" si="36"/>
        <v>food</v>
      </c>
      <c r="R1185" t="str">
        <f t="shared" si="37"/>
        <v>food trucks</v>
      </c>
      <c r="S1185" s="12">
        <f>(((I1185/60)/60)/24)+DATE(1970,1,1)</f>
        <v>42656.86137731481</v>
      </c>
      <c r="T1185" s="12">
        <f>(((J1185/60)/60)/24)+DATE(1970,1,1)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1483712611</v>
      </c>
      <c r="J1186">
        <v>1486391011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D1186/L1186</f>
        <v>58.666666666666664</v>
      </c>
      <c r="Q1186" t="str">
        <f t="shared" si="36"/>
        <v>photography</v>
      </c>
      <c r="R1186" t="str">
        <f t="shared" si="37"/>
        <v>photobooks</v>
      </c>
      <c r="S1186" s="12">
        <f>(((I1186/60)/60)/24)+DATE(1970,1,1)</f>
        <v>42741.599664351852</v>
      </c>
      <c r="T1186" s="12">
        <f>(((J1186/60)/60)/24)+DATE(1970,1,1)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1430945149</v>
      </c>
      <c r="J1187">
        <v>1433736000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D1187/L1187</f>
        <v>112.61261261261261</v>
      </c>
      <c r="Q1187" t="str">
        <f t="shared" si="36"/>
        <v>photography</v>
      </c>
      <c r="R1187" t="str">
        <f t="shared" si="37"/>
        <v>photobooks</v>
      </c>
      <c r="S1187" s="12">
        <f>(((I1187/60)/60)/24)+DATE(1970,1,1)</f>
        <v>42130.865150462967</v>
      </c>
      <c r="T1187" s="12">
        <f>(((J1187/60)/60)/24)+DATE(1970,1,1)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1430340195</v>
      </c>
      <c r="J1188">
        <v>1433198520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D1188/L1188</f>
        <v>60.975609756097562</v>
      </c>
      <c r="Q1188" t="str">
        <f t="shared" si="36"/>
        <v>photography</v>
      </c>
      <c r="R1188" t="str">
        <f t="shared" si="37"/>
        <v>photobooks</v>
      </c>
      <c r="S1188" s="12">
        <f>(((I1188/60)/60)/24)+DATE(1970,1,1)</f>
        <v>42123.86336805555</v>
      </c>
      <c r="T1188" s="12">
        <f>(((J1188/60)/60)/24)+DATE(1970,1,1)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1429133323</v>
      </c>
      <c r="J1189">
        <v>1431885600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D1189/L1189</f>
        <v>125</v>
      </c>
      <c r="Q1189" t="str">
        <f t="shared" si="36"/>
        <v>photography</v>
      </c>
      <c r="R1189" t="str">
        <f t="shared" si="37"/>
        <v>photobooks</v>
      </c>
      <c r="S1189" s="12">
        <f>(((I1189/60)/60)/24)+DATE(1970,1,1)</f>
        <v>42109.894942129627</v>
      </c>
      <c r="T1189" s="12">
        <f>(((J1189/60)/60)/24)+DATE(1970,1,1)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1481129340</v>
      </c>
      <c r="J1190">
        <v>1482943740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D1190/L1190</f>
        <v>23.529411764705884</v>
      </c>
      <c r="Q1190" t="str">
        <f t="shared" si="36"/>
        <v>photography</v>
      </c>
      <c r="R1190" t="str">
        <f t="shared" si="37"/>
        <v>photobooks</v>
      </c>
      <c r="S1190" s="12">
        <f>(((I1190/60)/60)/24)+DATE(1970,1,1)</f>
        <v>42711.700694444444</v>
      </c>
      <c r="T1190" s="12">
        <f>(((J1190/60)/60)/24)+DATE(1970,1,1)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1465428595</v>
      </c>
      <c r="J1191">
        <v>1467242995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D1191/L1191</f>
        <v>104.65116279069767</v>
      </c>
      <c r="Q1191" t="str">
        <f t="shared" si="36"/>
        <v>photography</v>
      </c>
      <c r="R1191" t="str">
        <f t="shared" si="37"/>
        <v>photobooks</v>
      </c>
      <c r="S1191" s="12">
        <f>(((I1191/60)/60)/24)+DATE(1970,1,1)</f>
        <v>42529.979108796295</v>
      </c>
      <c r="T1191" s="12">
        <f>(((J1191/60)/60)/24)+DATE(1970,1,1)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1406908725</v>
      </c>
      <c r="J1192">
        <v>1409500725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D1192/L1192</f>
        <v>38.46153846153846</v>
      </c>
      <c r="Q1192" t="str">
        <f t="shared" si="36"/>
        <v>photography</v>
      </c>
      <c r="R1192" t="str">
        <f t="shared" si="37"/>
        <v>photobooks</v>
      </c>
      <c r="S1192" s="12">
        <f>(((I1192/60)/60)/24)+DATE(1970,1,1)</f>
        <v>41852.665798611109</v>
      </c>
      <c r="T1192" s="12">
        <f>(((J1192/60)/60)/24)+DATE(1970,1,1)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1455892160</v>
      </c>
      <c r="J1193">
        <v>1458480560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D1193/L1193</f>
        <v>81.818181818181813</v>
      </c>
      <c r="Q1193" t="str">
        <f t="shared" si="36"/>
        <v>photography</v>
      </c>
      <c r="R1193" t="str">
        <f t="shared" si="37"/>
        <v>photobooks</v>
      </c>
      <c r="S1193" s="12">
        <f>(((I1193/60)/60)/24)+DATE(1970,1,1)</f>
        <v>42419.603703703702</v>
      </c>
      <c r="T1193" s="12">
        <f>(((J1193/60)/60)/24)+DATE(1970,1,1)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1484222978</v>
      </c>
      <c r="J1194">
        <v>1486814978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D1194/L1194</f>
        <v>6.666666666666667</v>
      </c>
      <c r="Q1194" t="str">
        <f t="shared" si="36"/>
        <v>photography</v>
      </c>
      <c r="R1194" t="str">
        <f t="shared" si="37"/>
        <v>photobooks</v>
      </c>
      <c r="S1194" s="12">
        <f>(((I1194/60)/60)/24)+DATE(1970,1,1)</f>
        <v>42747.506689814814</v>
      </c>
      <c r="T1194" s="12">
        <f>(((J1194/60)/60)/24)+DATE(1970,1,1)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1455043053</v>
      </c>
      <c r="J1195">
        <v>1460223453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D1195/L1195</f>
        <v>76.92307692307692</v>
      </c>
      <c r="Q1195" t="str">
        <f t="shared" si="36"/>
        <v>photography</v>
      </c>
      <c r="R1195" t="str">
        <f t="shared" si="37"/>
        <v>photobooks</v>
      </c>
      <c r="S1195" s="12">
        <f>(((I1195/60)/60)/24)+DATE(1970,1,1)</f>
        <v>42409.776076388895</v>
      </c>
      <c r="T1195" s="12">
        <f>(((J1195/60)/60)/24)+DATE(1970,1,1)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1425901379</v>
      </c>
      <c r="J1196">
        <v>1428493379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D1196/L1196</f>
        <v>17.50700280112045</v>
      </c>
      <c r="Q1196" t="str">
        <f t="shared" si="36"/>
        <v>photography</v>
      </c>
      <c r="R1196" t="str">
        <f t="shared" si="37"/>
        <v>photobooks</v>
      </c>
      <c r="S1196" s="12">
        <f>(((I1196/60)/60)/24)+DATE(1970,1,1)</f>
        <v>42072.488182870366</v>
      </c>
      <c r="T1196" s="12">
        <f>(((J1196/60)/60)/24)+DATE(1970,1,1)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1445415653</v>
      </c>
      <c r="J1197">
        <v>1450602000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D1197/L1197</f>
        <v>58.823529411764703</v>
      </c>
      <c r="Q1197" t="str">
        <f t="shared" si="36"/>
        <v>photography</v>
      </c>
      <c r="R1197" t="str">
        <f t="shared" si="37"/>
        <v>photobooks</v>
      </c>
      <c r="S1197" s="12">
        <f>(((I1197/60)/60)/24)+DATE(1970,1,1)</f>
        <v>42298.34783564815</v>
      </c>
      <c r="T1197" s="12">
        <f>(((J1197/60)/60)/24)+DATE(1970,1,1)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1447875539</v>
      </c>
      <c r="J1198">
        <v>1450467539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D1198/L1198</f>
        <v>28.3203125</v>
      </c>
      <c r="Q1198" t="str">
        <f t="shared" si="36"/>
        <v>photography</v>
      </c>
      <c r="R1198" t="str">
        <f t="shared" si="37"/>
        <v>photobooks</v>
      </c>
      <c r="S1198" s="12">
        <f>(((I1198/60)/60)/24)+DATE(1970,1,1)</f>
        <v>42326.818738425922</v>
      </c>
      <c r="T1198" s="12">
        <f>(((J1198/60)/60)/24)+DATE(1970,1,1)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1463155034</v>
      </c>
      <c r="J1199">
        <v>1465797540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D1199/L1199</f>
        <v>47.770700636942678</v>
      </c>
      <c r="Q1199" t="str">
        <f t="shared" si="36"/>
        <v>photography</v>
      </c>
      <c r="R1199" t="str">
        <f t="shared" si="37"/>
        <v>photobooks</v>
      </c>
      <c r="S1199" s="12">
        <f>(((I1199/60)/60)/24)+DATE(1970,1,1)</f>
        <v>42503.66474537037</v>
      </c>
      <c r="T1199" s="12">
        <f>(((J1199/60)/60)/24)+DATE(1970,1,1)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1448463086</v>
      </c>
      <c r="J1200">
        <v>1451530800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D1200/L1200</f>
        <v>20.95808383233533</v>
      </c>
      <c r="Q1200" t="str">
        <f t="shared" si="36"/>
        <v>photography</v>
      </c>
      <c r="R1200" t="str">
        <f t="shared" si="37"/>
        <v>photobooks</v>
      </c>
      <c r="S1200" s="12">
        <f>(((I1200/60)/60)/24)+DATE(1970,1,1)</f>
        <v>42333.619050925925</v>
      </c>
      <c r="T1200" s="12">
        <f>(((J1200/60)/60)/24)+DATE(1970,1,1)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1433615400</v>
      </c>
      <c r="J1201">
        <v>1436380200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D1201/L1201</f>
        <v>295.33333333333331</v>
      </c>
      <c r="Q1201" t="str">
        <f t="shared" si="36"/>
        <v>photography</v>
      </c>
      <c r="R1201" t="str">
        <f t="shared" si="37"/>
        <v>photobooks</v>
      </c>
      <c r="S1201" s="12">
        <f>(((I1201/60)/60)/24)+DATE(1970,1,1)</f>
        <v>42161.770833333328</v>
      </c>
      <c r="T1201" s="12">
        <f>(((J1201/60)/60)/24)+DATE(1970,1,1)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1427369256</v>
      </c>
      <c r="J1202">
        <v>1429183656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D1202/L1202</f>
        <v>46.601941747572816</v>
      </c>
      <c r="Q1202" t="str">
        <f t="shared" si="36"/>
        <v>photography</v>
      </c>
      <c r="R1202" t="str">
        <f t="shared" si="37"/>
        <v>photobooks</v>
      </c>
      <c r="S1202" s="12">
        <f>(((I1202/60)/60)/24)+DATE(1970,1,1)</f>
        <v>42089.477500000001</v>
      </c>
      <c r="T1202" s="12">
        <f>(((J1202/60)/60)/24)+DATE(1970,1,1)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1466001246</v>
      </c>
      <c r="J1203">
        <v>1468593246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D1203/L1203</f>
        <v>54.054054054054056</v>
      </c>
      <c r="Q1203" t="str">
        <f t="shared" si="36"/>
        <v>photography</v>
      </c>
      <c r="R1203" t="str">
        <f t="shared" si="37"/>
        <v>photobooks</v>
      </c>
      <c r="S1203" s="12">
        <f>(((I1203/60)/60)/24)+DATE(1970,1,1)</f>
        <v>42536.60701388889</v>
      </c>
      <c r="T1203" s="12">
        <f>(((J1203/60)/60)/24)+DATE(1970,1,1)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1432796154</v>
      </c>
      <c r="J1204">
        <v>1435388154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D1204/L1204</f>
        <v>92.250922509225092</v>
      </c>
      <c r="Q1204" t="str">
        <f t="shared" si="36"/>
        <v>photography</v>
      </c>
      <c r="R1204" t="str">
        <f t="shared" si="37"/>
        <v>photobooks</v>
      </c>
      <c r="S1204" s="12">
        <f>(((I1204/60)/60)/24)+DATE(1970,1,1)</f>
        <v>42152.288819444439</v>
      </c>
      <c r="T1204" s="12">
        <f>(((J1204/60)/60)/24)+DATE(1970,1,1)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1430491527</v>
      </c>
      <c r="J1205">
        <v>1433083527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D1205/L1205</f>
        <v>161.38613861386139</v>
      </c>
      <c r="Q1205" t="str">
        <f t="shared" si="36"/>
        <v>photography</v>
      </c>
      <c r="R1205" t="str">
        <f t="shared" si="37"/>
        <v>photobooks</v>
      </c>
      <c r="S1205" s="12">
        <f>(((I1205/60)/60)/24)+DATE(1970,1,1)</f>
        <v>42125.614895833336</v>
      </c>
      <c r="T1205" s="12">
        <f>(((J1205/60)/60)/24)+DATE(1970,1,1)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1445363833</v>
      </c>
      <c r="J1206">
        <v>1449205200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D1206/L1206</f>
        <v>228.07017543859649</v>
      </c>
      <c r="Q1206" t="str">
        <f t="shared" si="36"/>
        <v>photography</v>
      </c>
      <c r="R1206" t="str">
        <f t="shared" si="37"/>
        <v>photobooks</v>
      </c>
      <c r="S1206" s="12">
        <f>(((I1206/60)/60)/24)+DATE(1970,1,1)</f>
        <v>42297.748067129629</v>
      </c>
      <c r="T1206" s="12">
        <f>(((J1206/60)/60)/24)+DATE(1970,1,1)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1431605351</v>
      </c>
      <c r="J1207">
        <v>1434197351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D1207/L1207</f>
        <v>209.67741935483872</v>
      </c>
      <c r="Q1207" t="str">
        <f t="shared" si="36"/>
        <v>photography</v>
      </c>
      <c r="R1207" t="str">
        <f t="shared" si="37"/>
        <v>photobooks</v>
      </c>
      <c r="S1207" s="12">
        <f>(((I1207/60)/60)/24)+DATE(1970,1,1)</f>
        <v>42138.506377314814</v>
      </c>
      <c r="T1207" s="12">
        <f>(((J1207/60)/60)/24)+DATE(1970,1,1)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1486406253</v>
      </c>
      <c r="J1208">
        <v>1489238940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D1208/L1208</f>
        <v>28.125</v>
      </c>
      <c r="Q1208" t="str">
        <f t="shared" si="36"/>
        <v>photography</v>
      </c>
      <c r="R1208" t="str">
        <f t="shared" si="37"/>
        <v>photobooks</v>
      </c>
      <c r="S1208" s="12">
        <f>(((I1208/60)/60)/24)+DATE(1970,1,1)</f>
        <v>42772.776076388895</v>
      </c>
      <c r="T1208" s="12">
        <f>(((J1208/60)/60)/24)+DATE(1970,1,1)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1456827573</v>
      </c>
      <c r="J1209">
        <v>1459418400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D1209/L1209</f>
        <v>118.43971631205673</v>
      </c>
      <c r="Q1209" t="str">
        <f t="shared" si="36"/>
        <v>photography</v>
      </c>
      <c r="R1209" t="str">
        <f t="shared" si="37"/>
        <v>photobooks</v>
      </c>
      <c r="S1209" s="12">
        <f>(((I1209/60)/60)/24)+DATE(1970,1,1)</f>
        <v>42430.430243055554</v>
      </c>
      <c r="T1209" s="12">
        <f>(((J1209/60)/60)/24)+DATE(1970,1,1)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1456246864</v>
      </c>
      <c r="J1210">
        <v>1458835264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D1210/L1210</f>
        <v>133.33333333333334</v>
      </c>
      <c r="Q1210" t="str">
        <f t="shared" si="36"/>
        <v>photography</v>
      </c>
      <c r="R1210" t="str">
        <f t="shared" si="37"/>
        <v>photobooks</v>
      </c>
      <c r="S1210" s="12">
        <f>(((I1210/60)/60)/24)+DATE(1970,1,1)</f>
        <v>42423.709074074075</v>
      </c>
      <c r="T1210" s="12">
        <f>(((J1210/60)/60)/24)+DATE(1970,1,1)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1485461905</v>
      </c>
      <c r="J1211">
        <v>1488053905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D1211/L1211</f>
        <v>130.43478260869566</v>
      </c>
      <c r="Q1211" t="str">
        <f t="shared" si="36"/>
        <v>photography</v>
      </c>
      <c r="R1211" t="str">
        <f t="shared" si="37"/>
        <v>photobooks</v>
      </c>
      <c r="S1211" s="12">
        <f>(((I1211/60)/60)/24)+DATE(1970,1,1)</f>
        <v>42761.846122685187</v>
      </c>
      <c r="T1211" s="12">
        <f>(((J1211/60)/60)/24)+DATE(1970,1,1)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1431124572</v>
      </c>
      <c r="J1212">
        <v>1433106000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D1212/L1212</f>
        <v>194.17475728155341</v>
      </c>
      <c r="Q1212" t="str">
        <f t="shared" si="36"/>
        <v>photography</v>
      </c>
      <c r="R1212" t="str">
        <f t="shared" si="37"/>
        <v>photobooks</v>
      </c>
      <c r="S1212" s="12">
        <f>(((I1212/60)/60)/24)+DATE(1970,1,1)</f>
        <v>42132.941805555558</v>
      </c>
      <c r="T1212" s="12">
        <f>(((J1212/60)/60)/24)+DATE(1970,1,1)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1464209261</v>
      </c>
      <c r="J1213">
        <v>1465505261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D1213/L1213</f>
        <v>166.66666666666666</v>
      </c>
      <c r="Q1213" t="str">
        <f t="shared" si="36"/>
        <v>photography</v>
      </c>
      <c r="R1213" t="str">
        <f t="shared" si="37"/>
        <v>photobooks</v>
      </c>
      <c r="S1213" s="12">
        <f>(((I1213/60)/60)/24)+DATE(1970,1,1)</f>
        <v>42515.866446759261</v>
      </c>
      <c r="T1213" s="12">
        <f>(((J1213/60)/60)/24)+DATE(1970,1,1)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1447195695</v>
      </c>
      <c r="J1214">
        <v>1448586000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D1214/L1214</f>
        <v>30.120481927710845</v>
      </c>
      <c r="Q1214" t="str">
        <f t="shared" si="36"/>
        <v>photography</v>
      </c>
      <c r="R1214" t="str">
        <f t="shared" si="37"/>
        <v>photobooks</v>
      </c>
      <c r="S1214" s="12">
        <f>(((I1214/60)/60)/24)+DATE(1970,1,1)</f>
        <v>42318.950173611112</v>
      </c>
      <c r="T1214" s="12">
        <f>(((J1214/60)/60)/24)+DATE(1970,1,1)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1482862100</v>
      </c>
      <c r="J1215">
        <v>1485886100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D1215/L1215</f>
        <v>60.185185185185183</v>
      </c>
      <c r="Q1215" t="str">
        <f t="shared" si="36"/>
        <v>photography</v>
      </c>
      <c r="R1215" t="str">
        <f t="shared" si="37"/>
        <v>photobooks</v>
      </c>
      <c r="S1215" s="12">
        <f>(((I1215/60)/60)/24)+DATE(1970,1,1)</f>
        <v>42731.755787037036</v>
      </c>
      <c r="T1215" s="12">
        <f>(((J1215/60)/60)/24)+DATE(1970,1,1)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1428696605</v>
      </c>
      <c r="J1216">
        <v>1433880605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D1216/L1216</f>
        <v>80</v>
      </c>
      <c r="Q1216" t="str">
        <f t="shared" si="36"/>
        <v>photography</v>
      </c>
      <c r="R1216" t="str">
        <f t="shared" si="37"/>
        <v>photobooks</v>
      </c>
      <c r="S1216" s="12">
        <f>(((I1216/60)/60)/24)+DATE(1970,1,1)</f>
        <v>42104.840335648143</v>
      </c>
      <c r="T1216" s="12">
        <f>(((J1216/60)/60)/24)+DATE(1970,1,1)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1398895756</v>
      </c>
      <c r="J1217">
        <v>1401487756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D1217/L1217</f>
        <v>9.1074681238615671</v>
      </c>
      <c r="Q1217" t="str">
        <f t="shared" si="36"/>
        <v>photography</v>
      </c>
      <c r="R1217" t="str">
        <f t="shared" si="37"/>
        <v>photobooks</v>
      </c>
      <c r="S1217" s="12">
        <f>(((I1217/60)/60)/24)+DATE(1970,1,1)</f>
        <v>41759.923101851848</v>
      </c>
      <c r="T1217" s="12">
        <f>(((J1217/60)/60)/24)+DATE(1970,1,1)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1441032457</v>
      </c>
      <c r="J1218">
        <v>1443826980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D1218/L1218</f>
        <v>63.063063063063062</v>
      </c>
      <c r="Q1218" t="str">
        <f t="shared" si="36"/>
        <v>photography</v>
      </c>
      <c r="R1218" t="str">
        <f t="shared" si="37"/>
        <v>photobooks</v>
      </c>
      <c r="S1218" s="12">
        <f>(((I1218/60)/60)/24)+DATE(1970,1,1)</f>
        <v>42247.616400462968</v>
      </c>
      <c r="T1218" s="12">
        <f>(((J1218/60)/60)/24)+DATE(1970,1,1)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1465932340</v>
      </c>
      <c r="J1219">
        <v>1468524340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D1219/L1219</f>
        <v>144.80874316939889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RIGHT(N1219,LEN(N1219)-SEARCH("/",N1219,SEARCH("/",N1219)-1))</f>
        <v>photobooks</v>
      </c>
      <c r="S1219" s="12">
        <f>(((I1219/60)/60)/24)+DATE(1970,1,1)</f>
        <v>42535.809490740736</v>
      </c>
      <c r="T1219" s="12">
        <f>(((J1219/60)/60)/24)+DATE(1970,1,1)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1443714800</v>
      </c>
      <c r="J1220">
        <v>1446346800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D1220/L1220</f>
        <v>101.12359550561797</v>
      </c>
      <c r="Q1220" t="str">
        <f t="shared" si="38"/>
        <v>photography</v>
      </c>
      <c r="R1220" t="str">
        <f t="shared" si="39"/>
        <v>photobooks</v>
      </c>
      <c r="S1220" s="12">
        <f>(((I1220/60)/60)/24)+DATE(1970,1,1)</f>
        <v>42278.662037037036</v>
      </c>
      <c r="T1220" s="12">
        <f>(((J1220/60)/60)/24)+DATE(1970,1,1)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1474369513</v>
      </c>
      <c r="J1221">
        <v>1476961513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D1221/L1221</f>
        <v>64.62450592885375</v>
      </c>
      <c r="Q1221" t="str">
        <f t="shared" si="38"/>
        <v>photography</v>
      </c>
      <c r="R1221" t="str">
        <f t="shared" si="39"/>
        <v>photobooks</v>
      </c>
      <c r="S1221" s="12">
        <f>(((I1221/60)/60)/24)+DATE(1970,1,1)</f>
        <v>42633.461956018517</v>
      </c>
      <c r="T1221" s="12">
        <f>(((J1221/60)/60)/24)+DATE(1970,1,1)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1437923112</v>
      </c>
      <c r="J1222">
        <v>1440515112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D1222/L1222</f>
        <v>107.14285714285714</v>
      </c>
      <c r="Q1222" t="str">
        <f t="shared" si="38"/>
        <v>photography</v>
      </c>
      <c r="R1222" t="str">
        <f t="shared" si="39"/>
        <v>photobooks</v>
      </c>
      <c r="S1222" s="12">
        <f>(((I1222/60)/60)/24)+DATE(1970,1,1)</f>
        <v>42211.628611111111</v>
      </c>
      <c r="T1222" s="12">
        <f>(((J1222/60)/60)/24)+DATE(1970,1,1)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1478431488</v>
      </c>
      <c r="J1223">
        <v>1480809600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D1223/L1223</f>
        <v>21.359223300970875</v>
      </c>
      <c r="Q1223" t="str">
        <f t="shared" si="38"/>
        <v>photography</v>
      </c>
      <c r="R1223" t="str">
        <f t="shared" si="39"/>
        <v>photobooks</v>
      </c>
      <c r="S1223" s="12">
        <f>(((I1223/60)/60)/24)+DATE(1970,1,1)</f>
        <v>42680.47555555556</v>
      </c>
      <c r="T1223" s="12">
        <f>(((J1223/60)/60)/24)+DATE(1970,1,1)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1456852647</v>
      </c>
      <c r="J1224">
        <v>1459483200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D1224/L1224</f>
        <v>28.985507246376812</v>
      </c>
      <c r="Q1224" t="str">
        <f t="shared" si="38"/>
        <v>photography</v>
      </c>
      <c r="R1224" t="str">
        <f t="shared" si="39"/>
        <v>photobooks</v>
      </c>
      <c r="S1224" s="12">
        <f>(((I1224/60)/60)/24)+DATE(1970,1,1)</f>
        <v>42430.720451388886</v>
      </c>
      <c r="T1224" s="12">
        <f>(((J1224/60)/60)/24)+DATE(1970,1,1)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1476159309</v>
      </c>
      <c r="J1225">
        <v>1478754909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D1225/L1225</f>
        <v>103.66492146596859</v>
      </c>
      <c r="Q1225" t="str">
        <f t="shared" si="38"/>
        <v>photography</v>
      </c>
      <c r="R1225" t="str">
        <f t="shared" si="39"/>
        <v>photobooks</v>
      </c>
      <c r="S1225" s="12">
        <f>(((I1225/60)/60)/24)+DATE(1970,1,1)</f>
        <v>42654.177187499998</v>
      </c>
      <c r="T1225" s="12">
        <f>(((J1225/60)/60)/24)+DATE(1970,1,1)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1396876302</v>
      </c>
      <c r="J1226">
        <v>1402060302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D1226/L1226</f>
        <v>833.33333333333337</v>
      </c>
      <c r="Q1226" t="str">
        <f t="shared" si="38"/>
        <v>music</v>
      </c>
      <c r="R1226" t="str">
        <f t="shared" si="39"/>
        <v>world music</v>
      </c>
      <c r="S1226" s="12">
        <f>(((I1226/60)/60)/24)+DATE(1970,1,1)</f>
        <v>41736.549791666665</v>
      </c>
      <c r="T1226" s="12">
        <f>(((J1226/60)/60)/24)+DATE(1970,1,1)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1377294278</v>
      </c>
      <c r="J1227">
        <v>1382478278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D1227/L1227</f>
        <v>1000</v>
      </c>
      <c r="Q1227" t="str">
        <f t="shared" si="38"/>
        <v>music</v>
      </c>
      <c r="R1227" t="str">
        <f t="shared" si="39"/>
        <v>world music</v>
      </c>
      <c r="S1227" s="12">
        <f>(((I1227/60)/60)/24)+DATE(1970,1,1)</f>
        <v>41509.905995370369</v>
      </c>
      <c r="T1227" s="12">
        <f>(((J1227/60)/60)/24)+DATE(1970,1,1)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1395089981</v>
      </c>
      <c r="J1228">
        <v>1398042000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D1228/L1228</f>
        <v>1250</v>
      </c>
      <c r="Q1228" t="str">
        <f t="shared" si="38"/>
        <v>music</v>
      </c>
      <c r="R1228" t="str">
        <f t="shared" si="39"/>
        <v>world music</v>
      </c>
      <c r="S1228" s="12">
        <f>(((I1228/60)/60)/24)+DATE(1970,1,1)</f>
        <v>41715.874780092592</v>
      </c>
      <c r="T1228" s="12">
        <f>(((J1228/60)/60)/24)+DATE(1970,1,1)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1404770616</v>
      </c>
      <c r="J1229">
        <v>1407394800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 t="e">
        <f>D1229/L1229</f>
        <v>#DIV/0!</v>
      </c>
      <c r="Q1229" t="str">
        <f t="shared" si="38"/>
        <v>music</v>
      </c>
      <c r="R1229" t="str">
        <f t="shared" si="39"/>
        <v>world music</v>
      </c>
      <c r="S1229" s="12">
        <f>(((I1229/60)/60)/24)+DATE(1970,1,1)</f>
        <v>41827.919166666667</v>
      </c>
      <c r="T1229" s="12">
        <f>(((J1229/60)/60)/24)+DATE(1970,1,1)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1312047008</v>
      </c>
      <c r="J1230">
        <v>1317231008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D1230/L1230</f>
        <v>208.33333333333334</v>
      </c>
      <c r="Q1230" t="str">
        <f t="shared" si="38"/>
        <v>music</v>
      </c>
      <c r="R1230" t="str">
        <f t="shared" si="39"/>
        <v>world music</v>
      </c>
      <c r="S1230" s="12">
        <f>(((I1230/60)/60)/24)+DATE(1970,1,1)</f>
        <v>40754.729259259257</v>
      </c>
      <c r="T1230" s="12">
        <f>(((J1230/60)/60)/24)+DATE(1970,1,1)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1331982127</v>
      </c>
      <c r="J1231">
        <v>1334592000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D1231/L1231</f>
        <v>2750</v>
      </c>
      <c r="Q1231" t="str">
        <f t="shared" si="38"/>
        <v>music</v>
      </c>
      <c r="R1231" t="str">
        <f t="shared" si="39"/>
        <v>world music</v>
      </c>
      <c r="S1231" s="12">
        <f>(((I1231/60)/60)/24)+DATE(1970,1,1)</f>
        <v>40985.459803240738</v>
      </c>
      <c r="T1231" s="12">
        <f>(((J1231/60)/60)/24)+DATE(1970,1,1)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1295997630</v>
      </c>
      <c r="J1232">
        <v>1298589630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 t="e">
        <f>D1232/L1232</f>
        <v>#DIV/0!</v>
      </c>
      <c r="Q1232" t="str">
        <f t="shared" si="38"/>
        <v>music</v>
      </c>
      <c r="R1232" t="str">
        <f t="shared" si="39"/>
        <v>world music</v>
      </c>
      <c r="S1232" s="12">
        <f>(((I1232/60)/60)/24)+DATE(1970,1,1)</f>
        <v>40568.972569444442</v>
      </c>
      <c r="T1232" s="12">
        <f>(((J1232/60)/60)/24)+DATE(1970,1,1)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1436394968</v>
      </c>
      <c r="J1233">
        <v>1440723600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 t="e">
        <f>D1233/L1233</f>
        <v>#DIV/0!</v>
      </c>
      <c r="Q1233" t="str">
        <f t="shared" si="38"/>
        <v>music</v>
      </c>
      <c r="R1233" t="str">
        <f t="shared" si="39"/>
        <v>world music</v>
      </c>
      <c r="S1233" s="12">
        <f>(((I1233/60)/60)/24)+DATE(1970,1,1)</f>
        <v>42193.941759259258</v>
      </c>
      <c r="T1233" s="12">
        <f>(((J1233/60)/60)/24)+DATE(1970,1,1)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1377030070</v>
      </c>
      <c r="J1234">
        <v>1381090870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D1234/L1234</f>
        <v>5000</v>
      </c>
      <c r="Q1234" t="str">
        <f t="shared" si="38"/>
        <v>music</v>
      </c>
      <c r="R1234" t="str">
        <f t="shared" si="39"/>
        <v>world music</v>
      </c>
      <c r="S1234" s="12">
        <f>(((I1234/60)/60)/24)+DATE(1970,1,1)</f>
        <v>41506.848032407412</v>
      </c>
      <c r="T1234" s="12">
        <f>(((J1234/60)/60)/24)+DATE(1970,1,1)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1328049974</v>
      </c>
      <c r="J1235">
        <v>1329864374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D1235/L1235</f>
        <v>166.66666666666666</v>
      </c>
      <c r="Q1235" t="str">
        <f t="shared" si="38"/>
        <v>music</v>
      </c>
      <c r="R1235" t="str">
        <f t="shared" si="39"/>
        <v>world music</v>
      </c>
      <c r="S1235" s="12">
        <f>(((I1235/60)/60)/24)+DATE(1970,1,1)</f>
        <v>40939.948773148149</v>
      </c>
      <c r="T1235" s="12">
        <f>(((J1235/60)/60)/24)+DATE(1970,1,1)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1420311342</v>
      </c>
      <c r="J1236">
        <v>1422903342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 t="e">
        <f>D1236/L1236</f>
        <v>#DIV/0!</v>
      </c>
      <c r="Q1236" t="str">
        <f t="shared" si="38"/>
        <v>music</v>
      </c>
      <c r="R1236" t="str">
        <f t="shared" si="39"/>
        <v>world music</v>
      </c>
      <c r="S1236" s="12">
        <f>(((I1236/60)/60)/24)+DATE(1970,1,1)</f>
        <v>42007.788680555561</v>
      </c>
      <c r="T1236" s="12">
        <f>(((J1236/60)/60)/24)+DATE(1970,1,1)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1383621299</v>
      </c>
      <c r="J1237">
        <v>1387077299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D1237/L1237</f>
        <v>1255.6666666666667</v>
      </c>
      <c r="Q1237" t="str">
        <f t="shared" si="38"/>
        <v>music</v>
      </c>
      <c r="R1237" t="str">
        <f t="shared" si="39"/>
        <v>world music</v>
      </c>
      <c r="S1237" s="12">
        <f>(((I1237/60)/60)/24)+DATE(1970,1,1)</f>
        <v>41583.135405092595</v>
      </c>
      <c r="T1237" s="12">
        <f>(((J1237/60)/60)/24)+DATE(1970,1,1)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1342801164</v>
      </c>
      <c r="J1238">
        <v>1343491200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 t="e">
        <f>D1238/L1238</f>
        <v>#DIV/0!</v>
      </c>
      <c r="Q1238" t="str">
        <f t="shared" si="38"/>
        <v>music</v>
      </c>
      <c r="R1238" t="str">
        <f t="shared" si="39"/>
        <v>world music</v>
      </c>
      <c r="S1238" s="12">
        <f>(((I1238/60)/60)/24)+DATE(1970,1,1)</f>
        <v>41110.680138888885</v>
      </c>
      <c r="T1238" s="12">
        <f>(((J1238/60)/60)/24)+DATE(1970,1,1)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1344062865</v>
      </c>
      <c r="J1239">
        <v>1345790865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 t="e">
        <f>D1239/L1239</f>
        <v>#DIV/0!</v>
      </c>
      <c r="Q1239" t="str">
        <f t="shared" si="38"/>
        <v>music</v>
      </c>
      <c r="R1239" t="str">
        <f t="shared" si="39"/>
        <v>world music</v>
      </c>
      <c r="S1239" s="12">
        <f>(((I1239/60)/60)/24)+DATE(1970,1,1)</f>
        <v>41125.283159722225</v>
      </c>
      <c r="T1239" s="12">
        <f>(((J1239/60)/60)/24)+DATE(1970,1,1)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1310049536</v>
      </c>
      <c r="J1240">
        <v>1312641536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D1240/L1240</f>
        <v>333.33333333333331</v>
      </c>
      <c r="Q1240" t="str">
        <f t="shared" si="38"/>
        <v>music</v>
      </c>
      <c r="R1240" t="str">
        <f t="shared" si="39"/>
        <v>world music</v>
      </c>
      <c r="S1240" s="12">
        <f>(((I1240/60)/60)/24)+DATE(1970,1,1)</f>
        <v>40731.61037037037</v>
      </c>
      <c r="T1240" s="12">
        <f>(((J1240/60)/60)/24)+DATE(1970,1,1)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1323212767</v>
      </c>
      <c r="J1241">
        <v>1325804767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 t="e">
        <f>D1241/L1241</f>
        <v>#DIV/0!</v>
      </c>
      <c r="Q1241" t="str">
        <f t="shared" si="38"/>
        <v>music</v>
      </c>
      <c r="R1241" t="str">
        <f t="shared" si="39"/>
        <v>world music</v>
      </c>
      <c r="S1241" s="12">
        <f>(((I1241/60)/60)/24)+DATE(1970,1,1)</f>
        <v>40883.962581018517</v>
      </c>
      <c r="T1241" s="12">
        <f>(((J1241/60)/60)/24)+DATE(1970,1,1)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1368579457</v>
      </c>
      <c r="J1242">
        <v>1373665860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D1242/L1242</f>
        <v>1000</v>
      </c>
      <c r="Q1242" t="str">
        <f t="shared" si="38"/>
        <v>music</v>
      </c>
      <c r="R1242" t="str">
        <f t="shared" si="39"/>
        <v>world music</v>
      </c>
      <c r="S1242" s="12">
        <f>(((I1242/60)/60)/24)+DATE(1970,1,1)</f>
        <v>41409.040011574078</v>
      </c>
      <c r="T1242" s="12">
        <f>(((J1242/60)/60)/24)+DATE(1970,1,1)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1413057980</v>
      </c>
      <c r="J1243">
        <v>1414994340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D1243/L1243</f>
        <v>147.05882352941177</v>
      </c>
      <c r="Q1243" t="str">
        <f t="shared" si="38"/>
        <v>music</v>
      </c>
      <c r="R1243" t="str">
        <f t="shared" si="39"/>
        <v>world music</v>
      </c>
      <c r="S1243" s="12">
        <f>(((I1243/60)/60)/24)+DATE(1970,1,1)</f>
        <v>41923.837731481479</v>
      </c>
      <c r="T1243" s="12">
        <f>(((J1243/60)/60)/24)+DATE(1970,1,1)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1314417502</v>
      </c>
      <c r="J1244">
        <v>1315747080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D1244/L1244</f>
        <v>911</v>
      </c>
      <c r="Q1244" t="str">
        <f t="shared" si="38"/>
        <v>music</v>
      </c>
      <c r="R1244" t="str">
        <f t="shared" si="39"/>
        <v>world music</v>
      </c>
      <c r="S1244" s="12">
        <f>(((I1244/60)/60)/24)+DATE(1970,1,1)</f>
        <v>40782.165532407409</v>
      </c>
      <c r="T1244" s="12">
        <f>(((J1244/60)/60)/24)+DATE(1970,1,1)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1304888771</v>
      </c>
      <c r="J1245">
        <v>1310158800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D1245/L1245</f>
        <v>315.78947368421052</v>
      </c>
      <c r="Q1245" t="str">
        <f t="shared" si="38"/>
        <v>music</v>
      </c>
      <c r="R1245" t="str">
        <f t="shared" si="39"/>
        <v>world music</v>
      </c>
      <c r="S1245" s="12">
        <f>(((I1245/60)/60)/24)+DATE(1970,1,1)</f>
        <v>40671.879293981481</v>
      </c>
      <c r="T1245" s="12">
        <f>(((J1245/60)/60)/24)+DATE(1970,1,1)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1363981723</v>
      </c>
      <c r="J1246">
        <v>1366664400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D1246/L1246</f>
        <v>44.444444444444443</v>
      </c>
      <c r="Q1246" t="str">
        <f t="shared" si="38"/>
        <v>music</v>
      </c>
      <c r="R1246" t="str">
        <f t="shared" si="39"/>
        <v>rock</v>
      </c>
      <c r="S1246" s="12">
        <f>(((I1246/60)/60)/24)+DATE(1970,1,1)</f>
        <v>41355.825497685182</v>
      </c>
      <c r="T1246" s="12">
        <f>(((J1246/60)/60)/24)+DATE(1970,1,1)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1400163834</v>
      </c>
      <c r="J1247">
        <v>1402755834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D1247/L1247</f>
        <v>117.64705882352941</v>
      </c>
      <c r="Q1247" t="str">
        <f t="shared" si="38"/>
        <v>music</v>
      </c>
      <c r="R1247" t="str">
        <f t="shared" si="39"/>
        <v>rock</v>
      </c>
      <c r="S1247" s="12">
        <f>(((I1247/60)/60)/24)+DATE(1970,1,1)</f>
        <v>41774.599930555552</v>
      </c>
      <c r="T1247" s="12">
        <f>(((J1247/60)/60)/24)+DATE(1970,1,1)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1319245349</v>
      </c>
      <c r="J1248">
        <v>1323136949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D1248/L1248</f>
        <v>64.516129032258064</v>
      </c>
      <c r="Q1248" t="str">
        <f t="shared" si="38"/>
        <v>music</v>
      </c>
      <c r="R1248" t="str">
        <f t="shared" si="39"/>
        <v>rock</v>
      </c>
      <c r="S1248" s="12">
        <f>(((I1248/60)/60)/24)+DATE(1970,1,1)</f>
        <v>40838.043391203704</v>
      </c>
      <c r="T1248" s="12">
        <f>(((J1248/60)/60)/24)+DATE(1970,1,1)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1365231655</v>
      </c>
      <c r="J1249">
        <v>1367823655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D1249/L1249</f>
        <v>70</v>
      </c>
      <c r="Q1249" t="str">
        <f t="shared" si="38"/>
        <v>music</v>
      </c>
      <c r="R1249" t="str">
        <f t="shared" si="39"/>
        <v>rock</v>
      </c>
      <c r="S1249" s="12">
        <f>(((I1249/60)/60)/24)+DATE(1970,1,1)</f>
        <v>41370.292303240742</v>
      </c>
      <c r="T1249" s="12">
        <f>(((J1249/60)/60)/24)+DATE(1970,1,1)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1399563953</v>
      </c>
      <c r="J1250">
        <v>1402642740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D1250/L1250</f>
        <v>42.372881355932201</v>
      </c>
      <c r="Q1250" t="str">
        <f t="shared" si="38"/>
        <v>music</v>
      </c>
      <c r="R1250" t="str">
        <f t="shared" si="39"/>
        <v>rock</v>
      </c>
      <c r="S1250" s="12">
        <f>(((I1250/60)/60)/24)+DATE(1970,1,1)</f>
        <v>41767.656863425924</v>
      </c>
      <c r="T1250" s="12">
        <f>(((J1250/60)/60)/24)+DATE(1970,1,1)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1339091211</v>
      </c>
      <c r="J1251">
        <v>1341683211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D1251/L1251</f>
        <v>61.728395061728392</v>
      </c>
      <c r="Q1251" t="str">
        <f t="shared" si="38"/>
        <v>music</v>
      </c>
      <c r="R1251" t="str">
        <f t="shared" si="39"/>
        <v>rock</v>
      </c>
      <c r="S1251" s="12">
        <f>(((I1251/60)/60)/24)+DATE(1970,1,1)</f>
        <v>41067.74086805556</v>
      </c>
      <c r="T1251" s="12">
        <f>(((J1251/60)/60)/24)+DATE(1970,1,1)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1406129131</v>
      </c>
      <c r="J1252">
        <v>1410017131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D1252/L1252</f>
        <v>59.055118110236222</v>
      </c>
      <c r="Q1252" t="str">
        <f t="shared" si="38"/>
        <v>music</v>
      </c>
      <c r="R1252" t="str">
        <f t="shared" si="39"/>
        <v>rock</v>
      </c>
      <c r="S1252" s="12">
        <f>(((I1252/60)/60)/24)+DATE(1970,1,1)</f>
        <v>41843.64271990741</v>
      </c>
      <c r="T1252" s="12">
        <f>(((J1252/60)/60)/24)+DATE(1970,1,1)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1311795167</v>
      </c>
      <c r="J1253">
        <v>1316979167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D1253/L1253</f>
        <v>81.081081081081081</v>
      </c>
      <c r="Q1253" t="str">
        <f t="shared" si="38"/>
        <v>music</v>
      </c>
      <c r="R1253" t="str">
        <f t="shared" si="39"/>
        <v>rock</v>
      </c>
      <c r="S1253" s="12">
        <f>(((I1253/60)/60)/24)+DATE(1970,1,1)</f>
        <v>40751.814432870371</v>
      </c>
      <c r="T1253" s="12">
        <f>(((J1253/60)/60)/24)+DATE(1970,1,1)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1380238969</v>
      </c>
      <c r="J1254">
        <v>1382658169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D1254/L1254</f>
        <v>24.822695035460992</v>
      </c>
      <c r="Q1254" t="str">
        <f t="shared" si="38"/>
        <v>music</v>
      </c>
      <c r="R1254" t="str">
        <f t="shared" si="39"/>
        <v>rock</v>
      </c>
      <c r="S1254" s="12">
        <f>(((I1254/60)/60)/24)+DATE(1970,1,1)</f>
        <v>41543.988067129627</v>
      </c>
      <c r="T1254" s="12">
        <f>(((J1254/60)/60)/24)+DATE(1970,1,1)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1407178107</v>
      </c>
      <c r="J1255">
        <v>1409770107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D1255/L1255</f>
        <v>1.4064697609001406E-2</v>
      </c>
      <c r="Q1255" t="str">
        <f t="shared" si="38"/>
        <v>music</v>
      </c>
      <c r="R1255" t="str">
        <f t="shared" si="39"/>
        <v>rock</v>
      </c>
      <c r="S1255" s="12">
        <f>(((I1255/60)/60)/24)+DATE(1970,1,1)</f>
        <v>41855.783645833333</v>
      </c>
      <c r="T1255" s="12">
        <f>(((J1255/60)/60)/24)+DATE(1970,1,1)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1288968886</v>
      </c>
      <c r="J1256">
        <v>1293857940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D1256/L1256</f>
        <v>47.5177304964539</v>
      </c>
      <c r="Q1256" t="str">
        <f t="shared" si="38"/>
        <v>music</v>
      </c>
      <c r="R1256" t="str">
        <f t="shared" si="39"/>
        <v>rock</v>
      </c>
      <c r="S1256" s="12">
        <f>(((I1256/60)/60)/24)+DATE(1970,1,1)</f>
        <v>40487.621365740742</v>
      </c>
      <c r="T1256" s="12">
        <f>(((J1256/60)/60)/24)+DATE(1970,1,1)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1383337052</v>
      </c>
      <c r="J1257">
        <v>1385932652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D1257/L1257</f>
        <v>27.522935779816514</v>
      </c>
      <c r="Q1257" t="str">
        <f t="shared" si="38"/>
        <v>music</v>
      </c>
      <c r="R1257" t="str">
        <f t="shared" si="39"/>
        <v>rock</v>
      </c>
      <c r="S1257" s="12">
        <f>(((I1257/60)/60)/24)+DATE(1970,1,1)</f>
        <v>41579.845509259263</v>
      </c>
      <c r="T1257" s="12">
        <f>(((J1257/60)/60)/24)+DATE(1970,1,1)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1326492231</v>
      </c>
      <c r="J1258">
        <v>1329084231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D1258/L1258</f>
        <v>83.10249307479225</v>
      </c>
      <c r="Q1258" t="str">
        <f t="shared" si="38"/>
        <v>music</v>
      </c>
      <c r="R1258" t="str">
        <f t="shared" si="39"/>
        <v>rock</v>
      </c>
      <c r="S1258" s="12">
        <f>(((I1258/60)/60)/24)+DATE(1970,1,1)</f>
        <v>40921.919340277782</v>
      </c>
      <c r="T1258" s="12">
        <f>(((J1258/60)/60)/24)+DATE(1970,1,1)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1297562590</v>
      </c>
      <c r="J1259">
        <v>1301792590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D1259/L1259</f>
        <v>31.25</v>
      </c>
      <c r="Q1259" t="str">
        <f t="shared" si="38"/>
        <v>music</v>
      </c>
      <c r="R1259" t="str">
        <f t="shared" si="39"/>
        <v>rock</v>
      </c>
      <c r="S1259" s="12">
        <f>(((I1259/60)/60)/24)+DATE(1970,1,1)</f>
        <v>40587.085532407407</v>
      </c>
      <c r="T1259" s="12">
        <f>(((J1259/60)/60)/24)+DATE(1970,1,1)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1375368012</v>
      </c>
      <c r="J1260">
        <v>1377960012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D1260/L1260</f>
        <v>17.910447761194028</v>
      </c>
      <c r="Q1260" t="str">
        <f t="shared" si="38"/>
        <v>music</v>
      </c>
      <c r="R1260" t="str">
        <f t="shared" si="39"/>
        <v>rock</v>
      </c>
      <c r="S1260" s="12">
        <f>(((I1260/60)/60)/24)+DATE(1970,1,1)</f>
        <v>41487.611250000002</v>
      </c>
      <c r="T1260" s="12">
        <f>(((J1260/60)/60)/24)+DATE(1970,1,1)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1399504664</v>
      </c>
      <c r="J1261">
        <v>1402286340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D1261/L1261</f>
        <v>26.041666666666668</v>
      </c>
      <c r="Q1261" t="str">
        <f t="shared" si="38"/>
        <v>music</v>
      </c>
      <c r="R1261" t="str">
        <f t="shared" si="39"/>
        <v>rock</v>
      </c>
      <c r="S1261" s="12">
        <f>(((I1261/60)/60)/24)+DATE(1970,1,1)</f>
        <v>41766.970648148148</v>
      </c>
      <c r="T1261" s="12">
        <f>(((J1261/60)/60)/24)+DATE(1970,1,1)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1390853620</v>
      </c>
      <c r="J1262">
        <v>1393445620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D1262/L1262</f>
        <v>44.594594594594597</v>
      </c>
      <c r="Q1262" t="str">
        <f t="shared" si="38"/>
        <v>music</v>
      </c>
      <c r="R1262" t="str">
        <f t="shared" si="39"/>
        <v>rock</v>
      </c>
      <c r="S1262" s="12">
        <f>(((I1262/60)/60)/24)+DATE(1970,1,1)</f>
        <v>41666.842824074076</v>
      </c>
      <c r="T1262" s="12">
        <f>(((J1262/60)/60)/24)+DATE(1970,1,1)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1388391227</v>
      </c>
      <c r="J1263">
        <v>1390983227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D1263/L1263</f>
        <v>38.46153846153846</v>
      </c>
      <c r="Q1263" t="str">
        <f t="shared" si="38"/>
        <v>music</v>
      </c>
      <c r="R1263" t="str">
        <f t="shared" si="39"/>
        <v>rock</v>
      </c>
      <c r="S1263" s="12">
        <f>(((I1263/60)/60)/24)+DATE(1970,1,1)</f>
        <v>41638.342905092592</v>
      </c>
      <c r="T1263" s="12">
        <f>(((J1263/60)/60)/24)+DATE(1970,1,1)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1389982692</v>
      </c>
      <c r="J1264">
        <v>1392574692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D1264/L1264</f>
        <v>61.904761904761905</v>
      </c>
      <c r="Q1264" t="str">
        <f t="shared" si="38"/>
        <v>music</v>
      </c>
      <c r="R1264" t="str">
        <f t="shared" si="39"/>
        <v>rock</v>
      </c>
      <c r="S1264" s="12">
        <f>(((I1264/60)/60)/24)+DATE(1970,1,1)</f>
        <v>41656.762638888889</v>
      </c>
      <c r="T1264" s="12">
        <f>(((J1264/60)/60)/24)+DATE(1970,1,1)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1393034470</v>
      </c>
      <c r="J1265">
        <v>1396054800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D1265/L1265</f>
        <v>36.585365853658537</v>
      </c>
      <c r="Q1265" t="str">
        <f t="shared" si="38"/>
        <v>music</v>
      </c>
      <c r="R1265" t="str">
        <f t="shared" si="39"/>
        <v>rock</v>
      </c>
      <c r="S1265" s="12">
        <f>(((I1265/60)/60)/24)+DATE(1970,1,1)</f>
        <v>41692.084143518521</v>
      </c>
      <c r="T1265" s="12">
        <f>(((J1265/60)/60)/24)+DATE(1970,1,1)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1380556483</v>
      </c>
      <c r="J1266">
        <v>1383062083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D1266/L1266</f>
        <v>19.117647058823529</v>
      </c>
      <c r="Q1266" t="str">
        <f t="shared" si="38"/>
        <v>music</v>
      </c>
      <c r="R1266" t="str">
        <f t="shared" si="39"/>
        <v>rock</v>
      </c>
      <c r="S1266" s="12">
        <f>(((I1266/60)/60)/24)+DATE(1970,1,1)</f>
        <v>41547.662997685184</v>
      </c>
      <c r="T1266" s="12">
        <f>(((J1266/60)/60)/24)+DATE(1970,1,1)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1287071015</v>
      </c>
      <c r="J1267">
        <v>1291131815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D1267/L1267</f>
        <v>53.030303030303031</v>
      </c>
      <c r="Q1267" t="str">
        <f t="shared" si="38"/>
        <v>music</v>
      </c>
      <c r="R1267" t="str">
        <f t="shared" si="39"/>
        <v>rock</v>
      </c>
      <c r="S1267" s="12">
        <f>(((I1267/60)/60)/24)+DATE(1970,1,1)</f>
        <v>40465.655266203699</v>
      </c>
      <c r="T1267" s="12">
        <f>(((J1267/60)/60)/24)+DATE(1970,1,1)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1386882145</v>
      </c>
      <c r="J1268">
        <v>1389474145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D1268/L1268</f>
        <v>190</v>
      </c>
      <c r="Q1268" t="str">
        <f t="shared" si="38"/>
        <v>music</v>
      </c>
      <c r="R1268" t="str">
        <f t="shared" si="39"/>
        <v>rock</v>
      </c>
      <c r="S1268" s="12">
        <f>(((I1268/60)/60)/24)+DATE(1970,1,1)</f>
        <v>41620.87667824074</v>
      </c>
      <c r="T1268" s="12">
        <f>(((J1268/60)/60)/24)+DATE(1970,1,1)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1372082558</v>
      </c>
      <c r="J1269">
        <v>1374674558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D1269/L1269</f>
        <v>138.36477987421384</v>
      </c>
      <c r="Q1269" t="str">
        <f t="shared" si="38"/>
        <v>music</v>
      </c>
      <c r="R1269" t="str">
        <f t="shared" si="39"/>
        <v>rock</v>
      </c>
      <c r="S1269" s="12">
        <f>(((I1269/60)/60)/24)+DATE(1970,1,1)</f>
        <v>41449.585162037038</v>
      </c>
      <c r="T1269" s="12">
        <f>(((J1269/60)/60)/24)+DATE(1970,1,1)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1377116247</v>
      </c>
      <c r="J1270">
        <v>1379708247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D1270/L1270</f>
        <v>65.934065934065927</v>
      </c>
      <c r="Q1270" t="str">
        <f t="shared" si="38"/>
        <v>music</v>
      </c>
      <c r="R1270" t="str">
        <f t="shared" si="39"/>
        <v>rock</v>
      </c>
      <c r="S1270" s="12">
        <f>(((I1270/60)/60)/24)+DATE(1970,1,1)</f>
        <v>41507.845451388886</v>
      </c>
      <c r="T1270" s="12">
        <f>(((J1270/60)/60)/24)+DATE(1970,1,1)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1458157512</v>
      </c>
      <c r="J1271">
        <v>1460764800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D1271/L1271</f>
        <v>91.262135922330103</v>
      </c>
      <c r="Q1271" t="str">
        <f t="shared" si="38"/>
        <v>music</v>
      </c>
      <c r="R1271" t="str">
        <f t="shared" si="39"/>
        <v>rock</v>
      </c>
      <c r="S1271" s="12">
        <f>(((I1271/60)/60)/24)+DATE(1970,1,1)</f>
        <v>42445.823055555549</v>
      </c>
      <c r="T1271" s="12">
        <f>(((J1271/60)/60)/24)+DATE(1970,1,1)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1327523642</v>
      </c>
      <c r="J1272">
        <v>1332704042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D1272/L1272</f>
        <v>59.171597633136095</v>
      </c>
      <c r="Q1272" t="str">
        <f t="shared" si="38"/>
        <v>music</v>
      </c>
      <c r="R1272" t="str">
        <f t="shared" si="39"/>
        <v>rock</v>
      </c>
      <c r="S1272" s="12">
        <f>(((I1272/60)/60)/24)+DATE(1970,1,1)</f>
        <v>40933.856967592597</v>
      </c>
      <c r="T1272" s="12">
        <f>(((J1272/60)/60)/24)+DATE(1970,1,1)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1381767859</v>
      </c>
      <c r="J1273">
        <v>1384363459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D1273/L1273</f>
        <v>241.93548387096774</v>
      </c>
      <c r="Q1273" t="str">
        <f t="shared" si="38"/>
        <v>music</v>
      </c>
      <c r="R1273" t="str">
        <f t="shared" si="39"/>
        <v>rock</v>
      </c>
      <c r="S1273" s="12">
        <f>(((I1273/60)/60)/24)+DATE(1970,1,1)</f>
        <v>41561.683553240742</v>
      </c>
      <c r="T1273" s="12">
        <f>(((J1273/60)/60)/24)+DATE(1970,1,1)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1270576379</v>
      </c>
      <c r="J1274">
        <v>1276574400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D1274/L1274</f>
        <v>178.57142857142858</v>
      </c>
      <c r="Q1274" t="str">
        <f t="shared" si="38"/>
        <v>music</v>
      </c>
      <c r="R1274" t="str">
        <f t="shared" si="39"/>
        <v>rock</v>
      </c>
      <c r="S1274" s="12">
        <f>(((I1274/60)/60)/24)+DATE(1970,1,1)</f>
        <v>40274.745127314818</v>
      </c>
      <c r="T1274" s="12">
        <f>(((J1274/60)/60)/24)+DATE(1970,1,1)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1406914291</v>
      </c>
      <c r="J1275">
        <v>1409506291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D1275/L1275</f>
        <v>74.074074074074076</v>
      </c>
      <c r="Q1275" t="str">
        <f t="shared" si="38"/>
        <v>music</v>
      </c>
      <c r="R1275" t="str">
        <f t="shared" si="39"/>
        <v>rock</v>
      </c>
      <c r="S1275" s="12">
        <f>(((I1275/60)/60)/24)+DATE(1970,1,1)</f>
        <v>41852.730219907404</v>
      </c>
      <c r="T1275" s="12">
        <f>(((J1275/60)/60)/24)+DATE(1970,1,1)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1343320425</v>
      </c>
      <c r="J1276">
        <v>1346344425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D1276/L1276</f>
        <v>53.533190578158461</v>
      </c>
      <c r="Q1276" t="str">
        <f t="shared" si="38"/>
        <v>music</v>
      </c>
      <c r="R1276" t="str">
        <f t="shared" si="39"/>
        <v>rock</v>
      </c>
      <c r="S1276" s="12">
        <f>(((I1276/60)/60)/24)+DATE(1970,1,1)</f>
        <v>41116.690104166664</v>
      </c>
      <c r="T1276" s="12">
        <f>(((J1276/60)/60)/24)+DATE(1970,1,1)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1372884587</v>
      </c>
      <c r="J1277">
        <v>1375908587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D1277/L1277</f>
        <v>38.560411311053983</v>
      </c>
      <c r="Q1277" t="str">
        <f t="shared" si="38"/>
        <v>music</v>
      </c>
      <c r="R1277" t="str">
        <f t="shared" si="39"/>
        <v>rock</v>
      </c>
      <c r="S1277" s="12">
        <f>(((I1277/60)/60)/24)+DATE(1970,1,1)</f>
        <v>41458.867905092593</v>
      </c>
      <c r="T1277" s="12">
        <f>(((J1277/60)/60)/24)+DATE(1970,1,1)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1247504047</v>
      </c>
      <c r="J1278">
        <v>1251777600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D1278/L1278</f>
        <v>44.117647058823529</v>
      </c>
      <c r="Q1278" t="str">
        <f t="shared" si="38"/>
        <v>music</v>
      </c>
      <c r="R1278" t="str">
        <f t="shared" si="39"/>
        <v>rock</v>
      </c>
      <c r="S1278" s="12">
        <f>(((I1278/60)/60)/24)+DATE(1970,1,1)</f>
        <v>40007.704247685186</v>
      </c>
      <c r="T1278" s="12">
        <f>(((J1278/60)/60)/24)+DATE(1970,1,1)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1343741347</v>
      </c>
      <c r="J1279">
        <v>1346765347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D1279/L1279</f>
        <v>36.319612590799032</v>
      </c>
      <c r="Q1279" t="str">
        <f t="shared" si="38"/>
        <v>music</v>
      </c>
      <c r="R1279" t="str">
        <f t="shared" si="39"/>
        <v>rock</v>
      </c>
      <c r="S1279" s="12">
        <f>(((I1279/60)/60)/24)+DATE(1970,1,1)</f>
        <v>41121.561886574076</v>
      </c>
      <c r="T1279" s="12">
        <f>(((J1279/60)/60)/24)+DATE(1970,1,1)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1401196766</v>
      </c>
      <c r="J1280">
        <v>1403661600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D1280/L1280</f>
        <v>34.210526315789473</v>
      </c>
      <c r="Q1280" t="str">
        <f t="shared" si="38"/>
        <v>music</v>
      </c>
      <c r="R1280" t="str">
        <f t="shared" si="39"/>
        <v>rock</v>
      </c>
      <c r="S1280" s="12">
        <f>(((I1280/60)/60)/24)+DATE(1970,1,1)</f>
        <v>41786.555162037039</v>
      </c>
      <c r="T1280" s="12">
        <f>(((J1280/60)/60)/24)+DATE(1970,1,1)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1392171770</v>
      </c>
      <c r="J1281">
        <v>1395624170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D1281/L1281</f>
        <v>66.222222222222229</v>
      </c>
      <c r="Q1281" t="str">
        <f t="shared" si="38"/>
        <v>music</v>
      </c>
      <c r="R1281" t="str">
        <f t="shared" si="39"/>
        <v>rock</v>
      </c>
      <c r="S1281" s="12">
        <f>(((I1281/60)/60)/24)+DATE(1970,1,1)</f>
        <v>41682.099189814813</v>
      </c>
      <c r="T1281" s="12">
        <f>(((J1281/60)/60)/24)+DATE(1970,1,1)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1291227054</v>
      </c>
      <c r="J1282">
        <v>1299003054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D1282/L1282</f>
        <v>115.38461538461539</v>
      </c>
      <c r="Q1282" t="str">
        <f t="shared" si="38"/>
        <v>music</v>
      </c>
      <c r="R1282" t="str">
        <f t="shared" si="39"/>
        <v>rock</v>
      </c>
      <c r="S1282" s="12">
        <f>(((I1282/60)/60)/24)+DATE(1970,1,1)</f>
        <v>40513.757569444446</v>
      </c>
      <c r="T1282" s="12">
        <f>(((J1282/60)/60)/24)+DATE(1970,1,1)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1373305836</v>
      </c>
      <c r="J1283">
        <v>1375033836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D1283/L1283</f>
        <v>94.594594594594597</v>
      </c>
      <c r="Q1283" t="str">
        <f t="shared" ref="Q1283:Q1346" si="40">LEFT(N1283,SEARCH("/",N1283,1)-1)</f>
        <v>music</v>
      </c>
      <c r="R1283" t="str">
        <f t="shared" ref="R1283:R1346" si="41">RIGHT(N1283,LEN(N1283)-SEARCH("/",N1283,SEARCH("/",N1283)-1))</f>
        <v>rock</v>
      </c>
      <c r="S1283" s="12">
        <f>(((I1283/60)/60)/24)+DATE(1970,1,1)</f>
        <v>41463.743472222224</v>
      </c>
      <c r="T1283" s="12">
        <f>(((J1283/60)/60)/24)+DATE(1970,1,1)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1383909855</v>
      </c>
      <c r="J1284">
        <v>1386565140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D1284/L1284</f>
        <v>54.744525547445257</v>
      </c>
      <c r="Q1284" t="str">
        <f t="shared" si="40"/>
        <v>music</v>
      </c>
      <c r="R1284" t="str">
        <f t="shared" si="41"/>
        <v>rock</v>
      </c>
      <c r="S1284" s="12">
        <f>(((I1284/60)/60)/24)+DATE(1970,1,1)</f>
        <v>41586.475173611114</v>
      </c>
      <c r="T1284" s="12">
        <f>(((J1284/60)/60)/24)+DATE(1970,1,1)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1360948389</v>
      </c>
      <c r="J1285">
        <v>1362974400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D1285/L1285</f>
        <v>45.454545454545453</v>
      </c>
      <c r="Q1285" t="str">
        <f t="shared" si="40"/>
        <v>music</v>
      </c>
      <c r="R1285" t="str">
        <f t="shared" si="41"/>
        <v>rock</v>
      </c>
      <c r="S1285" s="12">
        <f>(((I1285/60)/60)/24)+DATE(1970,1,1)</f>
        <v>41320.717465277776</v>
      </c>
      <c r="T1285" s="12">
        <f>(((J1285/60)/60)/24)+DATE(1970,1,1)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1481175482</v>
      </c>
      <c r="J1286">
        <v>1483203540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D1286/L1286</f>
        <v>64.516129032258064</v>
      </c>
      <c r="Q1286" t="str">
        <f t="shared" si="40"/>
        <v>theater</v>
      </c>
      <c r="R1286" t="str">
        <f t="shared" si="41"/>
        <v>plays</v>
      </c>
      <c r="S1286" s="12">
        <f>(((I1286/60)/60)/24)+DATE(1970,1,1)</f>
        <v>42712.23474537037</v>
      </c>
      <c r="T1286" s="12">
        <f>(((J1286/60)/60)/24)+DATE(1970,1,1)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1433512775</v>
      </c>
      <c r="J1287">
        <v>1434808775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D1287/L1287</f>
        <v>31.746031746031747</v>
      </c>
      <c r="Q1287" t="str">
        <f t="shared" si="40"/>
        <v>theater</v>
      </c>
      <c r="R1287" t="str">
        <f t="shared" si="41"/>
        <v>plays</v>
      </c>
      <c r="S1287" s="12">
        <f>(((I1287/60)/60)/24)+DATE(1970,1,1)</f>
        <v>42160.583043981482</v>
      </c>
      <c r="T1287" s="12">
        <f>(((J1287/60)/60)/24)+DATE(1970,1,1)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1423041227</v>
      </c>
      <c r="J1288">
        <v>1424181600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D1288/L1288</f>
        <v>75</v>
      </c>
      <c r="Q1288" t="str">
        <f t="shared" si="40"/>
        <v>theater</v>
      </c>
      <c r="R1288" t="str">
        <f t="shared" si="41"/>
        <v>plays</v>
      </c>
      <c r="S1288" s="12">
        <f>(((I1288/60)/60)/24)+DATE(1970,1,1)</f>
        <v>42039.384571759263</v>
      </c>
      <c r="T1288" s="12">
        <f>(((J1288/60)/60)/24)+DATE(1970,1,1)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1428936856</v>
      </c>
      <c r="J1289">
        <v>1434120856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D1289/L1289</f>
        <v>10</v>
      </c>
      <c r="Q1289" t="str">
        <f t="shared" si="40"/>
        <v>theater</v>
      </c>
      <c r="R1289" t="str">
        <f t="shared" si="41"/>
        <v>plays</v>
      </c>
      <c r="S1289" s="12">
        <f>(((I1289/60)/60)/24)+DATE(1970,1,1)</f>
        <v>42107.621018518519</v>
      </c>
      <c r="T1289" s="12">
        <f>(((J1289/60)/60)/24)+DATE(1970,1,1)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1468122163</v>
      </c>
      <c r="J1290">
        <v>1470801600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D1290/L1290</f>
        <v>65.573770491803273</v>
      </c>
      <c r="Q1290" t="str">
        <f t="shared" si="40"/>
        <v>theater</v>
      </c>
      <c r="R1290" t="str">
        <f t="shared" si="41"/>
        <v>plays</v>
      </c>
      <c r="S1290" s="12">
        <f>(((I1290/60)/60)/24)+DATE(1970,1,1)</f>
        <v>42561.154664351852</v>
      </c>
      <c r="T1290" s="12">
        <f>(((J1290/60)/60)/24)+DATE(1970,1,1)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1480907645</v>
      </c>
      <c r="J1291">
        <v>1483499645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D1291/L1291</f>
        <v>28.846153846153847</v>
      </c>
      <c r="Q1291" t="str">
        <f t="shared" si="40"/>
        <v>theater</v>
      </c>
      <c r="R1291" t="str">
        <f t="shared" si="41"/>
        <v>plays</v>
      </c>
      <c r="S1291" s="12">
        <f>(((I1291/60)/60)/24)+DATE(1970,1,1)</f>
        <v>42709.134780092587</v>
      </c>
      <c r="T1291" s="12">
        <f>(((J1291/60)/60)/24)+DATE(1970,1,1)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1427121931</v>
      </c>
      <c r="J1292">
        <v>1429772340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D1292/L1292</f>
        <v>40.697674418604649</v>
      </c>
      <c r="Q1292" t="str">
        <f t="shared" si="40"/>
        <v>theater</v>
      </c>
      <c r="R1292" t="str">
        <f t="shared" si="41"/>
        <v>plays</v>
      </c>
      <c r="S1292" s="12">
        <f>(((I1292/60)/60)/24)+DATE(1970,1,1)</f>
        <v>42086.614942129629</v>
      </c>
      <c r="T1292" s="12">
        <f>(((J1292/60)/60)/24)+DATE(1970,1,1)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1425224391</v>
      </c>
      <c r="J1293">
        <v>1428390000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D1293/L1293</f>
        <v>71.428571428571431</v>
      </c>
      <c r="Q1293" t="str">
        <f t="shared" si="40"/>
        <v>theater</v>
      </c>
      <c r="R1293" t="str">
        <f t="shared" si="41"/>
        <v>plays</v>
      </c>
      <c r="S1293" s="12">
        <f>(((I1293/60)/60)/24)+DATE(1970,1,1)</f>
        <v>42064.652673611112</v>
      </c>
      <c r="T1293" s="12">
        <f>(((J1293/60)/60)/24)+DATE(1970,1,1)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1441822828</v>
      </c>
      <c r="J1294">
        <v>1444172340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D1294/L1294</f>
        <v>32.692307692307693</v>
      </c>
      <c r="Q1294" t="str">
        <f t="shared" si="40"/>
        <v>theater</v>
      </c>
      <c r="R1294" t="str">
        <f t="shared" si="41"/>
        <v>plays</v>
      </c>
      <c r="S1294" s="12">
        <f>(((I1294/60)/60)/24)+DATE(1970,1,1)</f>
        <v>42256.764212962968</v>
      </c>
      <c r="T1294" s="12">
        <f>(((J1294/60)/60)/24)+DATE(1970,1,1)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1444927771</v>
      </c>
      <c r="J1295">
        <v>1447523371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D1295/L1295</f>
        <v>125</v>
      </c>
      <c r="Q1295" t="str">
        <f t="shared" si="40"/>
        <v>theater</v>
      </c>
      <c r="R1295" t="str">
        <f t="shared" si="41"/>
        <v>plays</v>
      </c>
      <c r="S1295" s="12">
        <f>(((I1295/60)/60)/24)+DATE(1970,1,1)</f>
        <v>42292.701053240744</v>
      </c>
      <c r="T1295" s="12">
        <f>(((J1295/60)/60)/24)+DATE(1970,1,1)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1443696797</v>
      </c>
      <c r="J1296">
        <v>1445252400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D1296/L1296</f>
        <v>22.727272727272727</v>
      </c>
      <c r="Q1296" t="str">
        <f t="shared" si="40"/>
        <v>theater</v>
      </c>
      <c r="R1296" t="str">
        <f t="shared" si="41"/>
        <v>plays</v>
      </c>
      <c r="S1296" s="12">
        <f>(((I1296/60)/60)/24)+DATE(1970,1,1)</f>
        <v>42278.453668981485</v>
      </c>
      <c r="T1296" s="12">
        <f>(((J1296/60)/60)/24)+DATE(1970,1,1)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1435585497</v>
      </c>
      <c r="J1297">
        <v>1438189200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D1297/L1297</f>
        <v>39.0625</v>
      </c>
      <c r="Q1297" t="str">
        <f t="shared" si="40"/>
        <v>theater</v>
      </c>
      <c r="R1297" t="str">
        <f t="shared" si="41"/>
        <v>plays</v>
      </c>
      <c r="S1297" s="12">
        <f>(((I1297/60)/60)/24)+DATE(1970,1,1)</f>
        <v>42184.572881944448</v>
      </c>
      <c r="T1297" s="12">
        <f>(((J1297/60)/60)/24)+DATE(1970,1,1)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1456189973</v>
      </c>
      <c r="J1298">
        <v>1457914373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D1298/L1298</f>
        <v>36.956521739130437</v>
      </c>
      <c r="Q1298" t="str">
        <f t="shared" si="40"/>
        <v>theater</v>
      </c>
      <c r="R1298" t="str">
        <f t="shared" si="41"/>
        <v>plays</v>
      </c>
      <c r="S1298" s="12">
        <f>(((I1298/60)/60)/24)+DATE(1970,1,1)</f>
        <v>42423.050613425927</v>
      </c>
      <c r="T1298" s="12">
        <f>(((J1298/60)/60)/24)+DATE(1970,1,1)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1459533358</v>
      </c>
      <c r="J1299">
        <v>1462125358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D1299/L1299</f>
        <v>84.033613445378151</v>
      </c>
      <c r="Q1299" t="str">
        <f t="shared" si="40"/>
        <v>theater</v>
      </c>
      <c r="R1299" t="str">
        <f t="shared" si="41"/>
        <v>plays</v>
      </c>
      <c r="S1299" s="12">
        <f>(((I1299/60)/60)/24)+DATE(1970,1,1)</f>
        <v>42461.747199074074</v>
      </c>
      <c r="T1299" s="12">
        <f>(((J1299/60)/60)/24)+DATE(1970,1,1)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1459268432</v>
      </c>
      <c r="J1300">
        <v>1461860432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D1300/L1300</f>
        <v>60.606060606060609</v>
      </c>
      <c r="Q1300" t="str">
        <f t="shared" si="40"/>
        <v>theater</v>
      </c>
      <c r="R1300" t="str">
        <f t="shared" si="41"/>
        <v>plays</v>
      </c>
      <c r="S1300" s="12">
        <f>(((I1300/60)/60)/24)+DATE(1970,1,1)</f>
        <v>42458.680925925932</v>
      </c>
      <c r="T1300" s="12">
        <f>(((J1300/60)/60)/24)+DATE(1970,1,1)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1434310359</v>
      </c>
      <c r="J1301">
        <v>1436902359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D1301/L1301</f>
        <v>109.375</v>
      </c>
      <c r="Q1301" t="str">
        <f t="shared" si="40"/>
        <v>theater</v>
      </c>
      <c r="R1301" t="str">
        <f t="shared" si="41"/>
        <v>plays</v>
      </c>
      <c r="S1301" s="12">
        <f>(((I1301/60)/60)/24)+DATE(1970,1,1)</f>
        <v>42169.814340277779</v>
      </c>
      <c r="T1301" s="12">
        <f>(((J1301/60)/60)/24)+DATE(1970,1,1)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1461427938</v>
      </c>
      <c r="J1302">
        <v>1464807420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D1302/L1302</f>
        <v>125</v>
      </c>
      <c r="Q1302" t="str">
        <f t="shared" si="40"/>
        <v>theater</v>
      </c>
      <c r="R1302" t="str">
        <f t="shared" si="41"/>
        <v>plays</v>
      </c>
      <c r="S1302" s="12">
        <f>(((I1302/60)/60)/24)+DATE(1970,1,1)</f>
        <v>42483.675208333334</v>
      </c>
      <c r="T1302" s="12">
        <f>(((J1302/60)/60)/24)+DATE(1970,1,1)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1436551178</v>
      </c>
      <c r="J1303">
        <v>1437447600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D1303/L1303</f>
        <v>68.965517241379317</v>
      </c>
      <c r="Q1303" t="str">
        <f t="shared" si="40"/>
        <v>theater</v>
      </c>
      <c r="R1303" t="str">
        <f t="shared" si="41"/>
        <v>plays</v>
      </c>
      <c r="S1303" s="12">
        <f>(((I1303/60)/60)/24)+DATE(1970,1,1)</f>
        <v>42195.749745370369</v>
      </c>
      <c r="T1303" s="12">
        <f>(((J1303/60)/60)/24)+DATE(1970,1,1)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1477963411</v>
      </c>
      <c r="J1304">
        <v>1480559011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D1304/L1304</f>
        <v>50</v>
      </c>
      <c r="Q1304" t="str">
        <f t="shared" si="40"/>
        <v>theater</v>
      </c>
      <c r="R1304" t="str">
        <f t="shared" si="41"/>
        <v>plays</v>
      </c>
      <c r="S1304" s="12">
        <f>(((I1304/60)/60)/24)+DATE(1970,1,1)</f>
        <v>42675.057997685188</v>
      </c>
      <c r="T1304" s="12">
        <f>(((J1304/60)/60)/24)+DATE(1970,1,1)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1468578920</v>
      </c>
      <c r="J1305">
        <v>1469962800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D1305/L1305</f>
        <v>32.407407407407405</v>
      </c>
      <c r="Q1305" t="str">
        <f t="shared" si="40"/>
        <v>theater</v>
      </c>
      <c r="R1305" t="str">
        <f t="shared" si="41"/>
        <v>plays</v>
      </c>
      <c r="S1305" s="12">
        <f>(((I1305/60)/60)/24)+DATE(1970,1,1)</f>
        <v>42566.441203703704</v>
      </c>
      <c r="T1305" s="12">
        <f>(((J1305/60)/60)/24)+DATE(1970,1,1)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1484196005</v>
      </c>
      <c r="J1306">
        <v>1489376405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D1306/L1306</f>
        <v>384.61538461538464</v>
      </c>
      <c r="Q1306" t="str">
        <f t="shared" si="40"/>
        <v>technology</v>
      </c>
      <c r="R1306" t="str">
        <f t="shared" si="41"/>
        <v>wearables</v>
      </c>
      <c r="S1306" s="12">
        <f>(((I1306/60)/60)/24)+DATE(1970,1,1)</f>
        <v>42747.194502314815</v>
      </c>
      <c r="T1306" s="12">
        <f>(((J1306/60)/60)/24)+DATE(1970,1,1)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1466611108</v>
      </c>
      <c r="J1307">
        <v>1469122200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D1307/L1307</f>
        <v>348.83720930232556</v>
      </c>
      <c r="Q1307" t="str">
        <f t="shared" si="40"/>
        <v>technology</v>
      </c>
      <c r="R1307" t="str">
        <f t="shared" si="41"/>
        <v>wearables</v>
      </c>
      <c r="S1307" s="12">
        <f>(((I1307/60)/60)/24)+DATE(1970,1,1)</f>
        <v>42543.665601851855</v>
      </c>
      <c r="T1307" s="12">
        <f>(((J1307/60)/60)/24)+DATE(1970,1,1)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1415098734</v>
      </c>
      <c r="J1308">
        <v>1417690734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D1308/L1308</f>
        <v>308.98876404494382</v>
      </c>
      <c r="Q1308" t="str">
        <f t="shared" si="40"/>
        <v>technology</v>
      </c>
      <c r="R1308" t="str">
        <f t="shared" si="41"/>
        <v>wearables</v>
      </c>
      <c r="S1308" s="12">
        <f>(((I1308/60)/60)/24)+DATE(1970,1,1)</f>
        <v>41947.457569444443</v>
      </c>
      <c r="T1308" s="12">
        <f>(((J1308/60)/60)/24)+DATE(1970,1,1)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1453118679</v>
      </c>
      <c r="J1309">
        <v>1455710679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D1309/L1309</f>
        <v>1111.1111111111111</v>
      </c>
      <c r="Q1309" t="str">
        <f t="shared" si="40"/>
        <v>technology</v>
      </c>
      <c r="R1309" t="str">
        <f t="shared" si="41"/>
        <v>wearables</v>
      </c>
      <c r="S1309" s="12">
        <f>(((I1309/60)/60)/24)+DATE(1970,1,1)</f>
        <v>42387.503229166665</v>
      </c>
      <c r="T1309" s="12">
        <f>(((J1309/60)/60)/24)+DATE(1970,1,1)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1472481812</v>
      </c>
      <c r="J1310">
        <v>1475937812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D1310/L1310</f>
        <v>263.15789473684208</v>
      </c>
      <c r="Q1310" t="str">
        <f t="shared" si="40"/>
        <v>technology</v>
      </c>
      <c r="R1310" t="str">
        <f t="shared" si="41"/>
        <v>wearables</v>
      </c>
      <c r="S1310" s="12">
        <f>(((I1310/60)/60)/24)+DATE(1970,1,1)</f>
        <v>42611.613564814819</v>
      </c>
      <c r="T1310" s="12">
        <f>(((J1310/60)/60)/24)+DATE(1970,1,1)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1441919468</v>
      </c>
      <c r="J1311">
        <v>1444943468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D1311/L1311</f>
        <v>328.57142857142856</v>
      </c>
      <c r="Q1311" t="str">
        <f t="shared" si="40"/>
        <v>technology</v>
      </c>
      <c r="R1311" t="str">
        <f t="shared" si="41"/>
        <v>wearables</v>
      </c>
      <c r="S1311" s="12">
        <f>(((I1311/60)/60)/24)+DATE(1970,1,1)</f>
        <v>42257.882731481484</v>
      </c>
      <c r="T1311" s="12">
        <f>(((J1311/60)/60)/24)+DATE(1970,1,1)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1467734450</v>
      </c>
      <c r="J1312">
        <v>1471622450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D1312/L1312</f>
        <v>833.33333333333337</v>
      </c>
      <c r="Q1312" t="str">
        <f t="shared" si="40"/>
        <v>technology</v>
      </c>
      <c r="R1312" t="str">
        <f t="shared" si="41"/>
        <v>wearables</v>
      </c>
      <c r="S1312" s="12">
        <f>(((I1312/60)/60)/24)+DATE(1970,1,1)</f>
        <v>42556.667245370365</v>
      </c>
      <c r="T1312" s="12">
        <f>(((J1312/60)/60)/24)+DATE(1970,1,1)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1477509319</v>
      </c>
      <c r="J1313">
        <v>1480536919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D1313/L1313</f>
        <v>2500</v>
      </c>
      <c r="Q1313" t="str">
        <f t="shared" si="40"/>
        <v>technology</v>
      </c>
      <c r="R1313" t="str">
        <f t="shared" si="41"/>
        <v>wearables</v>
      </c>
      <c r="S1313" s="12">
        <f>(((I1313/60)/60)/24)+DATE(1970,1,1)</f>
        <v>42669.802303240736</v>
      </c>
      <c r="T1313" s="12">
        <f>(((J1313/60)/60)/24)+DATE(1970,1,1)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1426783922</v>
      </c>
      <c r="J1314">
        <v>1429375922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D1314/L1314</f>
        <v>4600</v>
      </c>
      <c r="Q1314" t="str">
        <f t="shared" si="40"/>
        <v>technology</v>
      </c>
      <c r="R1314" t="str">
        <f t="shared" si="41"/>
        <v>wearables</v>
      </c>
      <c r="S1314" s="12">
        <f>(((I1314/60)/60)/24)+DATE(1970,1,1)</f>
        <v>42082.702800925923</v>
      </c>
      <c r="T1314" s="12">
        <f>(((J1314/60)/60)/24)+DATE(1970,1,1)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1454432514</v>
      </c>
      <c r="J1315">
        <v>1457024514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D1315/L1315</f>
        <v>327.86885245901641</v>
      </c>
      <c r="Q1315" t="str">
        <f t="shared" si="40"/>
        <v>technology</v>
      </c>
      <c r="R1315" t="str">
        <f t="shared" si="41"/>
        <v>wearables</v>
      </c>
      <c r="S1315" s="12">
        <f>(((I1315/60)/60)/24)+DATE(1970,1,1)</f>
        <v>42402.709652777776</v>
      </c>
      <c r="T1315" s="12">
        <f>(((J1315/60)/60)/24)+DATE(1970,1,1)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1471881860</v>
      </c>
      <c r="J1316">
        <v>1477065860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D1316/L1316</f>
        <v>16363.636363636364</v>
      </c>
      <c r="Q1316" t="str">
        <f t="shared" si="40"/>
        <v>technology</v>
      </c>
      <c r="R1316" t="str">
        <f t="shared" si="41"/>
        <v>wearables</v>
      </c>
      <c r="S1316" s="12">
        <f>(((I1316/60)/60)/24)+DATE(1970,1,1)</f>
        <v>42604.669675925921</v>
      </c>
      <c r="T1316" s="12">
        <f>(((J1316/60)/60)/24)+DATE(1970,1,1)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1443700648</v>
      </c>
      <c r="J1317">
        <v>1446771600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D1317/L1317</f>
        <v>403.22580645161293</v>
      </c>
      <c r="Q1317" t="str">
        <f t="shared" si="40"/>
        <v>technology</v>
      </c>
      <c r="R1317" t="str">
        <f t="shared" si="41"/>
        <v>wearables</v>
      </c>
      <c r="S1317" s="12">
        <f>(((I1317/60)/60)/24)+DATE(1970,1,1)</f>
        <v>42278.498240740737</v>
      </c>
      <c r="T1317" s="12">
        <f>(((J1317/60)/60)/24)+DATE(1970,1,1)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1453676709</v>
      </c>
      <c r="J1318">
        <v>1456700709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D1318/L1318</f>
        <v>75000</v>
      </c>
      <c r="Q1318" t="str">
        <f t="shared" si="40"/>
        <v>technology</v>
      </c>
      <c r="R1318" t="str">
        <f t="shared" si="41"/>
        <v>wearables</v>
      </c>
      <c r="S1318" s="12">
        <f>(((I1318/60)/60)/24)+DATE(1970,1,1)</f>
        <v>42393.961909722217</v>
      </c>
      <c r="T1318" s="12">
        <f>(((J1318/60)/60)/24)+DATE(1970,1,1)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1464586746</v>
      </c>
      <c r="J1319">
        <v>1469109600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D1319/L1319</f>
        <v>10526.315789473685</v>
      </c>
      <c r="Q1319" t="str">
        <f t="shared" si="40"/>
        <v>technology</v>
      </c>
      <c r="R1319" t="str">
        <f t="shared" si="41"/>
        <v>wearables</v>
      </c>
      <c r="S1319" s="12">
        <f>(((I1319/60)/60)/24)+DATE(1970,1,1)</f>
        <v>42520.235486111109</v>
      </c>
      <c r="T1319" s="12">
        <f>(((J1319/60)/60)/24)+DATE(1970,1,1)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1418346172</v>
      </c>
      <c r="J1320">
        <v>1420938172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D1320/L1320</f>
        <v>296.2962962962963</v>
      </c>
      <c r="Q1320" t="str">
        <f t="shared" si="40"/>
        <v>technology</v>
      </c>
      <c r="R1320" t="str">
        <f t="shared" si="41"/>
        <v>wearables</v>
      </c>
      <c r="S1320" s="12">
        <f>(((I1320/60)/60)/24)+DATE(1970,1,1)</f>
        <v>41985.043657407412</v>
      </c>
      <c r="T1320" s="12">
        <f>(((J1320/60)/60)/24)+DATE(1970,1,1)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1403810965</v>
      </c>
      <c r="J1321">
        <v>1405094400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D1321/L1321</f>
        <v>644.44444444444446</v>
      </c>
      <c r="Q1321" t="str">
        <f t="shared" si="40"/>
        <v>technology</v>
      </c>
      <c r="R1321" t="str">
        <f t="shared" si="41"/>
        <v>wearables</v>
      </c>
      <c r="S1321" s="12">
        <f>(((I1321/60)/60)/24)+DATE(1970,1,1)</f>
        <v>41816.812094907407</v>
      </c>
      <c r="T1321" s="12">
        <f>(((J1321/60)/60)/24)+DATE(1970,1,1)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1480610046</v>
      </c>
      <c r="J1322">
        <v>1483138800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D1322/L1322</f>
        <v>33333.333333333336</v>
      </c>
      <c r="Q1322" t="str">
        <f t="shared" si="40"/>
        <v>technology</v>
      </c>
      <c r="R1322" t="str">
        <f t="shared" si="41"/>
        <v>wearables</v>
      </c>
      <c r="S1322" s="12">
        <f>(((I1322/60)/60)/24)+DATE(1970,1,1)</f>
        <v>42705.690347222218</v>
      </c>
      <c r="T1322" s="12">
        <f>(((J1322/60)/60)/24)+DATE(1970,1,1)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1479923937</v>
      </c>
      <c r="J1323">
        <v>1482515937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D1323/L1323</f>
        <v>66000</v>
      </c>
      <c r="Q1323" t="str">
        <f t="shared" si="40"/>
        <v>technology</v>
      </c>
      <c r="R1323" t="str">
        <f t="shared" si="41"/>
        <v>wearables</v>
      </c>
      <c r="S1323" s="12">
        <f>(((I1323/60)/60)/24)+DATE(1970,1,1)</f>
        <v>42697.74927083333</v>
      </c>
      <c r="T1323" s="12">
        <f>(((J1323/60)/60)/24)+DATE(1970,1,1)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1429631125</v>
      </c>
      <c r="J1324">
        <v>1432223125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D1324/L1324</f>
        <v>8750</v>
      </c>
      <c r="Q1324" t="str">
        <f t="shared" si="40"/>
        <v>technology</v>
      </c>
      <c r="R1324" t="str">
        <f t="shared" si="41"/>
        <v>wearables</v>
      </c>
      <c r="S1324" s="12">
        <f>(((I1324/60)/60)/24)+DATE(1970,1,1)</f>
        <v>42115.656539351854</v>
      </c>
      <c r="T1324" s="12">
        <f>(((J1324/60)/60)/24)+DATE(1970,1,1)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1458665146</v>
      </c>
      <c r="J1325">
        <v>1461653700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D1325/L1325</f>
        <v>340.90909090909093</v>
      </c>
      <c r="Q1325" t="str">
        <f t="shared" si="40"/>
        <v>technology</v>
      </c>
      <c r="R1325" t="str">
        <f t="shared" si="41"/>
        <v>wearables</v>
      </c>
      <c r="S1325" s="12">
        <f>(((I1325/60)/60)/24)+DATE(1970,1,1)</f>
        <v>42451.698449074072</v>
      </c>
      <c r="T1325" s="12">
        <f>(((J1325/60)/60)/24)+DATE(1970,1,1)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1473779552</v>
      </c>
      <c r="J1326">
        <v>1476371552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D1326/L1326</f>
        <v>555.55555555555554</v>
      </c>
      <c r="Q1326" t="str">
        <f t="shared" si="40"/>
        <v>technology</v>
      </c>
      <c r="R1326" t="str">
        <f t="shared" si="41"/>
        <v>wearables</v>
      </c>
      <c r="S1326" s="12">
        <f>(((I1326/60)/60)/24)+DATE(1970,1,1)</f>
        <v>42626.633703703701</v>
      </c>
      <c r="T1326" s="12">
        <f>(((J1326/60)/60)/24)+DATE(1970,1,1)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1480471435</v>
      </c>
      <c r="J1327">
        <v>1483063435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D1327/L1327</f>
        <v>2500</v>
      </c>
      <c r="Q1327" t="str">
        <f t="shared" si="40"/>
        <v>technology</v>
      </c>
      <c r="R1327" t="str">
        <f t="shared" si="41"/>
        <v>wearables</v>
      </c>
      <c r="S1327" s="12">
        <f>(((I1327/60)/60)/24)+DATE(1970,1,1)</f>
        <v>42704.086053240739</v>
      </c>
      <c r="T1327" s="12">
        <f>(((J1327/60)/60)/24)+DATE(1970,1,1)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1417460428</v>
      </c>
      <c r="J1328">
        <v>1421348428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D1328/L1328</f>
        <v>9090.9090909090901</v>
      </c>
      <c r="Q1328" t="str">
        <f t="shared" si="40"/>
        <v>technology</v>
      </c>
      <c r="R1328" t="str">
        <f t="shared" si="41"/>
        <v>wearables</v>
      </c>
      <c r="S1328" s="12">
        <f>(((I1328/60)/60)/24)+DATE(1970,1,1)</f>
        <v>41974.791990740734</v>
      </c>
      <c r="T1328" s="12">
        <f>(((J1328/60)/60)/24)+DATE(1970,1,1)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1430324235</v>
      </c>
      <c r="J1329">
        <v>1432916235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D1329/L1329</f>
        <v>1170.7317073170732</v>
      </c>
      <c r="Q1329" t="str">
        <f t="shared" si="40"/>
        <v>technology</v>
      </c>
      <c r="R1329" t="str">
        <f t="shared" si="41"/>
        <v>wearables</v>
      </c>
      <c r="S1329" s="12">
        <f>(((I1329/60)/60)/24)+DATE(1970,1,1)</f>
        <v>42123.678645833337</v>
      </c>
      <c r="T1329" s="12">
        <f>(((J1329/60)/60)/24)+DATE(1970,1,1)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1472570734</v>
      </c>
      <c r="J1330">
        <v>1476458734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D1330/L1330</f>
        <v>5000</v>
      </c>
      <c r="Q1330" t="str">
        <f t="shared" si="40"/>
        <v>technology</v>
      </c>
      <c r="R1330" t="str">
        <f t="shared" si="41"/>
        <v>wearables</v>
      </c>
      <c r="S1330" s="12">
        <f>(((I1330/60)/60)/24)+DATE(1970,1,1)</f>
        <v>42612.642754629633</v>
      </c>
      <c r="T1330" s="12">
        <f>(((J1330/60)/60)/24)+DATE(1970,1,1)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1414041545</v>
      </c>
      <c r="J1331">
        <v>1417501145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D1331/L1331</f>
        <v>5555.5555555555557</v>
      </c>
      <c r="Q1331" t="str">
        <f t="shared" si="40"/>
        <v>technology</v>
      </c>
      <c r="R1331" t="str">
        <f t="shared" si="41"/>
        <v>wearables</v>
      </c>
      <c r="S1331" s="12">
        <f>(((I1331/60)/60)/24)+DATE(1970,1,1)</f>
        <v>41935.221585648149</v>
      </c>
      <c r="T1331" s="12">
        <f>(((J1331/60)/60)/24)+DATE(1970,1,1)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1464763109</v>
      </c>
      <c r="J1332">
        <v>1467432000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D1332/L1332</f>
        <v>700</v>
      </c>
      <c r="Q1332" t="str">
        <f t="shared" si="40"/>
        <v>technology</v>
      </c>
      <c r="R1332" t="str">
        <f t="shared" si="41"/>
        <v>wearables</v>
      </c>
      <c r="S1332" s="12">
        <f>(((I1332/60)/60)/24)+DATE(1970,1,1)</f>
        <v>42522.276724537034</v>
      </c>
      <c r="T1332" s="12">
        <f>(((J1332/60)/60)/24)+DATE(1970,1,1)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1468843554</v>
      </c>
      <c r="J1333">
        <v>1471435554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D1333/L1333</f>
        <v>7352.9411764705883</v>
      </c>
      <c r="Q1333" t="str">
        <f t="shared" si="40"/>
        <v>technology</v>
      </c>
      <c r="R1333" t="str">
        <f t="shared" si="41"/>
        <v>wearables</v>
      </c>
      <c r="S1333" s="12">
        <f>(((I1333/60)/60)/24)+DATE(1970,1,1)</f>
        <v>42569.50409722222</v>
      </c>
      <c r="T1333" s="12">
        <f>(((J1333/60)/60)/24)+DATE(1970,1,1)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1482888408</v>
      </c>
      <c r="J1334">
        <v>1485480408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 t="e">
        <f>D1334/L1334</f>
        <v>#DIV/0!</v>
      </c>
      <c r="Q1334" t="str">
        <f t="shared" si="40"/>
        <v>technology</v>
      </c>
      <c r="R1334" t="str">
        <f t="shared" si="41"/>
        <v>wearables</v>
      </c>
      <c r="S1334" s="12">
        <f>(((I1334/60)/60)/24)+DATE(1970,1,1)</f>
        <v>42732.060277777782</v>
      </c>
      <c r="T1334" s="12">
        <f>(((J1334/60)/60)/24)+DATE(1970,1,1)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1402886025</v>
      </c>
      <c r="J1335">
        <v>1405478025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 t="e">
        <f>D1335/L1335</f>
        <v>#DIV/0!</v>
      </c>
      <c r="Q1335" t="str">
        <f t="shared" si="40"/>
        <v>technology</v>
      </c>
      <c r="R1335" t="str">
        <f t="shared" si="41"/>
        <v>wearables</v>
      </c>
      <c r="S1335" s="12">
        <f>(((I1335/60)/60)/24)+DATE(1970,1,1)</f>
        <v>41806.106770833336</v>
      </c>
      <c r="T1335" s="12">
        <f>(((J1335/60)/60)/24)+DATE(1970,1,1)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1455129287</v>
      </c>
      <c r="J1336">
        <v>1457721287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D1336/L1336</f>
        <v>481.8840579710145</v>
      </c>
      <c r="Q1336" t="str">
        <f t="shared" si="40"/>
        <v>technology</v>
      </c>
      <c r="R1336" t="str">
        <f t="shared" si="41"/>
        <v>wearables</v>
      </c>
      <c r="S1336" s="12">
        <f>(((I1336/60)/60)/24)+DATE(1970,1,1)</f>
        <v>42410.774155092593</v>
      </c>
      <c r="T1336" s="12">
        <f>(((J1336/60)/60)/24)+DATE(1970,1,1)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1446762502</v>
      </c>
      <c r="J1337">
        <v>1449354502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D1337/L1337</f>
        <v>1562.5</v>
      </c>
      <c r="Q1337" t="str">
        <f t="shared" si="40"/>
        <v>technology</v>
      </c>
      <c r="R1337" t="str">
        <f t="shared" si="41"/>
        <v>wearables</v>
      </c>
      <c r="S1337" s="12">
        <f>(((I1337/60)/60)/24)+DATE(1970,1,1)</f>
        <v>42313.936365740738</v>
      </c>
      <c r="T1337" s="12">
        <f>(((J1337/60)/60)/24)+DATE(1970,1,1)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1415825028</v>
      </c>
      <c r="J1338">
        <v>1418849028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D1338/L1338</f>
        <v>446.42857142857144</v>
      </c>
      <c r="Q1338" t="str">
        <f t="shared" si="40"/>
        <v>technology</v>
      </c>
      <c r="R1338" t="str">
        <f t="shared" si="41"/>
        <v>wearables</v>
      </c>
      <c r="S1338" s="12">
        <f>(((I1338/60)/60)/24)+DATE(1970,1,1)</f>
        <v>41955.863750000004</v>
      </c>
      <c r="T1338" s="12">
        <f>(((J1338/60)/60)/24)+DATE(1970,1,1)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1485957079</v>
      </c>
      <c r="J1339">
        <v>1488549079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D1339/L1339</f>
        <v>357.14285714285717</v>
      </c>
      <c r="Q1339" t="str">
        <f t="shared" si="40"/>
        <v>technology</v>
      </c>
      <c r="R1339" t="str">
        <f t="shared" si="41"/>
        <v>wearables</v>
      </c>
      <c r="S1339" s="12">
        <f>(((I1339/60)/60)/24)+DATE(1970,1,1)</f>
        <v>42767.577303240745</v>
      </c>
      <c r="T1339" s="12">
        <f>(((J1339/60)/60)/24)+DATE(1970,1,1)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1435951033</v>
      </c>
      <c r="J1340">
        <v>1438543033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D1340/L1340</f>
        <v>2000</v>
      </c>
      <c r="Q1340" t="str">
        <f t="shared" si="40"/>
        <v>technology</v>
      </c>
      <c r="R1340" t="str">
        <f t="shared" si="41"/>
        <v>wearables</v>
      </c>
      <c r="S1340" s="12">
        <f>(((I1340/60)/60)/24)+DATE(1970,1,1)</f>
        <v>42188.803622685184</v>
      </c>
      <c r="T1340" s="12">
        <f>(((J1340/60)/60)/24)+DATE(1970,1,1)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1414164715</v>
      </c>
      <c r="J1341">
        <v>1418056315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D1341/L1341</f>
        <v>1351.3513513513512</v>
      </c>
      <c r="Q1341" t="str">
        <f t="shared" si="40"/>
        <v>technology</v>
      </c>
      <c r="R1341" t="str">
        <f t="shared" si="41"/>
        <v>wearables</v>
      </c>
      <c r="S1341" s="12">
        <f>(((I1341/60)/60)/24)+DATE(1970,1,1)</f>
        <v>41936.647164351853</v>
      </c>
      <c r="T1341" s="12">
        <f>(((J1341/60)/60)/24)+DATE(1970,1,1)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1405520253</v>
      </c>
      <c r="J1342">
        <v>1408112253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 t="e">
        <f>D1342/L1342</f>
        <v>#DIV/0!</v>
      </c>
      <c r="Q1342" t="str">
        <f t="shared" si="40"/>
        <v>technology</v>
      </c>
      <c r="R1342" t="str">
        <f t="shared" si="41"/>
        <v>wearables</v>
      </c>
      <c r="S1342" s="12">
        <f>(((I1342/60)/60)/24)+DATE(1970,1,1)</f>
        <v>41836.595520833333</v>
      </c>
      <c r="T1342" s="12">
        <f>(((J1342/60)/60)/24)+DATE(1970,1,1)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1472569117</v>
      </c>
      <c r="J1343">
        <v>1475333917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D1343/L1343</f>
        <v>543.47826086956525</v>
      </c>
      <c r="Q1343" t="str">
        <f t="shared" si="40"/>
        <v>technology</v>
      </c>
      <c r="R1343" t="str">
        <f t="shared" si="41"/>
        <v>wearables</v>
      </c>
      <c r="S1343" s="12">
        <f>(((I1343/60)/60)/24)+DATE(1970,1,1)</f>
        <v>42612.624039351853</v>
      </c>
      <c r="T1343" s="12">
        <f>(((J1343/60)/60)/24)+DATE(1970,1,1)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1434569739</v>
      </c>
      <c r="J1344">
        <v>1437161739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D1344/L1344</f>
        <v>50000</v>
      </c>
      <c r="Q1344" t="str">
        <f t="shared" si="40"/>
        <v>technology</v>
      </c>
      <c r="R1344" t="str">
        <f t="shared" si="41"/>
        <v>wearables</v>
      </c>
      <c r="S1344" s="12">
        <f>(((I1344/60)/60)/24)+DATE(1970,1,1)</f>
        <v>42172.816423611104</v>
      </c>
      <c r="T1344" s="12">
        <f>(((J1344/60)/60)/24)+DATE(1970,1,1)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1466512683</v>
      </c>
      <c r="J1345">
        <v>1471579140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D1345/L1345</f>
        <v>154.79876160990713</v>
      </c>
      <c r="Q1345" t="str">
        <f t="shared" si="40"/>
        <v>technology</v>
      </c>
      <c r="R1345" t="str">
        <f t="shared" si="41"/>
        <v>wearables</v>
      </c>
      <c r="S1345" s="12">
        <f>(((I1345/60)/60)/24)+DATE(1970,1,1)</f>
        <v>42542.526423611111</v>
      </c>
      <c r="T1345" s="12">
        <f>(((J1345/60)/60)/24)+DATE(1970,1,1)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1464807439</v>
      </c>
      <c r="J1346">
        <v>1467313039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D1346/L1346</f>
        <v>10.791366906474821</v>
      </c>
      <c r="Q1346" t="str">
        <f t="shared" si="40"/>
        <v>publishing</v>
      </c>
      <c r="R1346" t="str">
        <f t="shared" si="41"/>
        <v>nonfiction</v>
      </c>
      <c r="S1346" s="12">
        <f>(((I1346/60)/60)/24)+DATE(1970,1,1)</f>
        <v>42522.789803240739</v>
      </c>
      <c r="T1346" s="12">
        <f>(((J1346/60)/60)/24)+DATE(1970,1,1)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1402342359</v>
      </c>
      <c r="J1347">
        <v>1405366359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D1347/L1347</f>
        <v>42.857142857142854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RIGHT(N1347,LEN(N1347)-SEARCH("/",N1347,SEARCH("/",N1347)-1))</f>
        <v>nonfiction</v>
      </c>
      <c r="S1347" s="12">
        <f>(((I1347/60)/60)/24)+DATE(1970,1,1)</f>
        <v>41799.814340277779</v>
      </c>
      <c r="T1347" s="12">
        <f>(((J1347/60)/60)/24)+DATE(1970,1,1)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1369705751</v>
      </c>
      <c r="J1348">
        <v>1372297751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D1348/L1348</f>
        <v>32.885906040268459</v>
      </c>
      <c r="Q1348" t="str">
        <f t="shared" si="42"/>
        <v>publishing</v>
      </c>
      <c r="R1348" t="str">
        <f t="shared" si="43"/>
        <v>nonfiction</v>
      </c>
      <c r="S1348" s="12">
        <f>(((I1348/60)/60)/24)+DATE(1970,1,1)</f>
        <v>41422.075821759259</v>
      </c>
      <c r="T1348" s="12">
        <f>(((J1348/60)/60)/24)+DATE(1970,1,1)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1423149525</v>
      </c>
      <c r="J1349">
        <v>1425741525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D1349/L1349</f>
        <v>80.645161290322577</v>
      </c>
      <c r="Q1349" t="str">
        <f t="shared" si="42"/>
        <v>publishing</v>
      </c>
      <c r="R1349" t="str">
        <f t="shared" si="43"/>
        <v>nonfiction</v>
      </c>
      <c r="S1349" s="12">
        <f>(((I1349/60)/60)/24)+DATE(1970,1,1)</f>
        <v>42040.638020833328</v>
      </c>
      <c r="T1349" s="12">
        <f>(((J1349/60)/60)/24)+DATE(1970,1,1)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1416485333</v>
      </c>
      <c r="J1350">
        <v>1418904533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D1350/L1350</f>
        <v>225.96153846153845</v>
      </c>
      <c r="Q1350" t="str">
        <f t="shared" si="42"/>
        <v>publishing</v>
      </c>
      <c r="R1350" t="str">
        <f t="shared" si="43"/>
        <v>nonfiction</v>
      </c>
      <c r="S1350" s="12">
        <f>(((I1350/60)/60)/24)+DATE(1970,1,1)</f>
        <v>41963.506168981476</v>
      </c>
      <c r="T1350" s="12">
        <f>(((J1350/60)/60)/24)+DATE(1970,1,1)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1447055935</v>
      </c>
      <c r="J1351">
        <v>1450249140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D1351/L1351</f>
        <v>29.069767441860463</v>
      </c>
      <c r="Q1351" t="str">
        <f t="shared" si="42"/>
        <v>publishing</v>
      </c>
      <c r="R1351" t="str">
        <f t="shared" si="43"/>
        <v>nonfiction</v>
      </c>
      <c r="S1351" s="12">
        <f>(((I1351/60)/60)/24)+DATE(1970,1,1)</f>
        <v>42317.33258101852</v>
      </c>
      <c r="T1351" s="12">
        <f>(((J1351/60)/60)/24)+DATE(1970,1,1)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1448497134</v>
      </c>
      <c r="J1352">
        <v>1451089134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D1352/L1352</f>
        <v>64.102564102564102</v>
      </c>
      <c r="Q1352" t="str">
        <f t="shared" si="42"/>
        <v>publishing</v>
      </c>
      <c r="R1352" t="str">
        <f t="shared" si="43"/>
        <v>nonfiction</v>
      </c>
      <c r="S1352" s="12">
        <f>(((I1352/60)/60)/24)+DATE(1970,1,1)</f>
        <v>42334.013124999998</v>
      </c>
      <c r="T1352" s="12">
        <f>(((J1352/60)/60)/24)+DATE(1970,1,1)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1452707144</v>
      </c>
      <c r="J1353">
        <v>1455299144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D1353/L1353</f>
        <v>166.66666666666666</v>
      </c>
      <c r="Q1353" t="str">
        <f t="shared" si="42"/>
        <v>publishing</v>
      </c>
      <c r="R1353" t="str">
        <f t="shared" si="43"/>
        <v>nonfiction</v>
      </c>
      <c r="S1353" s="12">
        <f>(((I1353/60)/60)/24)+DATE(1970,1,1)</f>
        <v>42382.74009259259</v>
      </c>
      <c r="T1353" s="12">
        <f>(((J1353/60)/60)/24)+DATE(1970,1,1)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1436968366</v>
      </c>
      <c r="J1354">
        <v>1441425540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D1354/L1354</f>
        <v>44.052863436123346</v>
      </c>
      <c r="Q1354" t="str">
        <f t="shared" si="42"/>
        <v>publishing</v>
      </c>
      <c r="R1354" t="str">
        <f t="shared" si="43"/>
        <v>nonfiction</v>
      </c>
      <c r="S1354" s="12">
        <f>(((I1354/60)/60)/24)+DATE(1970,1,1)</f>
        <v>42200.578310185185</v>
      </c>
      <c r="T1354" s="12">
        <f>(((J1354/60)/60)/24)+DATE(1970,1,1)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1359946188</v>
      </c>
      <c r="J1355">
        <v>1362960000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D1355/L1355</f>
        <v>23.80952380952381</v>
      </c>
      <c r="Q1355" t="str">
        <f t="shared" si="42"/>
        <v>publishing</v>
      </c>
      <c r="R1355" t="str">
        <f t="shared" si="43"/>
        <v>nonfiction</v>
      </c>
      <c r="S1355" s="12">
        <f>(((I1355/60)/60)/24)+DATE(1970,1,1)</f>
        <v>41309.11791666667</v>
      </c>
      <c r="T1355" s="12">
        <f>(((J1355/60)/60)/24)+DATE(1970,1,1)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1463080979</v>
      </c>
      <c r="J1356">
        <v>1465672979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D1356/L1356</f>
        <v>18.75</v>
      </c>
      <c r="Q1356" t="str">
        <f t="shared" si="42"/>
        <v>publishing</v>
      </c>
      <c r="R1356" t="str">
        <f t="shared" si="43"/>
        <v>nonfiction</v>
      </c>
      <c r="S1356" s="12">
        <f>(((I1356/60)/60)/24)+DATE(1970,1,1)</f>
        <v>42502.807627314818</v>
      </c>
      <c r="T1356" s="12">
        <f>(((J1356/60)/60)/24)+DATE(1970,1,1)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1351663605</v>
      </c>
      <c r="J1357">
        <v>1354269600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D1357/L1357</f>
        <v>20.66115702479339</v>
      </c>
      <c r="Q1357" t="str">
        <f t="shared" si="42"/>
        <v>publishing</v>
      </c>
      <c r="R1357" t="str">
        <f t="shared" si="43"/>
        <v>nonfiction</v>
      </c>
      <c r="S1357" s="12">
        <f>(((I1357/60)/60)/24)+DATE(1970,1,1)</f>
        <v>41213.254687499997</v>
      </c>
      <c r="T1357" s="12">
        <f>(((J1357/60)/60)/24)+DATE(1970,1,1)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1370393760</v>
      </c>
      <c r="J1358">
        <v>1372985760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D1358/L1358</f>
        <v>39.080459770114942</v>
      </c>
      <c r="Q1358" t="str">
        <f t="shared" si="42"/>
        <v>publishing</v>
      </c>
      <c r="R1358" t="str">
        <f t="shared" si="43"/>
        <v>nonfiction</v>
      </c>
      <c r="S1358" s="12">
        <f>(((I1358/60)/60)/24)+DATE(1970,1,1)</f>
        <v>41430.038888888892</v>
      </c>
      <c r="T1358" s="12">
        <f>(((J1358/60)/60)/24)+DATE(1970,1,1)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1359587137</v>
      </c>
      <c r="J1359">
        <v>1362117540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D1359/L1359</f>
        <v>30.76923076923077</v>
      </c>
      <c r="Q1359" t="str">
        <f t="shared" si="42"/>
        <v>publishing</v>
      </c>
      <c r="R1359" t="str">
        <f t="shared" si="43"/>
        <v>nonfiction</v>
      </c>
      <c r="S1359" s="12">
        <f>(((I1359/60)/60)/24)+DATE(1970,1,1)</f>
        <v>41304.962233796294</v>
      </c>
      <c r="T1359" s="12">
        <f>(((J1359/60)/60)/24)+DATE(1970,1,1)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1306417323</v>
      </c>
      <c r="J1360">
        <v>1309009323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D1360/L1360</f>
        <v>61.224489795918366</v>
      </c>
      <c r="Q1360" t="str">
        <f t="shared" si="42"/>
        <v>publishing</v>
      </c>
      <c r="R1360" t="str">
        <f t="shared" si="43"/>
        <v>nonfiction</v>
      </c>
      <c r="S1360" s="12">
        <f>(((I1360/60)/60)/24)+DATE(1970,1,1)</f>
        <v>40689.570868055554</v>
      </c>
      <c r="T1360" s="12">
        <f>(((J1360/60)/60)/24)+DATE(1970,1,1)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1304623990</v>
      </c>
      <c r="J1361">
        <v>1309980790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D1361/L1361</f>
        <v>34.736842105263158</v>
      </c>
      <c r="Q1361" t="str">
        <f t="shared" si="42"/>
        <v>publishing</v>
      </c>
      <c r="R1361" t="str">
        <f t="shared" si="43"/>
        <v>nonfiction</v>
      </c>
      <c r="S1361" s="12">
        <f>(((I1361/60)/60)/24)+DATE(1970,1,1)</f>
        <v>40668.814699074072</v>
      </c>
      <c r="T1361" s="12">
        <f>(((J1361/60)/60)/24)+DATE(1970,1,1)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1341524220</v>
      </c>
      <c r="J1362">
        <v>1343943420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D1362/L1362</f>
        <v>18.518518518518519</v>
      </c>
      <c r="Q1362" t="str">
        <f t="shared" si="42"/>
        <v>publishing</v>
      </c>
      <c r="R1362" t="str">
        <f t="shared" si="43"/>
        <v>nonfiction</v>
      </c>
      <c r="S1362" s="12">
        <f>(((I1362/60)/60)/24)+DATE(1970,1,1)</f>
        <v>41095.900694444441</v>
      </c>
      <c r="T1362" s="12">
        <f>(((J1362/60)/60)/24)+DATE(1970,1,1)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1400778772</v>
      </c>
      <c r="J1363">
        <v>1403370772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D1363/L1363</f>
        <v>22.727272727272727</v>
      </c>
      <c r="Q1363" t="str">
        <f t="shared" si="42"/>
        <v>publishing</v>
      </c>
      <c r="R1363" t="str">
        <f t="shared" si="43"/>
        <v>nonfiction</v>
      </c>
      <c r="S1363" s="12">
        <f>(((I1363/60)/60)/24)+DATE(1970,1,1)</f>
        <v>41781.717268518521</v>
      </c>
      <c r="T1363" s="12">
        <f>(((J1363/60)/60)/24)+DATE(1970,1,1)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1373408731</v>
      </c>
      <c r="J1364">
        <v>1378592731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D1364/L1364</f>
        <v>40</v>
      </c>
      <c r="Q1364" t="str">
        <f t="shared" si="42"/>
        <v>publishing</v>
      </c>
      <c r="R1364" t="str">
        <f t="shared" si="43"/>
        <v>nonfiction</v>
      </c>
      <c r="S1364" s="12">
        <f>(((I1364/60)/60)/24)+DATE(1970,1,1)</f>
        <v>41464.934386574074</v>
      </c>
      <c r="T1364" s="12">
        <f>(((J1364/60)/60)/24)+DATE(1970,1,1)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1453925727</v>
      </c>
      <c r="J1365">
        <v>1455523140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D1365/L1365</f>
        <v>40</v>
      </c>
      <c r="Q1365" t="str">
        <f t="shared" si="42"/>
        <v>publishing</v>
      </c>
      <c r="R1365" t="str">
        <f t="shared" si="43"/>
        <v>nonfiction</v>
      </c>
      <c r="S1365" s="12">
        <f>(((I1365/60)/60)/24)+DATE(1970,1,1)</f>
        <v>42396.8440625</v>
      </c>
      <c r="T1365" s="12">
        <f>(((J1365/60)/60)/24)+DATE(1970,1,1)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1415464906</v>
      </c>
      <c r="J1366">
        <v>1420648906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D1366/L1366</f>
        <v>291.66666666666669</v>
      </c>
      <c r="Q1366" t="str">
        <f t="shared" si="42"/>
        <v>music</v>
      </c>
      <c r="R1366" t="str">
        <f t="shared" si="43"/>
        <v>rock</v>
      </c>
      <c r="S1366" s="12">
        <f>(((I1366/60)/60)/24)+DATE(1970,1,1)</f>
        <v>41951.695671296293</v>
      </c>
      <c r="T1366" s="12">
        <f>(((J1366/60)/60)/24)+DATE(1970,1,1)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1423935352</v>
      </c>
      <c r="J1367">
        <v>1426523752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D1367/L1367</f>
        <v>81.521739130434781</v>
      </c>
      <c r="Q1367" t="str">
        <f t="shared" si="42"/>
        <v>music</v>
      </c>
      <c r="R1367" t="str">
        <f t="shared" si="43"/>
        <v>rock</v>
      </c>
      <c r="S1367" s="12">
        <f>(((I1367/60)/60)/24)+DATE(1970,1,1)</f>
        <v>42049.733240740738</v>
      </c>
      <c r="T1367" s="12">
        <f>(((J1367/60)/60)/24)+DATE(1970,1,1)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1413158063</v>
      </c>
      <c r="J1368">
        <v>1417049663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D1368/L1368</f>
        <v>51.020408163265309</v>
      </c>
      <c r="Q1368" t="str">
        <f t="shared" si="42"/>
        <v>music</v>
      </c>
      <c r="R1368" t="str">
        <f t="shared" si="43"/>
        <v>rock</v>
      </c>
      <c r="S1368" s="12">
        <f>(((I1368/60)/60)/24)+DATE(1970,1,1)</f>
        <v>41924.996099537035</v>
      </c>
      <c r="T1368" s="12">
        <f>(((J1368/60)/60)/24)+DATE(1970,1,1)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1444867450</v>
      </c>
      <c r="J1369">
        <v>1447463050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D1369/L1369</f>
        <v>55.555555555555557</v>
      </c>
      <c r="Q1369" t="str">
        <f t="shared" si="42"/>
        <v>music</v>
      </c>
      <c r="R1369" t="str">
        <f t="shared" si="43"/>
        <v>rock</v>
      </c>
      <c r="S1369" s="12">
        <f>(((I1369/60)/60)/24)+DATE(1970,1,1)</f>
        <v>42292.002893518518</v>
      </c>
      <c r="T1369" s="12">
        <f>(((J1369/60)/60)/24)+DATE(1970,1,1)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1432269294</v>
      </c>
      <c r="J1370">
        <v>1434342894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D1370/L1370</f>
        <v>57.47126436781609</v>
      </c>
      <c r="Q1370" t="str">
        <f t="shared" si="42"/>
        <v>music</v>
      </c>
      <c r="R1370" t="str">
        <f t="shared" si="43"/>
        <v>rock</v>
      </c>
      <c r="S1370" s="12">
        <f>(((I1370/60)/60)/24)+DATE(1970,1,1)</f>
        <v>42146.190902777773</v>
      </c>
      <c r="T1370" s="12">
        <f>(((J1370/60)/60)/24)+DATE(1970,1,1)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1394633746</v>
      </c>
      <c r="J1371">
        <v>1397225746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D1371/L1371</f>
        <v>79.70443349753694</v>
      </c>
      <c r="Q1371" t="str">
        <f t="shared" si="42"/>
        <v>music</v>
      </c>
      <c r="R1371" t="str">
        <f t="shared" si="43"/>
        <v>rock</v>
      </c>
      <c r="S1371" s="12">
        <f>(((I1371/60)/60)/24)+DATE(1970,1,1)</f>
        <v>41710.594282407408</v>
      </c>
      <c r="T1371" s="12">
        <f>(((J1371/60)/60)/24)+DATE(1970,1,1)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1380585890</v>
      </c>
      <c r="J1372">
        <v>1381881890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D1372/L1372</f>
        <v>75</v>
      </c>
      <c r="Q1372" t="str">
        <f t="shared" si="42"/>
        <v>music</v>
      </c>
      <c r="R1372" t="str">
        <f t="shared" si="43"/>
        <v>rock</v>
      </c>
      <c r="S1372" s="12">
        <f>(((I1372/60)/60)/24)+DATE(1970,1,1)</f>
        <v>41548.00335648148</v>
      </c>
      <c r="T1372" s="12">
        <f>(((J1372/60)/60)/24)+DATE(1970,1,1)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1428430342</v>
      </c>
      <c r="J1373">
        <v>1431022342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D1373/L1373</f>
        <v>99.98571428571428</v>
      </c>
      <c r="Q1373" t="str">
        <f t="shared" si="42"/>
        <v>music</v>
      </c>
      <c r="R1373" t="str">
        <f t="shared" si="43"/>
        <v>rock</v>
      </c>
      <c r="S1373" s="12">
        <f>(((I1373/60)/60)/24)+DATE(1970,1,1)</f>
        <v>42101.758587962962</v>
      </c>
      <c r="T1373" s="12">
        <f>(((J1373/60)/60)/24)+DATE(1970,1,1)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1339523132</v>
      </c>
      <c r="J1374">
        <v>1342115132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D1374/L1374</f>
        <v>31.25</v>
      </c>
      <c r="Q1374" t="str">
        <f t="shared" si="42"/>
        <v>music</v>
      </c>
      <c r="R1374" t="str">
        <f t="shared" si="43"/>
        <v>rock</v>
      </c>
      <c r="S1374" s="12">
        <f>(((I1374/60)/60)/24)+DATE(1970,1,1)</f>
        <v>41072.739953703705</v>
      </c>
      <c r="T1374" s="12">
        <f>(((J1374/60)/60)/24)+DATE(1970,1,1)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1480546233</v>
      </c>
      <c r="J1375">
        <v>1483138233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D1375/L1375</f>
        <v>192.30769230769232</v>
      </c>
      <c r="Q1375" t="str">
        <f t="shared" si="42"/>
        <v>music</v>
      </c>
      <c r="R1375" t="str">
        <f t="shared" si="43"/>
        <v>rock</v>
      </c>
      <c r="S1375" s="12">
        <f>(((I1375/60)/60)/24)+DATE(1970,1,1)</f>
        <v>42704.95177083333</v>
      </c>
      <c r="T1375" s="12">
        <f>(((J1375/60)/60)/24)+DATE(1970,1,1)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1456285988</v>
      </c>
      <c r="J1376">
        <v>1458874388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D1376/L1376</f>
        <v>22.727272727272727</v>
      </c>
      <c r="Q1376" t="str">
        <f t="shared" si="42"/>
        <v>music</v>
      </c>
      <c r="R1376" t="str">
        <f t="shared" si="43"/>
        <v>rock</v>
      </c>
      <c r="S1376" s="12">
        <f>(((I1376/60)/60)/24)+DATE(1970,1,1)</f>
        <v>42424.161898148144</v>
      </c>
      <c r="T1376" s="12">
        <f>(((J1376/60)/60)/24)+DATE(1970,1,1)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1481852119</v>
      </c>
      <c r="J1377">
        <v>1484444119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D1377/L1377</f>
        <v>36.697247706422019</v>
      </c>
      <c r="Q1377" t="str">
        <f t="shared" si="42"/>
        <v>music</v>
      </c>
      <c r="R1377" t="str">
        <f t="shared" si="43"/>
        <v>rock</v>
      </c>
      <c r="S1377" s="12">
        <f>(((I1377/60)/60)/24)+DATE(1970,1,1)</f>
        <v>42720.066192129627</v>
      </c>
      <c r="T1377" s="12">
        <f>(((J1377/60)/60)/24)+DATE(1970,1,1)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1478189006</v>
      </c>
      <c r="J1378">
        <v>1480784606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D1378/L1378</f>
        <v>22.023809523809526</v>
      </c>
      <c r="Q1378" t="str">
        <f t="shared" si="42"/>
        <v>music</v>
      </c>
      <c r="R1378" t="str">
        <f t="shared" si="43"/>
        <v>rock</v>
      </c>
      <c r="S1378" s="12">
        <f>(((I1378/60)/60)/24)+DATE(1970,1,1)</f>
        <v>42677.669050925921</v>
      </c>
      <c r="T1378" s="12">
        <f>(((J1378/60)/60)/24)+DATE(1970,1,1)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1484198170</v>
      </c>
      <c r="J1379">
        <v>1486095060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D1379/L1379</f>
        <v>41.935483870967744</v>
      </c>
      <c r="Q1379" t="str">
        <f t="shared" si="42"/>
        <v>music</v>
      </c>
      <c r="R1379" t="str">
        <f t="shared" si="43"/>
        <v>rock</v>
      </c>
      <c r="S1379" s="12">
        <f>(((I1379/60)/60)/24)+DATE(1970,1,1)</f>
        <v>42747.219560185185</v>
      </c>
      <c r="T1379" s="12">
        <f>(((J1379/60)/60)/24)+DATE(1970,1,1)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1468779210</v>
      </c>
      <c r="J1380">
        <v>1470075210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D1380/L1380</f>
        <v>15.037593984962406</v>
      </c>
      <c r="Q1380" t="str">
        <f t="shared" si="42"/>
        <v>music</v>
      </c>
      <c r="R1380" t="str">
        <f t="shared" si="43"/>
        <v>rock</v>
      </c>
      <c r="S1380" s="12">
        <f>(((I1380/60)/60)/24)+DATE(1970,1,1)</f>
        <v>42568.759374999994</v>
      </c>
      <c r="T1380" s="12">
        <f>(((J1380/60)/60)/24)+DATE(1970,1,1)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1430912876</v>
      </c>
      <c r="J1381">
        <v>1433504876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D1381/L1381</f>
        <v>66.225165562913901</v>
      </c>
      <c r="Q1381" t="str">
        <f t="shared" si="42"/>
        <v>music</v>
      </c>
      <c r="R1381" t="str">
        <f t="shared" si="43"/>
        <v>rock</v>
      </c>
      <c r="S1381" s="12">
        <f>(((I1381/60)/60)/24)+DATE(1970,1,1)</f>
        <v>42130.491620370376</v>
      </c>
      <c r="T1381" s="12">
        <f>(((J1381/60)/60)/24)+DATE(1970,1,1)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1431886706</v>
      </c>
      <c r="J1382">
        <v>1433815200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D1382/L1382</f>
        <v>5</v>
      </c>
      <c r="Q1382" t="str">
        <f t="shared" si="42"/>
        <v>music</v>
      </c>
      <c r="R1382" t="str">
        <f t="shared" si="43"/>
        <v>rock</v>
      </c>
      <c r="S1382" s="12">
        <f>(((I1382/60)/60)/24)+DATE(1970,1,1)</f>
        <v>42141.762800925921</v>
      </c>
      <c r="T1382" s="12">
        <f>(((J1382/60)/60)/24)+DATE(1970,1,1)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1480396125</v>
      </c>
      <c r="J1383">
        <v>1482988125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D1383/L1383</f>
        <v>68.493150684931507</v>
      </c>
      <c r="Q1383" t="str">
        <f t="shared" si="42"/>
        <v>music</v>
      </c>
      <c r="R1383" t="str">
        <f t="shared" si="43"/>
        <v>rock</v>
      </c>
      <c r="S1383" s="12">
        <f>(((I1383/60)/60)/24)+DATE(1970,1,1)</f>
        <v>42703.214409722219</v>
      </c>
      <c r="T1383" s="12">
        <f>(((J1383/60)/60)/24)+DATE(1970,1,1)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1365275536</v>
      </c>
      <c r="J1384">
        <v>1367867536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D1384/L1384</f>
        <v>54.054054054054056</v>
      </c>
      <c r="Q1384" t="str">
        <f t="shared" si="42"/>
        <v>music</v>
      </c>
      <c r="R1384" t="str">
        <f t="shared" si="43"/>
        <v>rock</v>
      </c>
      <c r="S1384" s="12">
        <f>(((I1384/60)/60)/24)+DATE(1970,1,1)</f>
        <v>41370.800185185188</v>
      </c>
      <c r="T1384" s="12">
        <f>(((J1384/60)/60)/24)+DATE(1970,1,1)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1480729678</v>
      </c>
      <c r="J1385">
        <v>1482457678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D1385/L1385</f>
        <v>23.655913978494624</v>
      </c>
      <c r="Q1385" t="str">
        <f t="shared" si="42"/>
        <v>music</v>
      </c>
      <c r="R1385" t="str">
        <f t="shared" si="43"/>
        <v>rock</v>
      </c>
      <c r="S1385" s="12">
        <f>(((I1385/60)/60)/24)+DATE(1970,1,1)</f>
        <v>42707.074976851851</v>
      </c>
      <c r="T1385" s="12">
        <f>(((J1385/60)/60)/24)+DATE(1970,1,1)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1433525922</v>
      </c>
      <c r="J1386">
        <v>1436117922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D1386/L1386</f>
        <v>55.555555555555557</v>
      </c>
      <c r="Q1386" t="str">
        <f t="shared" si="42"/>
        <v>music</v>
      </c>
      <c r="R1386" t="str">
        <f t="shared" si="43"/>
        <v>rock</v>
      </c>
      <c r="S1386" s="12">
        <f>(((I1386/60)/60)/24)+DATE(1970,1,1)</f>
        <v>42160.735208333332</v>
      </c>
      <c r="T1386" s="12">
        <f>(((J1386/60)/60)/24)+DATE(1970,1,1)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1457109121</v>
      </c>
      <c r="J1387">
        <v>1461931860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D1387/L1387</f>
        <v>59.701492537313435</v>
      </c>
      <c r="Q1387" t="str">
        <f t="shared" si="42"/>
        <v>music</v>
      </c>
      <c r="R1387" t="str">
        <f t="shared" si="43"/>
        <v>rock</v>
      </c>
      <c r="S1387" s="12">
        <f>(((I1387/60)/60)/24)+DATE(1970,1,1)</f>
        <v>42433.688900462963</v>
      </c>
      <c r="T1387" s="12">
        <f>(((J1387/60)/60)/24)+DATE(1970,1,1)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1435591889</v>
      </c>
      <c r="J1388">
        <v>1438183889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D1388/L1388</f>
        <v>28.571428571428573</v>
      </c>
      <c r="Q1388" t="str">
        <f t="shared" si="42"/>
        <v>music</v>
      </c>
      <c r="R1388" t="str">
        <f t="shared" si="43"/>
        <v>rock</v>
      </c>
      <c r="S1388" s="12">
        <f>(((I1388/60)/60)/24)+DATE(1970,1,1)</f>
        <v>42184.646863425922</v>
      </c>
      <c r="T1388" s="12">
        <f>(((J1388/60)/60)/24)+DATE(1970,1,1)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1430604395</v>
      </c>
      <c r="J1389">
        <v>1433305800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D1389/L1389</f>
        <v>51.282051282051285</v>
      </c>
      <c r="Q1389" t="str">
        <f t="shared" si="42"/>
        <v>music</v>
      </c>
      <c r="R1389" t="str">
        <f t="shared" si="43"/>
        <v>rock</v>
      </c>
      <c r="S1389" s="12">
        <f>(((I1389/60)/60)/24)+DATE(1970,1,1)</f>
        <v>42126.92123842593</v>
      </c>
      <c r="T1389" s="12">
        <f>(((J1389/60)/60)/24)+DATE(1970,1,1)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1474469117</v>
      </c>
      <c r="J1390">
        <v>1476720840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D1390/L1390</f>
        <v>44.642857142857146</v>
      </c>
      <c r="Q1390" t="str">
        <f t="shared" si="42"/>
        <v>music</v>
      </c>
      <c r="R1390" t="str">
        <f t="shared" si="43"/>
        <v>rock</v>
      </c>
      <c r="S1390" s="12">
        <f>(((I1390/60)/60)/24)+DATE(1970,1,1)</f>
        <v>42634.614780092597</v>
      </c>
      <c r="T1390" s="12">
        <f>(((J1390/60)/60)/24)+DATE(1970,1,1)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1468495957</v>
      </c>
      <c r="J1391">
        <v>1471087957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D1391/L1391</f>
        <v>14.705882352941176</v>
      </c>
      <c r="Q1391" t="str">
        <f t="shared" si="42"/>
        <v>music</v>
      </c>
      <c r="R1391" t="str">
        <f t="shared" si="43"/>
        <v>rock</v>
      </c>
      <c r="S1391" s="12">
        <f>(((I1391/60)/60)/24)+DATE(1970,1,1)</f>
        <v>42565.480983796297</v>
      </c>
      <c r="T1391" s="12">
        <f>(((J1391/60)/60)/24)+DATE(1970,1,1)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1427224606</v>
      </c>
      <c r="J1392">
        <v>1430154720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D1392/L1392</f>
        <v>147.36842105263159</v>
      </c>
      <c r="Q1392" t="str">
        <f t="shared" si="42"/>
        <v>music</v>
      </c>
      <c r="R1392" t="str">
        <f t="shared" si="43"/>
        <v>rock</v>
      </c>
      <c r="S1392" s="12">
        <f>(((I1392/60)/60)/24)+DATE(1970,1,1)</f>
        <v>42087.803310185183</v>
      </c>
      <c r="T1392" s="12">
        <f>(((J1392/60)/60)/24)+DATE(1970,1,1)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1436369818</v>
      </c>
      <c r="J1393">
        <v>1440219540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D1393/L1393</f>
        <v>38.46153846153846</v>
      </c>
      <c r="Q1393" t="str">
        <f t="shared" si="42"/>
        <v>music</v>
      </c>
      <c r="R1393" t="str">
        <f t="shared" si="43"/>
        <v>rock</v>
      </c>
      <c r="S1393" s="12">
        <f>(((I1393/60)/60)/24)+DATE(1970,1,1)</f>
        <v>42193.650671296295</v>
      </c>
      <c r="T1393" s="12">
        <f>(((J1393/60)/60)/24)+DATE(1970,1,1)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1454298186</v>
      </c>
      <c r="J1394">
        <v>1456976586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D1394/L1394</f>
        <v>24.03846153846154</v>
      </c>
      <c r="Q1394" t="str">
        <f t="shared" si="42"/>
        <v>music</v>
      </c>
      <c r="R1394" t="str">
        <f t="shared" si="43"/>
        <v>rock</v>
      </c>
      <c r="S1394" s="12">
        <f>(((I1394/60)/60)/24)+DATE(1970,1,1)</f>
        <v>42401.154930555553</v>
      </c>
      <c r="T1394" s="12">
        <f>(((J1394/60)/60)/24)+DATE(1970,1,1)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1467476523</v>
      </c>
      <c r="J1395">
        <v>1470068523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D1395/L1395</f>
        <v>192.30769230769232</v>
      </c>
      <c r="Q1395" t="str">
        <f t="shared" si="42"/>
        <v>music</v>
      </c>
      <c r="R1395" t="str">
        <f t="shared" si="43"/>
        <v>rock</v>
      </c>
      <c r="S1395" s="12">
        <f>(((I1395/60)/60)/24)+DATE(1970,1,1)</f>
        <v>42553.681979166664</v>
      </c>
      <c r="T1395" s="12">
        <f>(((J1395/60)/60)/24)+DATE(1970,1,1)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1484623726</v>
      </c>
      <c r="J1396">
        <v>1488337200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D1396/L1396</f>
        <v>44.117647058823529</v>
      </c>
      <c r="Q1396" t="str">
        <f t="shared" si="42"/>
        <v>music</v>
      </c>
      <c r="R1396" t="str">
        <f t="shared" si="43"/>
        <v>rock</v>
      </c>
      <c r="S1396" s="12">
        <f>(((I1396/60)/60)/24)+DATE(1970,1,1)</f>
        <v>42752.144976851851</v>
      </c>
      <c r="T1396" s="12">
        <f>(((J1396/60)/60)/24)+DATE(1970,1,1)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1481838481</v>
      </c>
      <c r="J1397">
        <v>1484430481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D1397/L1397</f>
        <v>42.68292682926829</v>
      </c>
      <c r="Q1397" t="str">
        <f t="shared" si="42"/>
        <v>music</v>
      </c>
      <c r="R1397" t="str">
        <f t="shared" si="43"/>
        <v>rock</v>
      </c>
      <c r="S1397" s="12">
        <f>(((I1397/60)/60)/24)+DATE(1970,1,1)</f>
        <v>42719.90834490741</v>
      </c>
      <c r="T1397" s="12">
        <f>(((J1397/60)/60)/24)+DATE(1970,1,1)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1421279882</v>
      </c>
      <c r="J1398">
        <v>1423871882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D1398/L1398</f>
        <v>82.191780821917803</v>
      </c>
      <c r="Q1398" t="str">
        <f t="shared" si="42"/>
        <v>music</v>
      </c>
      <c r="R1398" t="str">
        <f t="shared" si="43"/>
        <v>rock</v>
      </c>
      <c r="S1398" s="12">
        <f>(((I1398/60)/60)/24)+DATE(1970,1,1)</f>
        <v>42018.99863425926</v>
      </c>
      <c r="T1398" s="12">
        <f>(((J1398/60)/60)/24)+DATE(1970,1,1)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1475013710</v>
      </c>
      <c r="J1399">
        <v>1477603140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D1399/L1399</f>
        <v>63.291139240506332</v>
      </c>
      <c r="Q1399" t="str">
        <f t="shared" si="42"/>
        <v>music</v>
      </c>
      <c r="R1399" t="str">
        <f t="shared" si="43"/>
        <v>rock</v>
      </c>
      <c r="S1399" s="12">
        <f>(((I1399/60)/60)/24)+DATE(1970,1,1)</f>
        <v>42640.917939814812</v>
      </c>
      <c r="T1399" s="12">
        <f>(((J1399/60)/60)/24)+DATE(1970,1,1)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1465160334</v>
      </c>
      <c r="J1400">
        <v>1467752334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D1400/L1400</f>
        <v>67.692307692307693</v>
      </c>
      <c r="Q1400" t="str">
        <f t="shared" si="42"/>
        <v>music</v>
      </c>
      <c r="R1400" t="str">
        <f t="shared" si="43"/>
        <v>rock</v>
      </c>
      <c r="S1400" s="12">
        <f>(((I1400/60)/60)/24)+DATE(1970,1,1)</f>
        <v>42526.874236111107</v>
      </c>
      <c r="T1400" s="12">
        <f>(((J1400/60)/60)/24)+DATE(1970,1,1)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1410048373</v>
      </c>
      <c r="J1401">
        <v>1412640373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D1401/L1401</f>
        <v>48.913043478260867</v>
      </c>
      <c r="Q1401" t="str">
        <f t="shared" si="42"/>
        <v>music</v>
      </c>
      <c r="R1401" t="str">
        <f t="shared" si="43"/>
        <v>rock</v>
      </c>
      <c r="S1401" s="12">
        <f>(((I1401/60)/60)/24)+DATE(1970,1,1)</f>
        <v>41889.004317129627</v>
      </c>
      <c r="T1401" s="12">
        <f>(((J1401/60)/60)/24)+DATE(1970,1,1)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1462695073</v>
      </c>
      <c r="J1402">
        <v>1465709400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D1402/L1402</f>
        <v>10.294117647058824</v>
      </c>
      <c r="Q1402" t="str">
        <f t="shared" si="42"/>
        <v>music</v>
      </c>
      <c r="R1402" t="str">
        <f t="shared" si="43"/>
        <v>rock</v>
      </c>
      <c r="S1402" s="12">
        <f>(((I1402/60)/60)/24)+DATE(1970,1,1)</f>
        <v>42498.341122685189</v>
      </c>
      <c r="T1402" s="12">
        <f>(((J1402/60)/60)/24)+DATE(1970,1,1)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1367798074</v>
      </c>
      <c r="J1403">
        <v>1369612474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D1403/L1403</f>
        <v>10.416666666666666</v>
      </c>
      <c r="Q1403" t="str">
        <f t="shared" si="42"/>
        <v>music</v>
      </c>
      <c r="R1403" t="str">
        <f t="shared" si="43"/>
        <v>rock</v>
      </c>
      <c r="S1403" s="12">
        <f>(((I1403/60)/60)/24)+DATE(1970,1,1)</f>
        <v>41399.99622685185</v>
      </c>
      <c r="T1403" s="12">
        <f>(((J1403/60)/60)/24)+DATE(1970,1,1)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1425259011</v>
      </c>
      <c r="J1404">
        <v>1430439411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D1404/L1404</f>
        <v>22.123893805309734</v>
      </c>
      <c r="Q1404" t="str">
        <f t="shared" si="42"/>
        <v>music</v>
      </c>
      <c r="R1404" t="str">
        <f t="shared" si="43"/>
        <v>rock</v>
      </c>
      <c r="S1404" s="12">
        <f>(((I1404/60)/60)/24)+DATE(1970,1,1)</f>
        <v>42065.053368055553</v>
      </c>
      <c r="T1404" s="12">
        <f>(((J1404/60)/60)/24)+DATE(1970,1,1)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1372210235</v>
      </c>
      <c r="J1405">
        <v>1374802235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D1405/L1405</f>
        <v>60.606060606060609</v>
      </c>
      <c r="Q1405" t="str">
        <f t="shared" si="42"/>
        <v>music</v>
      </c>
      <c r="R1405" t="str">
        <f t="shared" si="43"/>
        <v>rock</v>
      </c>
      <c r="S1405" s="12">
        <f>(((I1405/60)/60)/24)+DATE(1970,1,1)</f>
        <v>41451.062905092593</v>
      </c>
      <c r="T1405" s="12">
        <f>(((J1405/60)/60)/24)+DATE(1970,1,1)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1422447285</v>
      </c>
      <c r="J1406">
        <v>1424607285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D1406/L1406</f>
        <v>2900</v>
      </c>
      <c r="Q1406" t="str">
        <f t="shared" si="42"/>
        <v>publishing</v>
      </c>
      <c r="R1406" t="str">
        <f t="shared" si="43"/>
        <v>translations</v>
      </c>
      <c r="S1406" s="12">
        <f>(((I1406/60)/60)/24)+DATE(1970,1,1)</f>
        <v>42032.510243055556</v>
      </c>
      <c r="T1406" s="12">
        <f>(((J1406/60)/60)/24)+DATE(1970,1,1)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1414599601</v>
      </c>
      <c r="J1407">
        <v>1417195201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D1407/L1407</f>
        <v>1470.5882352941176</v>
      </c>
      <c r="Q1407" t="str">
        <f t="shared" si="42"/>
        <v>publishing</v>
      </c>
      <c r="R1407" t="str">
        <f t="shared" si="43"/>
        <v>translations</v>
      </c>
      <c r="S1407" s="12">
        <f>(((I1407/60)/60)/24)+DATE(1970,1,1)</f>
        <v>41941.680567129632</v>
      </c>
      <c r="T1407" s="12">
        <f>(((J1407/60)/60)/24)+DATE(1970,1,1)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1445336607</v>
      </c>
      <c r="J1408">
        <v>1449914400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D1408/L1408</f>
        <v>4000</v>
      </c>
      <c r="Q1408" t="str">
        <f t="shared" si="42"/>
        <v>publishing</v>
      </c>
      <c r="R1408" t="str">
        <f t="shared" si="43"/>
        <v>translations</v>
      </c>
      <c r="S1408" s="12">
        <f>(((I1408/60)/60)/24)+DATE(1970,1,1)</f>
        <v>42297.432951388888</v>
      </c>
      <c r="T1408" s="12">
        <f>(((J1408/60)/60)/24)+DATE(1970,1,1)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1405687978</v>
      </c>
      <c r="J1409">
        <v>1407847978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D1409/L1409</f>
        <v>1500</v>
      </c>
      <c r="Q1409" t="str">
        <f t="shared" si="42"/>
        <v>publishing</v>
      </c>
      <c r="R1409" t="str">
        <f t="shared" si="43"/>
        <v>translations</v>
      </c>
      <c r="S1409" s="12">
        <f>(((I1409/60)/60)/24)+DATE(1970,1,1)</f>
        <v>41838.536782407406</v>
      </c>
      <c r="T1409" s="12">
        <f>(((J1409/60)/60)/24)+DATE(1970,1,1)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1444856156</v>
      </c>
      <c r="J1410">
        <v>1447451756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D1410/L1410</f>
        <v>166.66666666666666</v>
      </c>
      <c r="Q1410" t="str">
        <f t="shared" si="42"/>
        <v>publishing</v>
      </c>
      <c r="R1410" t="str">
        <f t="shared" si="43"/>
        <v>translations</v>
      </c>
      <c r="S1410" s="12">
        <f>(((I1410/60)/60)/24)+DATE(1970,1,1)</f>
        <v>42291.872175925921</v>
      </c>
      <c r="T1410" s="12">
        <f>(((J1410/60)/60)/24)+DATE(1970,1,1)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1414897935</v>
      </c>
      <c r="J1411">
        <v>1420085535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 t="e">
        <f>D1411/L1411</f>
        <v>#DIV/0!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RIGHT(N1411,LEN(N1411)-SEARCH("/",N1411,SEARCH("/",N1411)-1))</f>
        <v>translations</v>
      </c>
      <c r="S1411" s="12">
        <f>(((I1411/60)/60)/24)+DATE(1970,1,1)</f>
        <v>41945.133506944447</v>
      </c>
      <c r="T1411" s="12">
        <f>(((J1411/60)/60)/24)+DATE(1970,1,1)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1461051520</v>
      </c>
      <c r="J1412">
        <v>1464939520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D1412/L1412</f>
        <v>6000</v>
      </c>
      <c r="Q1412" t="str">
        <f t="shared" si="44"/>
        <v>publishing</v>
      </c>
      <c r="R1412" t="str">
        <f t="shared" si="45"/>
        <v>translations</v>
      </c>
      <c r="S1412" s="12">
        <f>(((I1412/60)/60)/24)+DATE(1970,1,1)</f>
        <v>42479.318518518514</v>
      </c>
      <c r="T1412" s="12">
        <f>(((J1412/60)/60)/24)+DATE(1970,1,1)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1420766700</v>
      </c>
      <c r="J1413">
        <v>1423185900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D1413/L1413</f>
        <v>1000</v>
      </c>
      <c r="Q1413" t="str">
        <f t="shared" si="44"/>
        <v>publishing</v>
      </c>
      <c r="R1413" t="str">
        <f t="shared" si="45"/>
        <v>translations</v>
      </c>
      <c r="S1413" s="12">
        <f>(((I1413/60)/60)/24)+DATE(1970,1,1)</f>
        <v>42013.059027777781</v>
      </c>
      <c r="T1413" s="12">
        <f>(((J1413/60)/60)/24)+DATE(1970,1,1)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1415064699</v>
      </c>
      <c r="J1414">
        <v>1417656699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D1414/L1414</f>
        <v>538.46153846153845</v>
      </c>
      <c r="Q1414" t="str">
        <f t="shared" si="44"/>
        <v>publishing</v>
      </c>
      <c r="R1414" t="str">
        <f t="shared" si="45"/>
        <v>translations</v>
      </c>
      <c r="S1414" s="12">
        <f>(((I1414/60)/60)/24)+DATE(1970,1,1)</f>
        <v>41947.063645833332</v>
      </c>
      <c r="T1414" s="12">
        <f>(((J1414/60)/60)/24)+DATE(1970,1,1)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1450780170</v>
      </c>
      <c r="J1415">
        <v>1455964170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D1415/L1415</f>
        <v>2000</v>
      </c>
      <c r="Q1415" t="str">
        <f t="shared" si="44"/>
        <v>publishing</v>
      </c>
      <c r="R1415" t="str">
        <f t="shared" si="45"/>
        <v>translations</v>
      </c>
      <c r="S1415" s="12">
        <f>(((I1415/60)/60)/24)+DATE(1970,1,1)</f>
        <v>42360.437152777777</v>
      </c>
      <c r="T1415" s="12">
        <f>(((J1415/60)/60)/24)+DATE(1970,1,1)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1480831467</v>
      </c>
      <c r="J1416">
        <v>1483423467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D1416/L1416</f>
        <v>500</v>
      </c>
      <c r="Q1416" t="str">
        <f t="shared" si="44"/>
        <v>publishing</v>
      </c>
      <c r="R1416" t="str">
        <f t="shared" si="45"/>
        <v>translations</v>
      </c>
      <c r="S1416" s="12">
        <f>(((I1416/60)/60)/24)+DATE(1970,1,1)</f>
        <v>42708.25309027778</v>
      </c>
      <c r="T1416" s="12">
        <f>(((J1416/60)/60)/24)+DATE(1970,1,1)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1436285591</v>
      </c>
      <c r="J1417">
        <v>1439741591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D1417/L1417</f>
        <v>488.88888888888891</v>
      </c>
      <c r="Q1417" t="str">
        <f t="shared" si="44"/>
        <v>publishing</v>
      </c>
      <c r="R1417" t="str">
        <f t="shared" si="45"/>
        <v>translations</v>
      </c>
      <c r="S1417" s="12">
        <f>(((I1417/60)/60)/24)+DATE(1970,1,1)</f>
        <v>42192.675821759258</v>
      </c>
      <c r="T1417" s="12">
        <f>(((J1417/60)/60)/24)+DATE(1970,1,1)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1445552019</v>
      </c>
      <c r="J1418">
        <v>1448147619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 t="e">
        <f>D1418/L1418</f>
        <v>#DIV/0!</v>
      </c>
      <c r="Q1418" t="str">
        <f t="shared" si="44"/>
        <v>publishing</v>
      </c>
      <c r="R1418" t="str">
        <f t="shared" si="45"/>
        <v>translations</v>
      </c>
      <c r="S1418" s="12">
        <f>(((I1418/60)/60)/24)+DATE(1970,1,1)</f>
        <v>42299.926145833335</v>
      </c>
      <c r="T1418" s="12">
        <f>(((J1418/60)/60)/24)+DATE(1970,1,1)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1439696174</v>
      </c>
      <c r="J1419">
        <v>1442315460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D1419/L1419</f>
        <v>2250</v>
      </c>
      <c r="Q1419" t="str">
        <f t="shared" si="44"/>
        <v>publishing</v>
      </c>
      <c r="R1419" t="str">
        <f t="shared" si="45"/>
        <v>translations</v>
      </c>
      <c r="S1419" s="12">
        <f>(((I1419/60)/60)/24)+DATE(1970,1,1)</f>
        <v>42232.15016203704</v>
      </c>
      <c r="T1419" s="12">
        <f>(((J1419/60)/60)/24)+DATE(1970,1,1)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1453805834</v>
      </c>
      <c r="J1420">
        <v>1456397834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D1420/L1420</f>
        <v>3000</v>
      </c>
      <c r="Q1420" t="str">
        <f t="shared" si="44"/>
        <v>publishing</v>
      </c>
      <c r="R1420" t="str">
        <f t="shared" si="45"/>
        <v>translations</v>
      </c>
      <c r="S1420" s="12">
        <f>(((I1420/60)/60)/24)+DATE(1970,1,1)</f>
        <v>42395.456412037034</v>
      </c>
      <c r="T1420" s="12">
        <f>(((J1420/60)/60)/24)+DATE(1970,1,1)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1473418619</v>
      </c>
      <c r="J1421">
        <v>1476010619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D1421/L1421</f>
        <v>630</v>
      </c>
      <c r="Q1421" t="str">
        <f t="shared" si="44"/>
        <v>publishing</v>
      </c>
      <c r="R1421" t="str">
        <f t="shared" si="45"/>
        <v>translations</v>
      </c>
      <c r="S1421" s="12">
        <f>(((I1421/60)/60)/24)+DATE(1970,1,1)</f>
        <v>42622.456238425926</v>
      </c>
      <c r="T1421" s="12">
        <f>(((J1421/60)/60)/24)+DATE(1970,1,1)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1464969686</v>
      </c>
      <c r="J1422">
        <v>1467129686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D1422/L1422</f>
        <v>36.666666666666664</v>
      </c>
      <c r="Q1422" t="str">
        <f t="shared" si="44"/>
        <v>publishing</v>
      </c>
      <c r="R1422" t="str">
        <f t="shared" si="45"/>
        <v>translations</v>
      </c>
      <c r="S1422" s="12">
        <f>(((I1422/60)/60)/24)+DATE(1970,1,1)</f>
        <v>42524.667662037042</v>
      </c>
      <c r="T1422" s="12">
        <f>(((J1422/60)/60)/24)+DATE(1970,1,1)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1420840709</v>
      </c>
      <c r="J1423">
        <v>1423432709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D1423/L1423</f>
        <v>100000</v>
      </c>
      <c r="Q1423" t="str">
        <f t="shared" si="44"/>
        <v>publishing</v>
      </c>
      <c r="R1423" t="str">
        <f t="shared" si="45"/>
        <v>translations</v>
      </c>
      <c r="S1423" s="12">
        <f>(((I1423/60)/60)/24)+DATE(1970,1,1)</f>
        <v>42013.915613425925</v>
      </c>
      <c r="T1423" s="12">
        <f>(((J1423/60)/60)/24)+DATE(1970,1,1)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1471844704</v>
      </c>
      <c r="J1424">
        <v>1474436704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D1424/L1424</f>
        <v>12500</v>
      </c>
      <c r="Q1424" t="str">
        <f t="shared" si="44"/>
        <v>publishing</v>
      </c>
      <c r="R1424" t="str">
        <f t="shared" si="45"/>
        <v>translations</v>
      </c>
      <c r="S1424" s="12">
        <f>(((I1424/60)/60)/24)+DATE(1970,1,1)</f>
        <v>42604.239629629628</v>
      </c>
      <c r="T1424" s="12">
        <f>(((J1424/60)/60)/24)+DATE(1970,1,1)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1449045531</v>
      </c>
      <c r="J1425">
        <v>1451637531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D1425/L1425</f>
        <v>30000</v>
      </c>
      <c r="Q1425" t="str">
        <f t="shared" si="44"/>
        <v>publishing</v>
      </c>
      <c r="R1425" t="str">
        <f t="shared" si="45"/>
        <v>translations</v>
      </c>
      <c r="S1425" s="12">
        <f>(((I1425/60)/60)/24)+DATE(1970,1,1)</f>
        <v>42340.360312500001</v>
      </c>
      <c r="T1425" s="12">
        <f>(((J1425/60)/60)/24)+DATE(1970,1,1)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1478106802</v>
      </c>
      <c r="J1426">
        <v>1479233602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D1426/L1426</f>
        <v>535.71428571428567</v>
      </c>
      <c r="Q1426" t="str">
        <f t="shared" si="44"/>
        <v>publishing</v>
      </c>
      <c r="R1426" t="str">
        <f t="shared" si="45"/>
        <v>translations</v>
      </c>
      <c r="S1426" s="12">
        <f>(((I1426/60)/60)/24)+DATE(1970,1,1)</f>
        <v>42676.717615740738</v>
      </c>
      <c r="T1426" s="12">
        <f>(((J1426/60)/60)/24)+DATE(1970,1,1)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1427684959</v>
      </c>
      <c r="J1427">
        <v>1430276959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 t="e">
        <f>D1427/L1427</f>
        <v>#DIV/0!</v>
      </c>
      <c r="Q1427" t="str">
        <f t="shared" si="44"/>
        <v>publishing</v>
      </c>
      <c r="R1427" t="str">
        <f t="shared" si="45"/>
        <v>translations</v>
      </c>
      <c r="S1427" s="12">
        <f>(((I1427/60)/60)/24)+DATE(1970,1,1)</f>
        <v>42093.131469907406</v>
      </c>
      <c r="T1427" s="12">
        <f>(((J1427/60)/60)/24)+DATE(1970,1,1)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1435224120</v>
      </c>
      <c r="J1428">
        <v>1440408120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 t="e">
        <f>D1428/L1428</f>
        <v>#DIV/0!</v>
      </c>
      <c r="Q1428" t="str">
        <f t="shared" si="44"/>
        <v>publishing</v>
      </c>
      <c r="R1428" t="str">
        <f t="shared" si="45"/>
        <v>translations</v>
      </c>
      <c r="S1428" s="12">
        <f>(((I1428/60)/60)/24)+DATE(1970,1,1)</f>
        <v>42180.390277777777</v>
      </c>
      <c r="T1428" s="12">
        <f>(((J1428/60)/60)/24)+DATE(1970,1,1)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1471638385</v>
      </c>
      <c r="J1429">
        <v>1474230385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D1429/L1429</f>
        <v>1250</v>
      </c>
      <c r="Q1429" t="str">
        <f t="shared" si="44"/>
        <v>publishing</v>
      </c>
      <c r="R1429" t="str">
        <f t="shared" si="45"/>
        <v>translations</v>
      </c>
      <c r="S1429" s="12">
        <f>(((I1429/60)/60)/24)+DATE(1970,1,1)</f>
        <v>42601.851678240739</v>
      </c>
      <c r="T1429" s="12">
        <f>(((J1429/60)/60)/24)+DATE(1970,1,1)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1456996017</v>
      </c>
      <c r="J1430">
        <v>1459584417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D1430/L1430</f>
        <v>333.33333333333331</v>
      </c>
      <c r="Q1430" t="str">
        <f t="shared" si="44"/>
        <v>publishing</v>
      </c>
      <c r="R1430" t="str">
        <f t="shared" si="45"/>
        <v>translations</v>
      </c>
      <c r="S1430" s="12">
        <f>(((I1430/60)/60)/24)+DATE(1970,1,1)</f>
        <v>42432.379826388889</v>
      </c>
      <c r="T1430" s="12">
        <f>(((J1430/60)/60)/24)+DATE(1970,1,1)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1426037242</v>
      </c>
      <c r="J1431">
        <v>1428629242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 t="e">
        <f>D1431/L1431</f>
        <v>#DIV/0!</v>
      </c>
      <c r="Q1431" t="str">
        <f t="shared" si="44"/>
        <v>publishing</v>
      </c>
      <c r="R1431" t="str">
        <f t="shared" si="45"/>
        <v>translations</v>
      </c>
      <c r="S1431" s="12">
        <f>(((I1431/60)/60)/24)+DATE(1970,1,1)</f>
        <v>42074.060671296291</v>
      </c>
      <c r="T1431" s="12">
        <f>(((J1431/60)/60)/24)+DATE(1970,1,1)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1416339088</v>
      </c>
      <c r="J1432">
        <v>1419017488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D1432/L1432</f>
        <v>1000</v>
      </c>
      <c r="Q1432" t="str">
        <f t="shared" si="44"/>
        <v>publishing</v>
      </c>
      <c r="R1432" t="str">
        <f t="shared" si="45"/>
        <v>translations</v>
      </c>
      <c r="S1432" s="12">
        <f>(((I1432/60)/60)/24)+DATE(1970,1,1)</f>
        <v>41961.813518518517</v>
      </c>
      <c r="T1432" s="12">
        <f>(((J1432/60)/60)/24)+DATE(1970,1,1)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1445922216</v>
      </c>
      <c r="J1433">
        <v>1448517816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D1433/L1433</f>
        <v>361.70212765957444</v>
      </c>
      <c r="Q1433" t="str">
        <f t="shared" si="44"/>
        <v>publishing</v>
      </c>
      <c r="R1433" t="str">
        <f t="shared" si="45"/>
        <v>translations</v>
      </c>
      <c r="S1433" s="12">
        <f>(((I1433/60)/60)/24)+DATE(1970,1,1)</f>
        <v>42304.210833333331</v>
      </c>
      <c r="T1433" s="12">
        <f>(((J1433/60)/60)/24)+DATE(1970,1,1)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1434825828</v>
      </c>
      <c r="J1434">
        <v>1437417828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 t="e">
        <f>D1434/L1434</f>
        <v>#DIV/0!</v>
      </c>
      <c r="Q1434" t="str">
        <f t="shared" si="44"/>
        <v>publishing</v>
      </c>
      <c r="R1434" t="str">
        <f t="shared" si="45"/>
        <v>translations</v>
      </c>
      <c r="S1434" s="12">
        <f>(((I1434/60)/60)/24)+DATE(1970,1,1)</f>
        <v>42175.780416666668</v>
      </c>
      <c r="T1434" s="12">
        <f>(((J1434/60)/60)/24)+DATE(1970,1,1)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1477839675</v>
      </c>
      <c r="J1435">
        <v>1481367600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D1435/L1435</f>
        <v>1200</v>
      </c>
      <c r="Q1435" t="str">
        <f t="shared" si="44"/>
        <v>publishing</v>
      </c>
      <c r="R1435" t="str">
        <f t="shared" si="45"/>
        <v>translations</v>
      </c>
      <c r="S1435" s="12">
        <f>(((I1435/60)/60)/24)+DATE(1970,1,1)</f>
        <v>42673.625868055555</v>
      </c>
      <c r="T1435" s="12">
        <f>(((J1435/60)/60)/24)+DATE(1970,1,1)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1431973478</v>
      </c>
      <c r="J1436">
        <v>1433775600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D1436/L1436</f>
        <v>7454.545454545455</v>
      </c>
      <c r="Q1436" t="str">
        <f t="shared" si="44"/>
        <v>publishing</v>
      </c>
      <c r="R1436" t="str">
        <f t="shared" si="45"/>
        <v>translations</v>
      </c>
      <c r="S1436" s="12">
        <f>(((I1436/60)/60)/24)+DATE(1970,1,1)</f>
        <v>42142.767106481479</v>
      </c>
      <c r="T1436" s="12">
        <f>(((J1436/60)/60)/24)+DATE(1970,1,1)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1441997020</v>
      </c>
      <c r="J1437">
        <v>1444589020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D1437/L1437</f>
        <v>7500</v>
      </c>
      <c r="Q1437" t="str">
        <f t="shared" si="44"/>
        <v>publishing</v>
      </c>
      <c r="R1437" t="str">
        <f t="shared" si="45"/>
        <v>translations</v>
      </c>
      <c r="S1437" s="12">
        <f>(((I1437/60)/60)/24)+DATE(1970,1,1)</f>
        <v>42258.780324074076</v>
      </c>
      <c r="T1437" s="12">
        <f>(((J1437/60)/60)/24)+DATE(1970,1,1)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1453451057</v>
      </c>
      <c r="J1438">
        <v>1456043057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D1438/L1438</f>
        <v>5000</v>
      </c>
      <c r="Q1438" t="str">
        <f t="shared" si="44"/>
        <v>publishing</v>
      </c>
      <c r="R1438" t="str">
        <f t="shared" si="45"/>
        <v>translations</v>
      </c>
      <c r="S1438" s="12">
        <f>(((I1438/60)/60)/24)+DATE(1970,1,1)</f>
        <v>42391.35019675926</v>
      </c>
      <c r="T1438" s="12">
        <f>(((J1438/60)/60)/24)+DATE(1970,1,1)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1402058739</v>
      </c>
      <c r="J1439">
        <v>1405227540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D1439/L1439</f>
        <v>136.36363636363637</v>
      </c>
      <c r="Q1439" t="str">
        <f t="shared" si="44"/>
        <v>publishing</v>
      </c>
      <c r="R1439" t="str">
        <f t="shared" si="45"/>
        <v>translations</v>
      </c>
      <c r="S1439" s="12">
        <f>(((I1439/60)/60)/24)+DATE(1970,1,1)</f>
        <v>41796.531701388885</v>
      </c>
      <c r="T1439" s="12">
        <f>(((J1439/60)/60)/24)+DATE(1970,1,1)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1459198499</v>
      </c>
      <c r="J1440">
        <v>1461765300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D1440/L1440</f>
        <v>2500</v>
      </c>
      <c r="Q1440" t="str">
        <f t="shared" si="44"/>
        <v>publishing</v>
      </c>
      <c r="R1440" t="str">
        <f t="shared" si="45"/>
        <v>translations</v>
      </c>
      <c r="S1440" s="12">
        <f>(((I1440/60)/60)/24)+DATE(1970,1,1)</f>
        <v>42457.871516203704</v>
      </c>
      <c r="T1440" s="12">
        <f>(((J1440/60)/60)/24)+DATE(1970,1,1)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1423166101</v>
      </c>
      <c r="J1441">
        <v>1425758101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D1441/L1441</f>
        <v>454.16666666666669</v>
      </c>
      <c r="Q1441" t="str">
        <f t="shared" si="44"/>
        <v>publishing</v>
      </c>
      <c r="R1441" t="str">
        <f t="shared" si="45"/>
        <v>translations</v>
      </c>
      <c r="S1441" s="12">
        <f>(((I1441/60)/60)/24)+DATE(1970,1,1)</f>
        <v>42040.829872685179</v>
      </c>
      <c r="T1441" s="12">
        <f>(((J1441/60)/60)/24)+DATE(1970,1,1)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1461693463</v>
      </c>
      <c r="J1442">
        <v>1464285463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D1442/L1442</f>
        <v>13000</v>
      </c>
      <c r="Q1442" t="str">
        <f t="shared" si="44"/>
        <v>publishing</v>
      </c>
      <c r="R1442" t="str">
        <f t="shared" si="45"/>
        <v>translations</v>
      </c>
      <c r="S1442" s="12">
        <f>(((I1442/60)/60)/24)+DATE(1970,1,1)</f>
        <v>42486.748414351852</v>
      </c>
      <c r="T1442" s="12">
        <f>(((J1442/60)/60)/24)+DATE(1970,1,1)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1436811769</v>
      </c>
      <c r="J1443">
        <v>1441995769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D1443/L1443</f>
        <v>60000</v>
      </c>
      <c r="Q1443" t="str">
        <f t="shared" si="44"/>
        <v>publishing</v>
      </c>
      <c r="R1443" t="str">
        <f t="shared" si="45"/>
        <v>translations</v>
      </c>
      <c r="S1443" s="12">
        <f>(((I1443/60)/60)/24)+DATE(1970,1,1)</f>
        <v>42198.765844907408</v>
      </c>
      <c r="T1443" s="12">
        <f>(((J1443/60)/60)/24)+DATE(1970,1,1)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1461598158</v>
      </c>
      <c r="J1444">
        <v>1464190158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 t="e">
        <f>D1444/L1444</f>
        <v>#DIV/0!</v>
      </c>
      <c r="Q1444" t="str">
        <f t="shared" si="44"/>
        <v>publishing</v>
      </c>
      <c r="R1444" t="str">
        <f t="shared" si="45"/>
        <v>translations</v>
      </c>
      <c r="S1444" s="12">
        <f>(((I1444/60)/60)/24)+DATE(1970,1,1)</f>
        <v>42485.64534722222</v>
      </c>
      <c r="T1444" s="12">
        <f>(((J1444/60)/60)/24)+DATE(1970,1,1)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1480803209</v>
      </c>
      <c r="J1445">
        <v>1483395209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 t="e">
        <f>D1445/L1445</f>
        <v>#DIV/0!</v>
      </c>
      <c r="Q1445" t="str">
        <f t="shared" si="44"/>
        <v>publishing</v>
      </c>
      <c r="R1445" t="str">
        <f t="shared" si="45"/>
        <v>translations</v>
      </c>
      <c r="S1445" s="12">
        <f>(((I1445/60)/60)/24)+DATE(1970,1,1)</f>
        <v>42707.926030092596</v>
      </c>
      <c r="T1445" s="12">
        <f>(((J1445/60)/60)/24)+DATE(1970,1,1)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1436907462</v>
      </c>
      <c r="J1446">
        <v>1442091462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 t="e">
        <f>D1446/L1446</f>
        <v>#DIV/0!</v>
      </c>
      <c r="Q1446" t="str">
        <f t="shared" si="44"/>
        <v>publishing</v>
      </c>
      <c r="R1446" t="str">
        <f t="shared" si="45"/>
        <v>translations</v>
      </c>
      <c r="S1446" s="12">
        <f>(((I1446/60)/60)/24)+DATE(1970,1,1)</f>
        <v>42199.873402777783</v>
      </c>
      <c r="T1446" s="12">
        <f>(((J1446/60)/60)/24)+DATE(1970,1,1)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1431694855</v>
      </c>
      <c r="J1447">
        <v>1434286855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 t="e">
        <f>D1447/L1447</f>
        <v>#DIV/0!</v>
      </c>
      <c r="Q1447" t="str">
        <f t="shared" si="44"/>
        <v>publishing</v>
      </c>
      <c r="R1447" t="str">
        <f t="shared" si="45"/>
        <v>translations</v>
      </c>
      <c r="S1447" s="12">
        <f>(((I1447/60)/60)/24)+DATE(1970,1,1)</f>
        <v>42139.542303240742</v>
      </c>
      <c r="T1447" s="12">
        <f>(((J1447/60)/60)/24)+DATE(1970,1,1)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1459507478</v>
      </c>
      <c r="J1448">
        <v>1461235478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 t="e">
        <f>D1448/L1448</f>
        <v>#DIV/0!</v>
      </c>
      <c r="Q1448" t="str">
        <f t="shared" si="44"/>
        <v>publishing</v>
      </c>
      <c r="R1448" t="str">
        <f t="shared" si="45"/>
        <v>translations</v>
      </c>
      <c r="S1448" s="12">
        <f>(((I1448/60)/60)/24)+DATE(1970,1,1)</f>
        <v>42461.447662037041</v>
      </c>
      <c r="T1448" s="12">
        <f>(((J1448/60)/60)/24)+DATE(1970,1,1)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1465407134</v>
      </c>
      <c r="J1449">
        <v>1467999134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D1449/L1449</f>
        <v>166666.66666666666</v>
      </c>
      <c r="Q1449" t="str">
        <f t="shared" si="44"/>
        <v>publishing</v>
      </c>
      <c r="R1449" t="str">
        <f t="shared" si="45"/>
        <v>translations</v>
      </c>
      <c r="S1449" s="12">
        <f>(((I1449/60)/60)/24)+DATE(1970,1,1)</f>
        <v>42529.730717592596</v>
      </c>
      <c r="T1449" s="12">
        <f>(((J1449/60)/60)/24)+DATE(1970,1,1)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1429655318</v>
      </c>
      <c r="J1450">
        <v>1432272300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 t="e">
        <f>D1450/L1450</f>
        <v>#DIV/0!</v>
      </c>
      <c r="Q1450" t="str">
        <f t="shared" si="44"/>
        <v>publishing</v>
      </c>
      <c r="R1450" t="str">
        <f t="shared" si="45"/>
        <v>translations</v>
      </c>
      <c r="S1450" s="12">
        <f>(((I1450/60)/60)/24)+DATE(1970,1,1)</f>
        <v>42115.936550925922</v>
      </c>
      <c r="T1450" s="12">
        <f>(((J1450/60)/60)/24)+DATE(1970,1,1)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1427138905</v>
      </c>
      <c r="J1451">
        <v>1431286105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 t="e">
        <f>D1451/L1451</f>
        <v>#DIV/0!</v>
      </c>
      <c r="Q1451" t="str">
        <f t="shared" si="44"/>
        <v>publishing</v>
      </c>
      <c r="R1451" t="str">
        <f t="shared" si="45"/>
        <v>translations</v>
      </c>
      <c r="S1451" s="12">
        <f>(((I1451/60)/60)/24)+DATE(1970,1,1)</f>
        <v>42086.811400462961</v>
      </c>
      <c r="T1451" s="12">
        <f>(((J1451/60)/60)/24)+DATE(1970,1,1)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1453349197</v>
      </c>
      <c r="J1452">
        <v>1455941197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D1452/L1452</f>
        <v>100000</v>
      </c>
      <c r="Q1452" t="str">
        <f t="shared" si="44"/>
        <v>publishing</v>
      </c>
      <c r="R1452" t="str">
        <f t="shared" si="45"/>
        <v>translations</v>
      </c>
      <c r="S1452" s="12">
        <f>(((I1452/60)/60)/24)+DATE(1970,1,1)</f>
        <v>42390.171261574069</v>
      </c>
      <c r="T1452" s="12">
        <f>(((J1452/60)/60)/24)+DATE(1970,1,1)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1413759659</v>
      </c>
      <c r="J1453">
        <v>1416355259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D1453/L1453</f>
        <v>9475</v>
      </c>
      <c r="Q1453" t="str">
        <f t="shared" si="44"/>
        <v>publishing</v>
      </c>
      <c r="R1453" t="str">
        <f t="shared" si="45"/>
        <v>translations</v>
      </c>
      <c r="S1453" s="12">
        <f>(((I1453/60)/60)/24)+DATE(1970,1,1)</f>
        <v>41931.959016203706</v>
      </c>
      <c r="T1453" s="12">
        <f>(((J1453/60)/60)/24)+DATE(1970,1,1)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1403974363</v>
      </c>
      <c r="J1454">
        <v>1406566363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 t="e">
        <f>D1454/L1454</f>
        <v>#DIV/0!</v>
      </c>
      <c r="Q1454" t="str">
        <f t="shared" si="44"/>
        <v>publishing</v>
      </c>
      <c r="R1454" t="str">
        <f t="shared" si="45"/>
        <v>translations</v>
      </c>
      <c r="S1454" s="12">
        <f>(((I1454/60)/60)/24)+DATE(1970,1,1)</f>
        <v>41818.703275462962</v>
      </c>
      <c r="T1454" s="12">
        <f>(((J1454/60)/60)/24)+DATE(1970,1,1)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1488386547</v>
      </c>
      <c r="J1455">
        <v>1492270947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 t="e">
        <f>D1455/L1455</f>
        <v>#DIV/0!</v>
      </c>
      <c r="Q1455" t="str">
        <f t="shared" si="44"/>
        <v>publishing</v>
      </c>
      <c r="R1455" t="str">
        <f t="shared" si="45"/>
        <v>translations</v>
      </c>
      <c r="S1455" s="12">
        <f>(((I1455/60)/60)/24)+DATE(1970,1,1)</f>
        <v>42795.696145833332</v>
      </c>
      <c r="T1455" s="12">
        <f>(((J1455/60)/60)/24)+DATE(1970,1,1)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1459716480</v>
      </c>
      <c r="J1456">
        <v>1461535140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D1456/L1456</f>
        <v>1750</v>
      </c>
      <c r="Q1456" t="str">
        <f t="shared" si="44"/>
        <v>publishing</v>
      </c>
      <c r="R1456" t="str">
        <f t="shared" si="45"/>
        <v>translations</v>
      </c>
      <c r="S1456" s="12">
        <f>(((I1456/60)/60)/24)+DATE(1970,1,1)</f>
        <v>42463.866666666669</v>
      </c>
      <c r="T1456" s="12">
        <f>(((J1456/60)/60)/24)+DATE(1970,1,1)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1405181320</v>
      </c>
      <c r="J1457">
        <v>1409924340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D1457/L1457</f>
        <v>2142.8571428571427</v>
      </c>
      <c r="Q1457" t="str">
        <f t="shared" si="44"/>
        <v>publishing</v>
      </c>
      <c r="R1457" t="str">
        <f t="shared" si="45"/>
        <v>translations</v>
      </c>
      <c r="S1457" s="12">
        <f>(((I1457/60)/60)/24)+DATE(1970,1,1)</f>
        <v>41832.672685185185</v>
      </c>
      <c r="T1457" s="12">
        <f>(((J1457/60)/60)/24)+DATE(1970,1,1)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1480867365</v>
      </c>
      <c r="J1458">
        <v>1483459365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D1458/L1458</f>
        <v>1666.6666666666667</v>
      </c>
      <c r="Q1458" t="str">
        <f t="shared" si="44"/>
        <v>publishing</v>
      </c>
      <c r="R1458" t="str">
        <f t="shared" si="45"/>
        <v>translations</v>
      </c>
      <c r="S1458" s="12">
        <f>(((I1458/60)/60)/24)+DATE(1970,1,1)</f>
        <v>42708.668576388889</v>
      </c>
      <c r="T1458" s="12">
        <f>(((J1458/60)/60)/24)+DATE(1970,1,1)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1444685444</v>
      </c>
      <c r="J1459">
        <v>1447281044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 t="e">
        <f>D1459/L1459</f>
        <v>#DIV/0!</v>
      </c>
      <c r="Q1459" t="str">
        <f t="shared" si="44"/>
        <v>publishing</v>
      </c>
      <c r="R1459" t="str">
        <f t="shared" si="45"/>
        <v>translations</v>
      </c>
      <c r="S1459" s="12">
        <f>(((I1459/60)/60)/24)+DATE(1970,1,1)</f>
        <v>42289.89634259259</v>
      </c>
      <c r="T1459" s="12">
        <f>(((J1459/60)/60)/24)+DATE(1970,1,1)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1405097760</v>
      </c>
      <c r="J1460">
        <v>1407729600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 t="e">
        <f>D1460/L1460</f>
        <v>#DIV/0!</v>
      </c>
      <c r="Q1460" t="str">
        <f t="shared" si="44"/>
        <v>publishing</v>
      </c>
      <c r="R1460" t="str">
        <f t="shared" si="45"/>
        <v>translations</v>
      </c>
      <c r="S1460" s="12">
        <f>(((I1460/60)/60)/24)+DATE(1970,1,1)</f>
        <v>41831.705555555556</v>
      </c>
      <c r="T1460" s="12">
        <f>(((J1460/60)/60)/24)+DATE(1970,1,1)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1446612896</v>
      </c>
      <c r="J1461">
        <v>1449077100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 t="e">
        <f>D1461/L1461</f>
        <v>#DIV/0!</v>
      </c>
      <c r="Q1461" t="str">
        <f t="shared" si="44"/>
        <v>publishing</v>
      </c>
      <c r="R1461" t="str">
        <f t="shared" si="45"/>
        <v>translations</v>
      </c>
      <c r="S1461" s="12">
        <f>(((I1461/60)/60)/24)+DATE(1970,1,1)</f>
        <v>42312.204814814817</v>
      </c>
      <c r="T1461" s="12">
        <f>(((J1461/60)/60)/24)+DATE(1970,1,1)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1412371898</v>
      </c>
      <c r="J1462">
        <v>1417391100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 t="e">
        <f>D1462/L1462</f>
        <v>#DIV/0!</v>
      </c>
      <c r="Q1462" t="str">
        <f t="shared" si="44"/>
        <v>publishing</v>
      </c>
      <c r="R1462" t="str">
        <f t="shared" si="45"/>
        <v>translations</v>
      </c>
      <c r="S1462" s="12">
        <f>(((I1462/60)/60)/24)+DATE(1970,1,1)</f>
        <v>41915.896967592591</v>
      </c>
      <c r="T1462" s="12">
        <f>(((J1462/60)/60)/24)+DATE(1970,1,1)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1410967754</v>
      </c>
      <c r="J1463">
        <v>1413849600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D1463/L1463</f>
        <v>44.117647058823529</v>
      </c>
      <c r="Q1463" t="str">
        <f t="shared" si="44"/>
        <v>publishing</v>
      </c>
      <c r="R1463" t="str">
        <f t="shared" si="45"/>
        <v>radio &amp; podcasts</v>
      </c>
      <c r="S1463" s="12">
        <f>(((I1463/60)/60)/24)+DATE(1970,1,1)</f>
        <v>41899.645300925928</v>
      </c>
      <c r="T1463" s="12">
        <f>(((J1463/60)/60)/24)+DATE(1970,1,1)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1363017271</v>
      </c>
      <c r="J1464">
        <v>1365609271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D1464/L1464</f>
        <v>26.666666666666668</v>
      </c>
      <c r="Q1464" t="str">
        <f t="shared" si="44"/>
        <v>publishing</v>
      </c>
      <c r="R1464" t="str">
        <f t="shared" si="45"/>
        <v>radio &amp; podcasts</v>
      </c>
      <c r="S1464" s="12">
        <f>(((I1464/60)/60)/24)+DATE(1970,1,1)</f>
        <v>41344.662858796299</v>
      </c>
      <c r="T1464" s="12">
        <f>(((J1464/60)/60)/24)+DATE(1970,1,1)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1361483538</v>
      </c>
      <c r="J1465">
        <v>1365367938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D1465/L1465</f>
        <v>24</v>
      </c>
      <c r="Q1465" t="str">
        <f t="shared" si="44"/>
        <v>publishing</v>
      </c>
      <c r="R1465" t="str">
        <f t="shared" si="45"/>
        <v>radio &amp; podcasts</v>
      </c>
      <c r="S1465" s="12">
        <f>(((I1465/60)/60)/24)+DATE(1970,1,1)</f>
        <v>41326.911319444444</v>
      </c>
      <c r="T1465" s="12">
        <f>(((J1465/60)/60)/24)+DATE(1970,1,1)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1358437958</v>
      </c>
      <c r="J1466">
        <v>1361029958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D1466/L1466</f>
        <v>21.367521367521366</v>
      </c>
      <c r="Q1466" t="str">
        <f t="shared" si="44"/>
        <v>publishing</v>
      </c>
      <c r="R1466" t="str">
        <f t="shared" si="45"/>
        <v>radio &amp; podcasts</v>
      </c>
      <c r="S1466" s="12">
        <f>(((I1466/60)/60)/24)+DATE(1970,1,1)</f>
        <v>41291.661550925928</v>
      </c>
      <c r="T1466" s="12">
        <f>(((J1466/60)/60)/24)+DATE(1970,1,1)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1329759452</v>
      </c>
      <c r="J1467">
        <v>1332385200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D1467/L1467</f>
        <v>11.529592621060722</v>
      </c>
      <c r="Q1467" t="str">
        <f t="shared" si="44"/>
        <v>publishing</v>
      </c>
      <c r="R1467" t="str">
        <f t="shared" si="45"/>
        <v>radio &amp; podcasts</v>
      </c>
      <c r="S1467" s="12">
        <f>(((I1467/60)/60)/24)+DATE(1970,1,1)</f>
        <v>40959.734398148146</v>
      </c>
      <c r="T1467" s="12">
        <f>(((J1467/60)/60)/24)+DATE(1970,1,1)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1449029266</v>
      </c>
      <c r="J1468">
        <v>1452574800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D1468/L1468</f>
        <v>64.516129032258064</v>
      </c>
      <c r="Q1468" t="str">
        <f t="shared" si="44"/>
        <v>publishing</v>
      </c>
      <c r="R1468" t="str">
        <f t="shared" si="45"/>
        <v>radio &amp; podcasts</v>
      </c>
      <c r="S1468" s="12">
        <f>(((I1468/60)/60)/24)+DATE(1970,1,1)</f>
        <v>42340.172060185185</v>
      </c>
      <c r="T1468" s="12">
        <f>(((J1468/60)/60)/24)+DATE(1970,1,1)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1327518885</v>
      </c>
      <c r="J1469">
        <v>1332699285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D1469/L1469</f>
        <v>66.666666666666671</v>
      </c>
      <c r="Q1469" t="str">
        <f t="shared" si="44"/>
        <v>publishing</v>
      </c>
      <c r="R1469" t="str">
        <f t="shared" si="45"/>
        <v>radio &amp; podcasts</v>
      </c>
      <c r="S1469" s="12">
        <f>(((I1469/60)/60)/24)+DATE(1970,1,1)</f>
        <v>40933.80190972222</v>
      </c>
      <c r="T1469" s="12">
        <f>(((J1469/60)/60)/24)+DATE(1970,1,1)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1302654049</v>
      </c>
      <c r="J1470">
        <v>1307838049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D1470/L1470</f>
        <v>32.423208191126278</v>
      </c>
      <c r="Q1470" t="str">
        <f t="shared" si="44"/>
        <v>publishing</v>
      </c>
      <c r="R1470" t="str">
        <f t="shared" si="45"/>
        <v>radio &amp; podcasts</v>
      </c>
      <c r="S1470" s="12">
        <f>(((I1470/60)/60)/24)+DATE(1970,1,1)</f>
        <v>40646.014456018522</v>
      </c>
      <c r="T1470" s="12">
        <f>(((J1470/60)/60)/24)+DATE(1970,1,1)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1358346109</v>
      </c>
      <c r="J1471">
        <v>1360938109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D1471/L1471</f>
        <v>137.85046728971963</v>
      </c>
      <c r="Q1471" t="str">
        <f t="shared" si="44"/>
        <v>publishing</v>
      </c>
      <c r="R1471" t="str">
        <f t="shared" si="45"/>
        <v>radio &amp; podcasts</v>
      </c>
      <c r="S1471" s="12">
        <f>(((I1471/60)/60)/24)+DATE(1970,1,1)</f>
        <v>41290.598483796297</v>
      </c>
      <c r="T1471" s="12">
        <f>(((J1471/60)/60)/24)+DATE(1970,1,1)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1354909863</v>
      </c>
      <c r="J1472">
        <v>1356724263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D1472/L1472</f>
        <v>18.518518518518519</v>
      </c>
      <c r="Q1472" t="str">
        <f t="shared" si="44"/>
        <v>publishing</v>
      </c>
      <c r="R1472" t="str">
        <f t="shared" si="45"/>
        <v>radio &amp; podcasts</v>
      </c>
      <c r="S1472" s="12">
        <f>(((I1472/60)/60)/24)+DATE(1970,1,1)</f>
        <v>41250.827118055553</v>
      </c>
      <c r="T1472" s="12">
        <f>(((J1472/60)/60)/24)+DATE(1970,1,1)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1426028334</v>
      </c>
      <c r="J1473">
        <v>1428620334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D1473/L1473</f>
        <v>93.294460641399411</v>
      </c>
      <c r="Q1473" t="str">
        <f t="shared" si="44"/>
        <v>publishing</v>
      </c>
      <c r="R1473" t="str">
        <f t="shared" si="45"/>
        <v>radio &amp; podcasts</v>
      </c>
      <c r="S1473" s="12">
        <f>(((I1473/60)/60)/24)+DATE(1970,1,1)</f>
        <v>42073.957569444443</v>
      </c>
      <c r="T1473" s="12">
        <f>(((J1473/60)/60)/24)+DATE(1970,1,1)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1379336503</v>
      </c>
      <c r="J1474">
        <v>1381928503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D1474/L1474</f>
        <v>74.404761904761898</v>
      </c>
      <c r="Q1474" t="str">
        <f t="shared" si="44"/>
        <v>publishing</v>
      </c>
      <c r="R1474" t="str">
        <f t="shared" si="45"/>
        <v>radio &amp; podcasts</v>
      </c>
      <c r="S1474" s="12">
        <f>(((I1474/60)/60)/24)+DATE(1970,1,1)</f>
        <v>41533.542858796296</v>
      </c>
      <c r="T1474" s="12">
        <f>(((J1474/60)/60)/24)+DATE(1970,1,1)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1328052639</v>
      </c>
      <c r="J1475">
        <v>1330644639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D1475/L1475</f>
        <v>31.914893617021278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RIGHT(N1475,LEN(N1475)-SEARCH("/",N1475,SEARCH("/",N1475)-1))</f>
        <v>radio &amp; podcasts</v>
      </c>
      <c r="S1475" s="12">
        <f>(((I1475/60)/60)/24)+DATE(1970,1,1)</f>
        <v>40939.979618055557</v>
      </c>
      <c r="T1475" s="12">
        <f>(((J1475/60)/60)/24)+DATE(1970,1,1)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1376501292</v>
      </c>
      <c r="J1476">
        <v>1379093292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D1476/L1476</f>
        <v>39.473684210526315</v>
      </c>
      <c r="Q1476" t="str">
        <f t="shared" si="46"/>
        <v>publishing</v>
      </c>
      <c r="R1476" t="str">
        <f t="shared" si="47"/>
        <v>radio &amp; podcasts</v>
      </c>
      <c r="S1476" s="12">
        <f>(((I1476/60)/60)/24)+DATE(1970,1,1)</f>
        <v>41500.727916666663</v>
      </c>
      <c r="T1476" s="12">
        <f>(((J1476/60)/60)/24)+DATE(1970,1,1)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1416244863</v>
      </c>
      <c r="J1477">
        <v>1419051540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D1477/L1477</f>
        <v>34.013605442176868</v>
      </c>
      <c r="Q1477" t="str">
        <f t="shared" si="46"/>
        <v>publishing</v>
      </c>
      <c r="R1477" t="str">
        <f t="shared" si="47"/>
        <v>radio &amp; podcasts</v>
      </c>
      <c r="S1477" s="12">
        <f>(((I1477/60)/60)/24)+DATE(1970,1,1)</f>
        <v>41960.722951388889</v>
      </c>
      <c r="T1477" s="12">
        <f>(((J1477/60)/60)/24)+DATE(1970,1,1)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1313024422</v>
      </c>
      <c r="J1478">
        <v>1315616422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D1478/L1478</f>
        <v>6.5502183406113534</v>
      </c>
      <c r="Q1478" t="str">
        <f t="shared" si="46"/>
        <v>publishing</v>
      </c>
      <c r="R1478" t="str">
        <f t="shared" si="47"/>
        <v>radio &amp; podcasts</v>
      </c>
      <c r="S1478" s="12">
        <f>(((I1478/60)/60)/24)+DATE(1970,1,1)</f>
        <v>40766.041921296295</v>
      </c>
      <c r="T1478" s="12">
        <f>(((J1478/60)/60)/24)+DATE(1970,1,1)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1319467604</v>
      </c>
      <c r="J1479">
        <v>1324609200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D1479/L1479</f>
        <v>81.300813008130078</v>
      </c>
      <c r="Q1479" t="str">
        <f t="shared" si="46"/>
        <v>publishing</v>
      </c>
      <c r="R1479" t="str">
        <f t="shared" si="47"/>
        <v>radio &amp; podcasts</v>
      </c>
      <c r="S1479" s="12">
        <f>(((I1479/60)/60)/24)+DATE(1970,1,1)</f>
        <v>40840.615787037037</v>
      </c>
      <c r="T1479" s="12">
        <f>(((J1479/60)/60)/24)+DATE(1970,1,1)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1367355313</v>
      </c>
      <c r="J1480">
        <v>1368564913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D1480/L1480</f>
        <v>2.4701116490465367</v>
      </c>
      <c r="Q1480" t="str">
        <f t="shared" si="46"/>
        <v>publishing</v>
      </c>
      <c r="R1480" t="str">
        <f t="shared" si="47"/>
        <v>radio &amp; podcasts</v>
      </c>
      <c r="S1480" s="12">
        <f>(((I1480/60)/60)/24)+DATE(1970,1,1)</f>
        <v>41394.871678240743</v>
      </c>
      <c r="T1480" s="12">
        <f>(((J1480/60)/60)/24)+DATE(1970,1,1)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1398448389</v>
      </c>
      <c r="J1481">
        <v>1399694340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D1481/L1481</f>
        <v>22.535211267605632</v>
      </c>
      <c r="Q1481" t="str">
        <f t="shared" si="46"/>
        <v>publishing</v>
      </c>
      <c r="R1481" t="str">
        <f t="shared" si="47"/>
        <v>radio &amp; podcasts</v>
      </c>
      <c r="S1481" s="12">
        <f>(((I1481/60)/60)/24)+DATE(1970,1,1)</f>
        <v>41754.745243055557</v>
      </c>
      <c r="T1481" s="12">
        <f>(((J1481/60)/60)/24)+DATE(1970,1,1)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1373408699</v>
      </c>
      <c r="J1482">
        <v>1374858000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D1482/L1482</f>
        <v>78.740157480314963</v>
      </c>
      <c r="Q1482" t="str">
        <f t="shared" si="46"/>
        <v>publishing</v>
      </c>
      <c r="R1482" t="str">
        <f t="shared" si="47"/>
        <v>radio &amp; podcasts</v>
      </c>
      <c r="S1482" s="12">
        <f>(((I1482/60)/60)/24)+DATE(1970,1,1)</f>
        <v>41464.934016203704</v>
      </c>
      <c r="T1482" s="12">
        <f>(((J1482/60)/60)/24)+DATE(1970,1,1)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1380838145</v>
      </c>
      <c r="J1483">
        <v>1383430145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D1483/L1483</f>
        <v>833.33333333333337</v>
      </c>
      <c r="Q1483" t="str">
        <f t="shared" si="46"/>
        <v>publishing</v>
      </c>
      <c r="R1483" t="str">
        <f t="shared" si="47"/>
        <v>fiction</v>
      </c>
      <c r="S1483" s="12">
        <f>(((I1483/60)/60)/24)+DATE(1970,1,1)</f>
        <v>41550.922974537039</v>
      </c>
      <c r="T1483" s="12">
        <f>(((J1483/60)/60)/24)+DATE(1970,1,1)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1345062936</v>
      </c>
      <c r="J1484">
        <v>1347004260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D1484/L1484</f>
        <v>5000</v>
      </c>
      <c r="Q1484" t="str">
        <f t="shared" si="46"/>
        <v>publishing</v>
      </c>
      <c r="R1484" t="str">
        <f t="shared" si="47"/>
        <v>fiction</v>
      </c>
      <c r="S1484" s="12">
        <f>(((I1484/60)/60)/24)+DATE(1970,1,1)</f>
        <v>41136.85805555556</v>
      </c>
      <c r="T1484" s="12">
        <f>(((J1484/60)/60)/24)+DATE(1970,1,1)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1467002275</v>
      </c>
      <c r="J1485">
        <v>1469162275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D1485/L1485</f>
        <v>3500</v>
      </c>
      <c r="Q1485" t="str">
        <f t="shared" si="46"/>
        <v>publishing</v>
      </c>
      <c r="R1485" t="str">
        <f t="shared" si="47"/>
        <v>fiction</v>
      </c>
      <c r="S1485" s="12">
        <f>(((I1485/60)/60)/24)+DATE(1970,1,1)</f>
        <v>42548.192997685182</v>
      </c>
      <c r="T1485" s="12">
        <f>(((J1485/60)/60)/24)+DATE(1970,1,1)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1337834963</v>
      </c>
      <c r="J1486">
        <v>1342882260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 t="e">
        <f>D1486/L1486</f>
        <v>#DIV/0!</v>
      </c>
      <c r="Q1486" t="str">
        <f t="shared" si="46"/>
        <v>publishing</v>
      </c>
      <c r="R1486" t="str">
        <f t="shared" si="47"/>
        <v>fiction</v>
      </c>
      <c r="S1486" s="12">
        <f>(((I1486/60)/60)/24)+DATE(1970,1,1)</f>
        <v>41053.200960648144</v>
      </c>
      <c r="T1486" s="12">
        <f>(((J1486/60)/60)/24)+DATE(1970,1,1)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1430939173</v>
      </c>
      <c r="J1487">
        <v>1434827173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D1487/L1487</f>
        <v>2233.3333333333335</v>
      </c>
      <c r="Q1487" t="str">
        <f t="shared" si="46"/>
        <v>publishing</v>
      </c>
      <c r="R1487" t="str">
        <f t="shared" si="47"/>
        <v>fiction</v>
      </c>
      <c r="S1487" s="12">
        <f>(((I1487/60)/60)/24)+DATE(1970,1,1)</f>
        <v>42130.795983796299</v>
      </c>
      <c r="T1487" s="12">
        <f>(((J1487/60)/60)/24)+DATE(1970,1,1)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1422417761</v>
      </c>
      <c r="J1488">
        <v>1425009761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D1488/L1488</f>
        <v>6666.666666666667</v>
      </c>
      <c r="Q1488" t="str">
        <f t="shared" si="46"/>
        <v>publishing</v>
      </c>
      <c r="R1488" t="str">
        <f t="shared" si="47"/>
        <v>fiction</v>
      </c>
      <c r="S1488" s="12">
        <f>(((I1488/60)/60)/24)+DATE(1970,1,1)</f>
        <v>42032.168530092589</v>
      </c>
      <c r="T1488" s="12">
        <f>(((J1488/60)/60)/24)+DATE(1970,1,1)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1467583271</v>
      </c>
      <c r="J1489">
        <v>1470175271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 t="e">
        <f>D1489/L1489</f>
        <v>#DIV/0!</v>
      </c>
      <c r="Q1489" t="str">
        <f t="shared" si="46"/>
        <v>publishing</v>
      </c>
      <c r="R1489" t="str">
        <f t="shared" si="47"/>
        <v>fiction</v>
      </c>
      <c r="S1489" s="12">
        <f>(((I1489/60)/60)/24)+DATE(1970,1,1)</f>
        <v>42554.917488425926</v>
      </c>
      <c r="T1489" s="12">
        <f>(((J1489/60)/60)/24)+DATE(1970,1,1)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1386336660</v>
      </c>
      <c r="J1490">
        <v>1388928660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D1490/L1490</f>
        <v>2500</v>
      </c>
      <c r="Q1490" t="str">
        <f t="shared" si="46"/>
        <v>publishing</v>
      </c>
      <c r="R1490" t="str">
        <f t="shared" si="47"/>
        <v>fiction</v>
      </c>
      <c r="S1490" s="12">
        <f>(((I1490/60)/60)/24)+DATE(1970,1,1)</f>
        <v>41614.563194444447</v>
      </c>
      <c r="T1490" s="12">
        <f>(((J1490/60)/60)/24)+DATE(1970,1,1)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1350398452</v>
      </c>
      <c r="J1491">
        <v>1352994052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 t="e">
        <f>D1491/L1491</f>
        <v>#DIV/0!</v>
      </c>
      <c r="Q1491" t="str">
        <f t="shared" si="46"/>
        <v>publishing</v>
      </c>
      <c r="R1491" t="str">
        <f t="shared" si="47"/>
        <v>fiction</v>
      </c>
      <c r="S1491" s="12">
        <f>(((I1491/60)/60)/24)+DATE(1970,1,1)</f>
        <v>41198.611712962964</v>
      </c>
      <c r="T1491" s="12">
        <f>(((J1491/60)/60)/24)+DATE(1970,1,1)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1378214874</v>
      </c>
      <c r="J1492">
        <v>1380720474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D1492/L1492</f>
        <v>152.63157894736841</v>
      </c>
      <c r="Q1492" t="str">
        <f t="shared" si="46"/>
        <v>publishing</v>
      </c>
      <c r="R1492" t="str">
        <f t="shared" si="47"/>
        <v>fiction</v>
      </c>
      <c r="S1492" s="12">
        <f>(((I1492/60)/60)/24)+DATE(1970,1,1)</f>
        <v>41520.561041666668</v>
      </c>
      <c r="T1492" s="12">
        <f>(((J1492/60)/60)/24)+DATE(1970,1,1)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1418922443</v>
      </c>
      <c r="J1493">
        <v>1424014680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D1493/L1493</f>
        <v>1200</v>
      </c>
      <c r="Q1493" t="str">
        <f t="shared" si="46"/>
        <v>publishing</v>
      </c>
      <c r="R1493" t="str">
        <f t="shared" si="47"/>
        <v>fiction</v>
      </c>
      <c r="S1493" s="12">
        <f>(((I1493/60)/60)/24)+DATE(1970,1,1)</f>
        <v>41991.713460648149</v>
      </c>
      <c r="T1493" s="12">
        <f>(((J1493/60)/60)/24)+DATE(1970,1,1)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1305839646</v>
      </c>
      <c r="J1494">
        <v>1308431646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D1494/L1494</f>
        <v>2000</v>
      </c>
      <c r="Q1494" t="str">
        <f t="shared" si="46"/>
        <v>publishing</v>
      </c>
      <c r="R1494" t="str">
        <f t="shared" si="47"/>
        <v>fiction</v>
      </c>
      <c r="S1494" s="12">
        <f>(((I1494/60)/60)/24)+DATE(1970,1,1)</f>
        <v>40682.884791666671</v>
      </c>
      <c r="T1494" s="12">
        <f>(((J1494/60)/60)/24)+DATE(1970,1,1)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1368823675</v>
      </c>
      <c r="J1495">
        <v>1371415675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 t="e">
        <f>D1495/L1495</f>
        <v>#DIV/0!</v>
      </c>
      <c r="Q1495" t="str">
        <f t="shared" si="46"/>
        <v>publishing</v>
      </c>
      <c r="R1495" t="str">
        <f t="shared" si="47"/>
        <v>fiction</v>
      </c>
      <c r="S1495" s="12">
        <f>(((I1495/60)/60)/24)+DATE(1970,1,1)</f>
        <v>41411.866608796299</v>
      </c>
      <c r="T1495" s="12">
        <f>(((J1495/60)/60)/24)+DATE(1970,1,1)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1425489613</v>
      </c>
      <c r="J1496">
        <v>1428075480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D1496/L1496</f>
        <v>454.54545454545456</v>
      </c>
      <c r="Q1496" t="str">
        <f t="shared" si="46"/>
        <v>publishing</v>
      </c>
      <c r="R1496" t="str">
        <f t="shared" si="47"/>
        <v>fiction</v>
      </c>
      <c r="S1496" s="12">
        <f>(((I1496/60)/60)/24)+DATE(1970,1,1)</f>
        <v>42067.722372685181</v>
      </c>
      <c r="T1496" s="12">
        <f>(((J1496/60)/60)/24)+DATE(1970,1,1)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1311879431</v>
      </c>
      <c r="J1497">
        <v>1314471431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 t="e">
        <f>D1497/L1497</f>
        <v>#DIV/0!</v>
      </c>
      <c r="Q1497" t="str">
        <f t="shared" si="46"/>
        <v>publishing</v>
      </c>
      <c r="R1497" t="str">
        <f t="shared" si="47"/>
        <v>fiction</v>
      </c>
      <c r="S1497" s="12">
        <f>(((I1497/60)/60)/24)+DATE(1970,1,1)</f>
        <v>40752.789710648147</v>
      </c>
      <c r="T1497" s="12">
        <f>(((J1497/60)/60)/24)+DATE(1970,1,1)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1405682659</v>
      </c>
      <c r="J1498">
        <v>1410866659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 t="e">
        <f>D1498/L1498</f>
        <v>#DIV/0!</v>
      </c>
      <c r="Q1498" t="str">
        <f t="shared" si="46"/>
        <v>publishing</v>
      </c>
      <c r="R1498" t="str">
        <f t="shared" si="47"/>
        <v>fiction</v>
      </c>
      <c r="S1498" s="12">
        <f>(((I1498/60)/60)/24)+DATE(1970,1,1)</f>
        <v>41838.475219907406</v>
      </c>
      <c r="T1498" s="12">
        <f>(((J1498/60)/60)/24)+DATE(1970,1,1)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1371655522</v>
      </c>
      <c r="J1499">
        <v>1375299780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D1499/L1499</f>
        <v>15000</v>
      </c>
      <c r="Q1499" t="str">
        <f t="shared" si="46"/>
        <v>publishing</v>
      </c>
      <c r="R1499" t="str">
        <f t="shared" si="47"/>
        <v>fiction</v>
      </c>
      <c r="S1499" s="12">
        <f>(((I1499/60)/60)/24)+DATE(1970,1,1)</f>
        <v>41444.64261574074</v>
      </c>
      <c r="T1499" s="12">
        <f>(((J1499/60)/60)/24)+DATE(1970,1,1)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1405899378</v>
      </c>
      <c r="J1500">
        <v>1409787378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D1500/L1500</f>
        <v>1000</v>
      </c>
      <c r="Q1500" t="str">
        <f t="shared" si="46"/>
        <v>publishing</v>
      </c>
      <c r="R1500" t="str">
        <f t="shared" si="47"/>
        <v>fiction</v>
      </c>
      <c r="S1500" s="12">
        <f>(((I1500/60)/60)/24)+DATE(1970,1,1)</f>
        <v>41840.983541666668</v>
      </c>
      <c r="T1500" s="12">
        <f>(((J1500/60)/60)/24)+DATE(1970,1,1)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1465171833</v>
      </c>
      <c r="J1501">
        <v>1470355833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D1501/L1501</f>
        <v>2000</v>
      </c>
      <c r="Q1501" t="str">
        <f t="shared" si="46"/>
        <v>publishing</v>
      </c>
      <c r="R1501" t="str">
        <f t="shared" si="47"/>
        <v>fiction</v>
      </c>
      <c r="S1501" s="12">
        <f>(((I1501/60)/60)/24)+DATE(1970,1,1)</f>
        <v>42527.007326388892</v>
      </c>
      <c r="T1501" s="12">
        <f>(((J1501/60)/60)/24)+DATE(1970,1,1)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1364852557</v>
      </c>
      <c r="J1502">
        <v>1367444557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D1502/L1502</f>
        <v>186.66666666666666</v>
      </c>
      <c r="Q1502" t="str">
        <f t="shared" si="46"/>
        <v>publishing</v>
      </c>
      <c r="R1502" t="str">
        <f t="shared" si="47"/>
        <v>fiction</v>
      </c>
      <c r="S1502" s="12">
        <f>(((I1502/60)/60)/24)+DATE(1970,1,1)</f>
        <v>41365.904594907406</v>
      </c>
      <c r="T1502" s="12">
        <f>(((J1502/60)/60)/24)+DATE(1970,1,1)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1433772023</v>
      </c>
      <c r="J1503">
        <v>1436364023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D1503/L1503</f>
        <v>58.757062146892657</v>
      </c>
      <c r="Q1503" t="str">
        <f t="shared" si="46"/>
        <v>photography</v>
      </c>
      <c r="R1503" t="str">
        <f t="shared" si="47"/>
        <v>photobooks</v>
      </c>
      <c r="S1503" s="12">
        <f>(((I1503/60)/60)/24)+DATE(1970,1,1)</f>
        <v>42163.583599537036</v>
      </c>
      <c r="T1503" s="12">
        <f>(((J1503/60)/60)/24)+DATE(1970,1,1)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1456491680</v>
      </c>
      <c r="J1504">
        <v>1458943200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D1504/L1504</f>
        <v>66.869300911854097</v>
      </c>
      <c r="Q1504" t="str">
        <f t="shared" si="46"/>
        <v>photography</v>
      </c>
      <c r="R1504" t="str">
        <f t="shared" si="47"/>
        <v>photobooks</v>
      </c>
      <c r="S1504" s="12">
        <f>(((I1504/60)/60)/24)+DATE(1970,1,1)</f>
        <v>42426.542592592596</v>
      </c>
      <c r="T1504" s="12">
        <f>(((J1504/60)/60)/24)+DATE(1970,1,1)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1472026801</v>
      </c>
      <c r="J1505">
        <v>1477210801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D1505/L1505</f>
        <v>52.816901408450704</v>
      </c>
      <c r="Q1505" t="str">
        <f t="shared" si="46"/>
        <v>photography</v>
      </c>
      <c r="R1505" t="str">
        <f t="shared" si="47"/>
        <v>photobooks</v>
      </c>
      <c r="S1505" s="12">
        <f>(((I1505/60)/60)/24)+DATE(1970,1,1)</f>
        <v>42606.347233796296</v>
      </c>
      <c r="T1505" s="12">
        <f>(((J1505/60)/60)/24)+DATE(1970,1,1)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1399996024</v>
      </c>
      <c r="J1506">
        <v>1402389180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D1506/L1506</f>
        <v>24.1635687732342</v>
      </c>
      <c r="Q1506" t="str">
        <f t="shared" si="46"/>
        <v>photography</v>
      </c>
      <c r="R1506" t="str">
        <f t="shared" si="47"/>
        <v>photobooks</v>
      </c>
      <c r="S1506" s="12">
        <f>(((I1506/60)/60)/24)+DATE(1970,1,1)</f>
        <v>41772.657685185186</v>
      </c>
      <c r="T1506" s="12">
        <f>(((J1506/60)/60)/24)+DATE(1970,1,1)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1455446303</v>
      </c>
      <c r="J1507">
        <v>1458676860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D1507/L1507</f>
        <v>46.376811594202898</v>
      </c>
      <c r="Q1507" t="str">
        <f t="shared" si="46"/>
        <v>photography</v>
      </c>
      <c r="R1507" t="str">
        <f t="shared" si="47"/>
        <v>photobooks</v>
      </c>
      <c r="S1507" s="12">
        <f>(((I1507/60)/60)/24)+DATE(1970,1,1)</f>
        <v>42414.44332175926</v>
      </c>
      <c r="T1507" s="12">
        <f>(((J1507/60)/60)/24)+DATE(1970,1,1)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1403635904</v>
      </c>
      <c r="J1508">
        <v>1406227904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D1508/L1508</f>
        <v>34.883720930232556</v>
      </c>
      <c r="Q1508" t="str">
        <f t="shared" si="46"/>
        <v>photography</v>
      </c>
      <c r="R1508" t="str">
        <f t="shared" si="47"/>
        <v>photobooks</v>
      </c>
      <c r="S1508" s="12">
        <f>(((I1508/60)/60)/24)+DATE(1970,1,1)</f>
        <v>41814.785925925928</v>
      </c>
      <c r="T1508" s="12">
        <f>(((J1508/60)/60)/24)+DATE(1970,1,1)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1268822909</v>
      </c>
      <c r="J1509">
        <v>1273911000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D1509/L1509</f>
        <v>36.363636363636367</v>
      </c>
      <c r="Q1509" t="str">
        <f t="shared" si="46"/>
        <v>photography</v>
      </c>
      <c r="R1509" t="str">
        <f t="shared" si="47"/>
        <v>photobooks</v>
      </c>
      <c r="S1509" s="12">
        <f>(((I1509/60)/60)/24)+DATE(1970,1,1)</f>
        <v>40254.450335648151</v>
      </c>
      <c r="T1509" s="12">
        <f>(((J1509/60)/60)/24)+DATE(1970,1,1)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1401201881</v>
      </c>
      <c r="J1510">
        <v>1403880281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D1510/L1510</f>
        <v>87.677725118483409</v>
      </c>
      <c r="Q1510" t="str">
        <f t="shared" si="46"/>
        <v>photography</v>
      </c>
      <c r="R1510" t="str">
        <f t="shared" si="47"/>
        <v>photobooks</v>
      </c>
      <c r="S1510" s="12">
        <f>(((I1510/60)/60)/24)+DATE(1970,1,1)</f>
        <v>41786.614363425928</v>
      </c>
      <c r="T1510" s="12">
        <f>(((J1510/60)/60)/24)+DATE(1970,1,1)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1484570885</v>
      </c>
      <c r="J1511">
        <v>1487113140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D1511/L1511</f>
        <v>89.285714285714292</v>
      </c>
      <c r="Q1511" t="str">
        <f t="shared" si="46"/>
        <v>photography</v>
      </c>
      <c r="R1511" t="str">
        <f t="shared" si="47"/>
        <v>photobooks</v>
      </c>
      <c r="S1511" s="12">
        <f>(((I1511/60)/60)/24)+DATE(1970,1,1)</f>
        <v>42751.533391203702</v>
      </c>
      <c r="T1511" s="12">
        <f>(((J1511/60)/60)/24)+DATE(1970,1,1)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1403169278</v>
      </c>
      <c r="J1512">
        <v>1405761278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D1512/L1512</f>
        <v>39.506172839506171</v>
      </c>
      <c r="Q1512" t="str">
        <f t="shared" si="46"/>
        <v>photography</v>
      </c>
      <c r="R1512" t="str">
        <f t="shared" si="47"/>
        <v>photobooks</v>
      </c>
      <c r="S1512" s="12">
        <f>(((I1512/60)/60)/24)+DATE(1970,1,1)</f>
        <v>41809.385162037033</v>
      </c>
      <c r="T1512" s="12">
        <f>(((J1512/60)/60)/24)+DATE(1970,1,1)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1445263204</v>
      </c>
      <c r="J1513">
        <v>1447858804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D1513/L1513</f>
        <v>67.961165048543691</v>
      </c>
      <c r="Q1513" t="str">
        <f t="shared" si="46"/>
        <v>photography</v>
      </c>
      <c r="R1513" t="str">
        <f t="shared" si="47"/>
        <v>photobooks</v>
      </c>
      <c r="S1513" s="12">
        <f>(((I1513/60)/60)/24)+DATE(1970,1,1)</f>
        <v>42296.583379629628</v>
      </c>
      <c r="T1513" s="12">
        <f>(((J1513/60)/60)/24)+DATE(1970,1,1)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1483719939</v>
      </c>
      <c r="J1514">
        <v>1486311939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D1514/L1514</f>
        <v>10.447761194029852</v>
      </c>
      <c r="Q1514" t="str">
        <f t="shared" si="46"/>
        <v>photography</v>
      </c>
      <c r="R1514" t="str">
        <f t="shared" si="47"/>
        <v>photobooks</v>
      </c>
      <c r="S1514" s="12">
        <f>(((I1514/60)/60)/24)+DATE(1970,1,1)</f>
        <v>42741.684479166666</v>
      </c>
      <c r="T1514" s="12">
        <f>(((J1514/60)/60)/24)+DATE(1970,1,1)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1402931866</v>
      </c>
      <c r="J1515">
        <v>1405523866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D1515/L1515</f>
        <v>37.209302325581397</v>
      </c>
      <c r="Q1515" t="str">
        <f t="shared" si="46"/>
        <v>photography</v>
      </c>
      <c r="R1515" t="str">
        <f t="shared" si="47"/>
        <v>photobooks</v>
      </c>
      <c r="S1515" s="12">
        <f>(((I1515/60)/60)/24)+DATE(1970,1,1)</f>
        <v>41806.637337962966</v>
      </c>
      <c r="T1515" s="12">
        <f>(((J1515/60)/60)/24)+DATE(1970,1,1)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1439907640</v>
      </c>
      <c r="J1516">
        <v>1443363640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D1516/L1516</f>
        <v>142.04545454545453</v>
      </c>
      <c r="Q1516" t="str">
        <f t="shared" si="46"/>
        <v>photography</v>
      </c>
      <c r="R1516" t="str">
        <f t="shared" si="47"/>
        <v>photobooks</v>
      </c>
      <c r="S1516" s="12">
        <f>(((I1516/60)/60)/24)+DATE(1970,1,1)</f>
        <v>42234.597685185188</v>
      </c>
      <c r="T1516" s="12">
        <f>(((J1516/60)/60)/24)+DATE(1970,1,1)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1455516297</v>
      </c>
      <c r="J1517">
        <v>1458104697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D1517/L1517</f>
        <v>540.54054054054052</v>
      </c>
      <c r="Q1517" t="str">
        <f t="shared" si="46"/>
        <v>photography</v>
      </c>
      <c r="R1517" t="str">
        <f t="shared" si="47"/>
        <v>photobooks</v>
      </c>
      <c r="S1517" s="12">
        <f>(((I1517/60)/60)/24)+DATE(1970,1,1)</f>
        <v>42415.253437499996</v>
      </c>
      <c r="T1517" s="12">
        <f>(((J1517/60)/60)/24)+DATE(1970,1,1)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1473160292</v>
      </c>
      <c r="J1518">
        <v>1475762400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D1518/L1518</f>
        <v>146.55172413793105</v>
      </c>
      <c r="Q1518" t="str">
        <f t="shared" si="46"/>
        <v>photography</v>
      </c>
      <c r="R1518" t="str">
        <f t="shared" si="47"/>
        <v>photobooks</v>
      </c>
      <c r="S1518" s="12">
        <f>(((I1518/60)/60)/24)+DATE(1970,1,1)</f>
        <v>42619.466342592597</v>
      </c>
      <c r="T1518" s="12">
        <f>(((J1518/60)/60)/24)+DATE(1970,1,1)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1415194553</v>
      </c>
      <c r="J1519">
        <v>1417845600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D1519/L1519</f>
        <v>24.390243902439025</v>
      </c>
      <c r="Q1519" t="str">
        <f t="shared" si="46"/>
        <v>photography</v>
      </c>
      <c r="R1519" t="str">
        <f t="shared" si="47"/>
        <v>photobooks</v>
      </c>
      <c r="S1519" s="12">
        <f>(((I1519/60)/60)/24)+DATE(1970,1,1)</f>
        <v>41948.56658564815</v>
      </c>
      <c r="T1519" s="12">
        <f>(((J1519/60)/60)/24)+DATE(1970,1,1)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1398973252</v>
      </c>
      <c r="J1520">
        <v>1401565252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D1520/L1520</f>
        <v>63.559322033898304</v>
      </c>
      <c r="Q1520" t="str">
        <f t="shared" si="46"/>
        <v>photography</v>
      </c>
      <c r="R1520" t="str">
        <f t="shared" si="47"/>
        <v>photobooks</v>
      </c>
      <c r="S1520" s="12">
        <f>(((I1520/60)/60)/24)+DATE(1970,1,1)</f>
        <v>41760.8200462963</v>
      </c>
      <c r="T1520" s="12">
        <f>(((J1520/60)/60)/24)+DATE(1970,1,1)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1400867283</v>
      </c>
      <c r="J1521">
        <v>1403301540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D1521/L1521</f>
        <v>62.068965517241381</v>
      </c>
      <c r="Q1521" t="str">
        <f t="shared" si="46"/>
        <v>photography</v>
      </c>
      <c r="R1521" t="str">
        <f t="shared" si="47"/>
        <v>photobooks</v>
      </c>
      <c r="S1521" s="12">
        <f>(((I1521/60)/60)/24)+DATE(1970,1,1)</f>
        <v>41782.741701388892</v>
      </c>
      <c r="T1521" s="12">
        <f>(((J1521/60)/60)/24)+DATE(1970,1,1)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1415824513</v>
      </c>
      <c r="J1522">
        <v>1418961600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D1522/L1522</f>
        <v>107.78443113772455</v>
      </c>
      <c r="Q1522" t="str">
        <f t="shared" si="46"/>
        <v>photography</v>
      </c>
      <c r="R1522" t="str">
        <f t="shared" si="47"/>
        <v>photobooks</v>
      </c>
      <c r="S1522" s="12">
        <f>(((I1522/60)/60)/24)+DATE(1970,1,1)</f>
        <v>41955.857789351852</v>
      </c>
      <c r="T1522" s="12">
        <f>(((J1522/60)/60)/24)+DATE(1970,1,1)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1462248091</v>
      </c>
      <c r="J1523">
        <v>1465272091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D1523/L1523</f>
        <v>159.57446808510639</v>
      </c>
      <c r="Q1523" t="str">
        <f t="shared" si="46"/>
        <v>photography</v>
      </c>
      <c r="R1523" t="str">
        <f t="shared" si="47"/>
        <v>photobooks</v>
      </c>
      <c r="S1523" s="12">
        <f>(((I1523/60)/60)/24)+DATE(1970,1,1)</f>
        <v>42493.167719907404</v>
      </c>
      <c r="T1523" s="12">
        <f>(((J1523/60)/60)/24)+DATE(1970,1,1)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1410983739</v>
      </c>
      <c r="J1524">
        <v>1413575739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D1524/L1524</f>
        <v>96.238938053097343</v>
      </c>
      <c r="Q1524" t="str">
        <f t="shared" si="46"/>
        <v>photography</v>
      </c>
      <c r="R1524" t="str">
        <f t="shared" si="47"/>
        <v>photobooks</v>
      </c>
      <c r="S1524" s="12">
        <f>(((I1524/60)/60)/24)+DATE(1970,1,1)</f>
        <v>41899.830312500002</v>
      </c>
      <c r="T1524" s="12">
        <f>(((J1524/60)/60)/24)+DATE(1970,1,1)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1416592916</v>
      </c>
      <c r="J1525">
        <v>1419292800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D1525/L1525</f>
        <v>76.763485477178421</v>
      </c>
      <c r="Q1525" t="str">
        <f t="shared" si="46"/>
        <v>photography</v>
      </c>
      <c r="R1525" t="str">
        <f t="shared" si="47"/>
        <v>photobooks</v>
      </c>
      <c r="S1525" s="12">
        <f>(((I1525/60)/60)/24)+DATE(1970,1,1)</f>
        <v>41964.751342592594</v>
      </c>
      <c r="T1525" s="12">
        <f>(((J1525/60)/60)/24)+DATE(1970,1,1)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1485000090</v>
      </c>
      <c r="J1526">
        <v>1487592090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D1526/L1526</f>
        <v>107.14285714285714</v>
      </c>
      <c r="Q1526" t="str">
        <f t="shared" si="46"/>
        <v>photography</v>
      </c>
      <c r="R1526" t="str">
        <f t="shared" si="47"/>
        <v>photobooks</v>
      </c>
      <c r="S1526" s="12">
        <f>(((I1526/60)/60)/24)+DATE(1970,1,1)</f>
        <v>42756.501041666663</v>
      </c>
      <c r="T1526" s="12">
        <f>(((J1526/60)/60)/24)+DATE(1970,1,1)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1468947138</v>
      </c>
      <c r="J1527">
        <v>1471539138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D1527/L1527</f>
        <v>18.571428571428573</v>
      </c>
      <c r="Q1527" t="str">
        <f t="shared" si="46"/>
        <v>photography</v>
      </c>
      <c r="R1527" t="str">
        <f t="shared" si="47"/>
        <v>photobooks</v>
      </c>
      <c r="S1527" s="12">
        <f>(((I1527/60)/60)/24)+DATE(1970,1,1)</f>
        <v>42570.702986111108</v>
      </c>
      <c r="T1527" s="12">
        <f>(((J1527/60)/60)/24)+DATE(1970,1,1)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1448951847</v>
      </c>
      <c r="J1528">
        <v>1453185447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D1528/L1528</f>
        <v>82.142857142857139</v>
      </c>
      <c r="Q1528" t="str">
        <f t="shared" si="46"/>
        <v>photography</v>
      </c>
      <c r="R1528" t="str">
        <f t="shared" si="47"/>
        <v>photobooks</v>
      </c>
      <c r="S1528" s="12">
        <f>(((I1528/60)/60)/24)+DATE(1970,1,1)</f>
        <v>42339.276006944448</v>
      </c>
      <c r="T1528" s="12">
        <f>(((J1528/60)/60)/24)+DATE(1970,1,1)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1487082286</v>
      </c>
      <c r="J1529">
        <v>1489497886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D1529/L1529</f>
        <v>50</v>
      </c>
      <c r="Q1529" t="str">
        <f t="shared" si="46"/>
        <v>photography</v>
      </c>
      <c r="R1529" t="str">
        <f t="shared" si="47"/>
        <v>photobooks</v>
      </c>
      <c r="S1529" s="12">
        <f>(((I1529/60)/60)/24)+DATE(1970,1,1)</f>
        <v>42780.600532407407</v>
      </c>
      <c r="T1529" s="12">
        <f>(((J1529/60)/60)/24)+DATE(1970,1,1)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1483292122</v>
      </c>
      <c r="J1530">
        <v>1485907200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D1530/L1530</f>
        <v>18.75</v>
      </c>
      <c r="Q1530" t="str">
        <f t="shared" si="46"/>
        <v>photography</v>
      </c>
      <c r="R1530" t="str">
        <f t="shared" si="47"/>
        <v>photobooks</v>
      </c>
      <c r="S1530" s="12">
        <f>(((I1530/60)/60)/24)+DATE(1970,1,1)</f>
        <v>42736.732893518521</v>
      </c>
      <c r="T1530" s="12">
        <f>(((J1530/60)/60)/24)+DATE(1970,1,1)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1424185520</v>
      </c>
      <c r="J1531">
        <v>1426773920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D1531/L1531</f>
        <v>134.75177304964538</v>
      </c>
      <c r="Q1531" t="str">
        <f t="shared" si="46"/>
        <v>photography</v>
      </c>
      <c r="R1531" t="str">
        <f t="shared" si="47"/>
        <v>photobooks</v>
      </c>
      <c r="S1531" s="12">
        <f>(((I1531/60)/60)/24)+DATE(1970,1,1)</f>
        <v>42052.628703703704</v>
      </c>
      <c r="T1531" s="12">
        <f>(((J1531/60)/60)/24)+DATE(1970,1,1)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1443464695</v>
      </c>
      <c r="J1532">
        <v>1445624695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D1532/L1532</f>
        <v>40.045766590389015</v>
      </c>
      <c r="Q1532" t="str">
        <f t="shared" si="46"/>
        <v>photography</v>
      </c>
      <c r="R1532" t="str">
        <f t="shared" si="47"/>
        <v>photobooks</v>
      </c>
      <c r="S1532" s="12">
        <f>(((I1532/60)/60)/24)+DATE(1970,1,1)</f>
        <v>42275.767303240747</v>
      </c>
      <c r="T1532" s="12">
        <f>(((J1532/60)/60)/24)+DATE(1970,1,1)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1414610126</v>
      </c>
      <c r="J1533">
        <v>1417402800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D1533/L1533</f>
        <v>32.19178082191781</v>
      </c>
      <c r="Q1533" t="str">
        <f t="shared" si="46"/>
        <v>photography</v>
      </c>
      <c r="R1533" t="str">
        <f t="shared" si="47"/>
        <v>photobooks</v>
      </c>
      <c r="S1533" s="12">
        <f>(((I1533/60)/60)/24)+DATE(1970,1,1)</f>
        <v>41941.802384259259</v>
      </c>
      <c r="T1533" s="12">
        <f>(((J1533/60)/60)/24)+DATE(1970,1,1)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1453461865</v>
      </c>
      <c r="J1534">
        <v>1455548400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D1534/L1534</f>
        <v>17.006802721088434</v>
      </c>
      <c r="Q1534" t="str">
        <f t="shared" si="46"/>
        <v>photography</v>
      </c>
      <c r="R1534" t="str">
        <f t="shared" si="47"/>
        <v>photobooks</v>
      </c>
      <c r="S1534" s="12">
        <f>(((I1534/60)/60)/24)+DATE(1970,1,1)</f>
        <v>42391.475289351853</v>
      </c>
      <c r="T1534" s="12">
        <f>(((J1534/60)/60)/24)+DATE(1970,1,1)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1457913777</v>
      </c>
      <c r="J1535">
        <v>1462161540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D1535/L1535</f>
        <v>60.810810810810814</v>
      </c>
      <c r="Q1535" t="str">
        <f t="shared" si="46"/>
        <v>photography</v>
      </c>
      <c r="R1535" t="str">
        <f t="shared" si="47"/>
        <v>photobooks</v>
      </c>
      <c r="S1535" s="12">
        <f>(((I1535/60)/60)/24)+DATE(1970,1,1)</f>
        <v>42443.00204861111</v>
      </c>
      <c r="T1535" s="12">
        <f>(((J1535/60)/60)/24)+DATE(1970,1,1)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1438791062</v>
      </c>
      <c r="J1536">
        <v>1441383062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D1536/L1536</f>
        <v>20.325203252032519</v>
      </c>
      <c r="Q1536" t="str">
        <f t="shared" si="46"/>
        <v>photography</v>
      </c>
      <c r="R1536" t="str">
        <f t="shared" si="47"/>
        <v>photobooks</v>
      </c>
      <c r="S1536" s="12">
        <f>(((I1536/60)/60)/24)+DATE(1970,1,1)</f>
        <v>42221.67432870371</v>
      </c>
      <c r="T1536" s="12">
        <f>(((J1536/60)/60)/24)+DATE(1970,1,1)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1461527631</v>
      </c>
      <c r="J1537">
        <v>1464040800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D1537/L1537</f>
        <v>36.363636363636367</v>
      </c>
      <c r="Q1537" t="str">
        <f t="shared" si="46"/>
        <v>photography</v>
      </c>
      <c r="R1537" t="str">
        <f t="shared" si="47"/>
        <v>photobooks</v>
      </c>
      <c r="S1537" s="12">
        <f>(((I1537/60)/60)/24)+DATE(1970,1,1)</f>
        <v>42484.829062500001</v>
      </c>
      <c r="T1537" s="12">
        <f>(((J1537/60)/60)/24)+DATE(1970,1,1)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1438110910</v>
      </c>
      <c r="J1538">
        <v>1440702910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D1538/L1538</f>
        <v>26.373626373626372</v>
      </c>
      <c r="Q1538" t="str">
        <f t="shared" si="46"/>
        <v>photography</v>
      </c>
      <c r="R1538" t="str">
        <f t="shared" si="47"/>
        <v>photobooks</v>
      </c>
      <c r="S1538" s="12">
        <f>(((I1538/60)/60)/24)+DATE(1970,1,1)</f>
        <v>42213.802199074074</v>
      </c>
      <c r="T1538" s="12">
        <f>(((J1538/60)/60)/24)+DATE(1970,1,1)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1467358427</v>
      </c>
      <c r="J1539">
        <v>1470506400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D1539/L1539</f>
        <v>53.571428571428569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RIGHT(N1539,LEN(N1539)-SEARCH("/",N1539,SEARCH("/",N1539)-1))</f>
        <v>photobooks</v>
      </c>
      <c r="S1539" s="12">
        <f>(((I1539/60)/60)/24)+DATE(1970,1,1)</f>
        <v>42552.315127314811</v>
      </c>
      <c r="T1539" s="12">
        <f>(((J1539/60)/60)/24)+DATE(1970,1,1)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1418064370</v>
      </c>
      <c r="J1540">
        <v>1421952370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D1540/L1540</f>
        <v>152.17391304347825</v>
      </c>
      <c r="Q1540" t="str">
        <f t="shared" si="48"/>
        <v>photography</v>
      </c>
      <c r="R1540" t="str">
        <f t="shared" si="49"/>
        <v>photobooks</v>
      </c>
      <c r="S1540" s="12">
        <f>(((I1540/60)/60)/24)+DATE(1970,1,1)</f>
        <v>41981.782060185185</v>
      </c>
      <c r="T1540" s="12">
        <f>(((J1540/60)/60)/24)+DATE(1970,1,1)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1480629819</v>
      </c>
      <c r="J1541">
        <v>1483481019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D1541/L1541</f>
        <v>70.422535211267601</v>
      </c>
      <c r="Q1541" t="str">
        <f t="shared" si="48"/>
        <v>photography</v>
      </c>
      <c r="R1541" t="str">
        <f t="shared" si="49"/>
        <v>photobooks</v>
      </c>
      <c r="S1541" s="12">
        <f>(((I1541/60)/60)/24)+DATE(1970,1,1)</f>
        <v>42705.919201388882</v>
      </c>
      <c r="T1541" s="12">
        <f>(((J1541/60)/60)/24)+DATE(1970,1,1)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1414368616</v>
      </c>
      <c r="J1542">
        <v>1416964500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D1542/L1542</f>
        <v>153.0612244897959</v>
      </c>
      <c r="Q1542" t="str">
        <f t="shared" si="48"/>
        <v>photography</v>
      </c>
      <c r="R1542" t="str">
        <f t="shared" si="49"/>
        <v>photobooks</v>
      </c>
      <c r="S1542" s="12">
        <f>(((I1542/60)/60)/24)+DATE(1970,1,1)</f>
        <v>41939.00712962963</v>
      </c>
      <c r="T1542" s="12">
        <f>(((J1542/60)/60)/24)+DATE(1970,1,1)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1417453538</v>
      </c>
      <c r="J1543">
        <v>1420045538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D1543/L1543</f>
        <v>9000</v>
      </c>
      <c r="Q1543" t="str">
        <f t="shared" si="48"/>
        <v>photography</v>
      </c>
      <c r="R1543" t="str">
        <f t="shared" si="49"/>
        <v>nature</v>
      </c>
      <c r="S1543" s="12">
        <f>(((I1543/60)/60)/24)+DATE(1970,1,1)</f>
        <v>41974.712245370371</v>
      </c>
      <c r="T1543" s="12">
        <f>(((J1543/60)/60)/24)+DATE(1970,1,1)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1434412500</v>
      </c>
      <c r="J1544">
        <v>1435708500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D1544/L1544</f>
        <v>500</v>
      </c>
      <c r="Q1544" t="str">
        <f t="shared" si="48"/>
        <v>photography</v>
      </c>
      <c r="R1544" t="str">
        <f t="shared" si="49"/>
        <v>nature</v>
      </c>
      <c r="S1544" s="12">
        <f>(((I1544/60)/60)/24)+DATE(1970,1,1)</f>
        <v>42170.996527777781</v>
      </c>
      <c r="T1544" s="12">
        <f>(((J1544/60)/60)/24)+DATE(1970,1,1)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1414066434</v>
      </c>
      <c r="J1545">
        <v>1416662034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D1545/L1545</f>
        <v>2250</v>
      </c>
      <c r="Q1545" t="str">
        <f t="shared" si="48"/>
        <v>photography</v>
      </c>
      <c r="R1545" t="str">
        <f t="shared" si="49"/>
        <v>nature</v>
      </c>
      <c r="S1545" s="12">
        <f>(((I1545/60)/60)/24)+DATE(1970,1,1)</f>
        <v>41935.509652777779</v>
      </c>
      <c r="T1545" s="12">
        <f>(((J1545/60)/60)/24)+DATE(1970,1,1)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1424222024</v>
      </c>
      <c r="J1546">
        <v>1427847480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 t="e">
        <f>D1546/L1546</f>
        <v>#DIV/0!</v>
      </c>
      <c r="Q1546" t="str">
        <f t="shared" si="48"/>
        <v>photography</v>
      </c>
      <c r="R1546" t="str">
        <f t="shared" si="49"/>
        <v>nature</v>
      </c>
      <c r="S1546" s="12">
        <f>(((I1546/60)/60)/24)+DATE(1970,1,1)</f>
        <v>42053.051203703704</v>
      </c>
      <c r="T1546" s="12">
        <f>(((J1546/60)/60)/24)+DATE(1970,1,1)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1422393234</v>
      </c>
      <c r="J1547">
        <v>1425330960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D1547/L1547</f>
        <v>3000</v>
      </c>
      <c r="Q1547" t="str">
        <f t="shared" si="48"/>
        <v>photography</v>
      </c>
      <c r="R1547" t="str">
        <f t="shared" si="49"/>
        <v>nature</v>
      </c>
      <c r="S1547" s="12">
        <f>(((I1547/60)/60)/24)+DATE(1970,1,1)</f>
        <v>42031.884652777779</v>
      </c>
      <c r="T1547" s="12">
        <f>(((J1547/60)/60)/24)+DATE(1970,1,1)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1405746399</v>
      </c>
      <c r="J1548">
        <v>1410930399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D1548/L1548</f>
        <v>90.909090909090907</v>
      </c>
      <c r="Q1548" t="str">
        <f t="shared" si="48"/>
        <v>photography</v>
      </c>
      <c r="R1548" t="str">
        <f t="shared" si="49"/>
        <v>nature</v>
      </c>
      <c r="S1548" s="12">
        <f>(((I1548/60)/60)/24)+DATE(1970,1,1)</f>
        <v>41839.212951388887</v>
      </c>
      <c r="T1548" s="12">
        <f>(((J1548/60)/60)/24)+DATE(1970,1,1)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1487240082</v>
      </c>
      <c r="J1549">
        <v>1487844882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 t="e">
        <f>D1549/L1549</f>
        <v>#DIV/0!</v>
      </c>
      <c r="Q1549" t="str">
        <f t="shared" si="48"/>
        <v>photography</v>
      </c>
      <c r="R1549" t="str">
        <f t="shared" si="49"/>
        <v>nature</v>
      </c>
      <c r="S1549" s="12">
        <f>(((I1549/60)/60)/24)+DATE(1970,1,1)</f>
        <v>42782.426875000005</v>
      </c>
      <c r="T1549" s="12">
        <f>(((J1549/60)/60)/24)+DATE(1970,1,1)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1444425020</v>
      </c>
      <c r="J1550">
        <v>1447020620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D1550/L1550</f>
        <v>700</v>
      </c>
      <c r="Q1550" t="str">
        <f t="shared" si="48"/>
        <v>photography</v>
      </c>
      <c r="R1550" t="str">
        <f t="shared" si="49"/>
        <v>nature</v>
      </c>
      <c r="S1550" s="12">
        <f>(((I1550/60)/60)/24)+DATE(1970,1,1)</f>
        <v>42286.88217592593</v>
      </c>
      <c r="T1550" s="12">
        <f>(((J1550/60)/60)/24)+DATE(1970,1,1)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1443928559</v>
      </c>
      <c r="J1551">
        <v>1446524159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D1551/L1551</f>
        <v>83.333333333333329</v>
      </c>
      <c r="Q1551" t="str">
        <f t="shared" si="48"/>
        <v>photography</v>
      </c>
      <c r="R1551" t="str">
        <f t="shared" si="49"/>
        <v>nature</v>
      </c>
      <c r="S1551" s="12">
        <f>(((I1551/60)/60)/24)+DATE(1970,1,1)</f>
        <v>42281.136099537034</v>
      </c>
      <c r="T1551" s="12">
        <f>(((J1551/60)/60)/24)+DATE(1970,1,1)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1460458034</v>
      </c>
      <c r="J1552">
        <v>1463050034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D1552/L1552</f>
        <v>107.14285714285714</v>
      </c>
      <c r="Q1552" t="str">
        <f t="shared" si="48"/>
        <v>photography</v>
      </c>
      <c r="R1552" t="str">
        <f t="shared" si="49"/>
        <v>nature</v>
      </c>
      <c r="S1552" s="12">
        <f>(((I1552/60)/60)/24)+DATE(1970,1,1)</f>
        <v>42472.449467592596</v>
      </c>
      <c r="T1552" s="12">
        <f>(((J1552/60)/60)/24)+DATE(1970,1,1)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1430164039</v>
      </c>
      <c r="J1553">
        <v>1432756039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 t="e">
        <f>D1553/L1553</f>
        <v>#DIV/0!</v>
      </c>
      <c r="Q1553" t="str">
        <f t="shared" si="48"/>
        <v>photography</v>
      </c>
      <c r="R1553" t="str">
        <f t="shared" si="49"/>
        <v>nature</v>
      </c>
      <c r="S1553" s="12">
        <f>(((I1553/60)/60)/24)+DATE(1970,1,1)</f>
        <v>42121.824525462958</v>
      </c>
      <c r="T1553" s="12">
        <f>(((J1553/60)/60)/24)+DATE(1970,1,1)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1410366708</v>
      </c>
      <c r="J1554">
        <v>1412135940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D1554/L1554</f>
        <v>268.75</v>
      </c>
      <c r="Q1554" t="str">
        <f t="shared" si="48"/>
        <v>photography</v>
      </c>
      <c r="R1554" t="str">
        <f t="shared" si="49"/>
        <v>nature</v>
      </c>
      <c r="S1554" s="12">
        <f>(((I1554/60)/60)/24)+DATE(1970,1,1)</f>
        <v>41892.688750000001</v>
      </c>
      <c r="T1554" s="12">
        <f>(((J1554/60)/60)/24)+DATE(1970,1,1)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1438584447</v>
      </c>
      <c r="J1555">
        <v>1441176447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 t="e">
        <f>D1555/L1555</f>
        <v>#DIV/0!</v>
      </c>
      <c r="Q1555" t="str">
        <f t="shared" si="48"/>
        <v>photography</v>
      </c>
      <c r="R1555" t="str">
        <f t="shared" si="49"/>
        <v>nature</v>
      </c>
      <c r="S1555" s="12">
        <f>(((I1555/60)/60)/24)+DATE(1970,1,1)</f>
        <v>42219.282951388886</v>
      </c>
      <c r="T1555" s="12">
        <f>(((J1555/60)/60)/24)+DATE(1970,1,1)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1435903390</v>
      </c>
      <c r="J1556">
        <v>1438495390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 t="e">
        <f>D1556/L1556</f>
        <v>#DIV/0!</v>
      </c>
      <c r="Q1556" t="str">
        <f t="shared" si="48"/>
        <v>photography</v>
      </c>
      <c r="R1556" t="str">
        <f t="shared" si="49"/>
        <v>nature</v>
      </c>
      <c r="S1556" s="12">
        <f>(((I1556/60)/60)/24)+DATE(1970,1,1)</f>
        <v>42188.252199074079</v>
      </c>
      <c r="T1556" s="12">
        <f>(((J1556/60)/60)/24)+DATE(1970,1,1)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1440513832</v>
      </c>
      <c r="J1557">
        <v>1442509200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 t="e">
        <f>D1557/L1557</f>
        <v>#DIV/0!</v>
      </c>
      <c r="Q1557" t="str">
        <f t="shared" si="48"/>
        <v>photography</v>
      </c>
      <c r="R1557" t="str">
        <f t="shared" si="49"/>
        <v>nature</v>
      </c>
      <c r="S1557" s="12">
        <f>(((I1557/60)/60)/24)+DATE(1970,1,1)</f>
        <v>42241.613796296297</v>
      </c>
      <c r="T1557" s="12">
        <f>(((J1557/60)/60)/24)+DATE(1970,1,1)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1465011624</v>
      </c>
      <c r="J1558">
        <v>1467603624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D1558/L1558</f>
        <v>125</v>
      </c>
      <c r="Q1558" t="str">
        <f t="shared" si="48"/>
        <v>photography</v>
      </c>
      <c r="R1558" t="str">
        <f t="shared" si="49"/>
        <v>nature</v>
      </c>
      <c r="S1558" s="12">
        <f>(((I1558/60)/60)/24)+DATE(1970,1,1)</f>
        <v>42525.153055555551</v>
      </c>
      <c r="T1558" s="12">
        <f>(((J1558/60)/60)/24)+DATE(1970,1,1)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1408549233</v>
      </c>
      <c r="J1559">
        <v>1411227633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D1559/L1559</f>
        <v>2500</v>
      </c>
      <c r="Q1559" t="str">
        <f t="shared" si="48"/>
        <v>photography</v>
      </c>
      <c r="R1559" t="str">
        <f t="shared" si="49"/>
        <v>nature</v>
      </c>
      <c r="S1559" s="12">
        <f>(((I1559/60)/60)/24)+DATE(1970,1,1)</f>
        <v>41871.65315972222</v>
      </c>
      <c r="T1559" s="12">
        <f>(((J1559/60)/60)/24)+DATE(1970,1,1)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1435656759</v>
      </c>
      <c r="J1560">
        <v>1440763920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D1560/L1560</f>
        <v>250</v>
      </c>
      <c r="Q1560" t="str">
        <f t="shared" si="48"/>
        <v>photography</v>
      </c>
      <c r="R1560" t="str">
        <f t="shared" si="49"/>
        <v>nature</v>
      </c>
      <c r="S1560" s="12">
        <f>(((I1560/60)/60)/24)+DATE(1970,1,1)</f>
        <v>42185.397673611107</v>
      </c>
      <c r="T1560" s="12">
        <f>(((J1560/60)/60)/24)+DATE(1970,1,1)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1428974199</v>
      </c>
      <c r="J1561">
        <v>1430270199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D1561/L1561</f>
        <v>15000</v>
      </c>
      <c r="Q1561" t="str">
        <f t="shared" si="48"/>
        <v>photography</v>
      </c>
      <c r="R1561" t="str">
        <f t="shared" si="49"/>
        <v>nature</v>
      </c>
      <c r="S1561" s="12">
        <f>(((I1561/60)/60)/24)+DATE(1970,1,1)</f>
        <v>42108.05322916666</v>
      </c>
      <c r="T1561" s="12">
        <f>(((J1561/60)/60)/24)+DATE(1970,1,1)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1414110593</v>
      </c>
      <c r="J1562">
        <v>1415842193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D1562/L1562</f>
        <v>625</v>
      </c>
      <c r="Q1562" t="str">
        <f t="shared" si="48"/>
        <v>photography</v>
      </c>
      <c r="R1562" t="str">
        <f t="shared" si="49"/>
        <v>nature</v>
      </c>
      <c r="S1562" s="12">
        <f>(((I1562/60)/60)/24)+DATE(1970,1,1)</f>
        <v>41936.020752314813</v>
      </c>
      <c r="T1562" s="12">
        <f>(((J1562/60)/60)/24)+DATE(1970,1,1)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1381194003</v>
      </c>
      <c r="J1563">
        <v>1383789603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D1563/L1563</f>
        <v>10000</v>
      </c>
      <c r="Q1563" t="str">
        <f t="shared" si="48"/>
        <v>publishing</v>
      </c>
      <c r="R1563" t="str">
        <f t="shared" si="49"/>
        <v>art books</v>
      </c>
      <c r="S1563" s="12">
        <f>(((I1563/60)/60)/24)+DATE(1970,1,1)</f>
        <v>41555.041701388887</v>
      </c>
      <c r="T1563" s="12">
        <f>(((J1563/60)/60)/24)+DATE(1970,1,1)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1253712916</v>
      </c>
      <c r="J1564">
        <v>1259715000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 t="e">
        <f>D1564/L1564</f>
        <v>#DIV/0!</v>
      </c>
      <c r="Q1564" t="str">
        <f t="shared" si="48"/>
        <v>publishing</v>
      </c>
      <c r="R1564" t="str">
        <f t="shared" si="49"/>
        <v>art books</v>
      </c>
      <c r="S1564" s="12">
        <f>(((I1564/60)/60)/24)+DATE(1970,1,1)</f>
        <v>40079.566157407404</v>
      </c>
      <c r="T1564" s="12">
        <f>(((J1564/60)/60)/24)+DATE(1970,1,1)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1389635351</v>
      </c>
      <c r="J1565">
        <v>1394815751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D1565/L1565</f>
        <v>3000</v>
      </c>
      <c r="Q1565" t="str">
        <f t="shared" si="48"/>
        <v>publishing</v>
      </c>
      <c r="R1565" t="str">
        <f t="shared" si="49"/>
        <v>art books</v>
      </c>
      <c r="S1565" s="12">
        <f>(((I1565/60)/60)/24)+DATE(1970,1,1)</f>
        <v>41652.742488425924</v>
      </c>
      <c r="T1565" s="12">
        <f>(((J1565/60)/60)/24)+DATE(1970,1,1)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1430124509</v>
      </c>
      <c r="J1566">
        <v>1432843500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D1566/L1566</f>
        <v>10000</v>
      </c>
      <c r="Q1566" t="str">
        <f t="shared" si="48"/>
        <v>publishing</v>
      </c>
      <c r="R1566" t="str">
        <f t="shared" si="49"/>
        <v>art books</v>
      </c>
      <c r="S1566" s="12">
        <f>(((I1566/60)/60)/24)+DATE(1970,1,1)</f>
        <v>42121.367002314815</v>
      </c>
      <c r="T1566" s="12">
        <f>(((J1566/60)/60)/24)+DATE(1970,1,1)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1304962261</v>
      </c>
      <c r="J1567">
        <v>1307554261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D1567/L1567</f>
        <v>4000</v>
      </c>
      <c r="Q1567" t="str">
        <f t="shared" si="48"/>
        <v>publishing</v>
      </c>
      <c r="R1567" t="str">
        <f t="shared" si="49"/>
        <v>art books</v>
      </c>
      <c r="S1567" s="12">
        <f>(((I1567/60)/60)/24)+DATE(1970,1,1)</f>
        <v>40672.729872685188</v>
      </c>
      <c r="T1567" s="12">
        <f>(((J1567/60)/60)/24)+DATE(1970,1,1)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1467151204</v>
      </c>
      <c r="J1568">
        <v>1469656800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D1568/L1568</f>
        <v>508.47457627118644</v>
      </c>
      <c r="Q1568" t="str">
        <f t="shared" si="48"/>
        <v>publishing</v>
      </c>
      <c r="R1568" t="str">
        <f t="shared" si="49"/>
        <v>art books</v>
      </c>
      <c r="S1568" s="12">
        <f>(((I1568/60)/60)/24)+DATE(1970,1,1)</f>
        <v>42549.916712962964</v>
      </c>
      <c r="T1568" s="12">
        <f>(((J1568/60)/60)/24)+DATE(1970,1,1)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1391293745</v>
      </c>
      <c r="J1569">
        <v>1392595200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D1569/L1569</f>
        <v>653.84615384615381</v>
      </c>
      <c r="Q1569" t="str">
        <f t="shared" si="48"/>
        <v>publishing</v>
      </c>
      <c r="R1569" t="str">
        <f t="shared" si="49"/>
        <v>art books</v>
      </c>
      <c r="S1569" s="12">
        <f>(((I1569/60)/60)/24)+DATE(1970,1,1)</f>
        <v>41671.936863425923</v>
      </c>
      <c r="T1569" s="12">
        <f>(((J1569/60)/60)/24)+DATE(1970,1,1)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1416360585</v>
      </c>
      <c r="J1570">
        <v>1419384585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D1570/L1570</f>
        <v>1136.3636363636363</v>
      </c>
      <c r="Q1570" t="str">
        <f t="shared" si="48"/>
        <v>publishing</v>
      </c>
      <c r="R1570" t="str">
        <f t="shared" si="49"/>
        <v>art books</v>
      </c>
      <c r="S1570" s="12">
        <f>(((I1570/60)/60)/24)+DATE(1970,1,1)</f>
        <v>41962.062326388885</v>
      </c>
      <c r="T1570" s="12">
        <f>(((J1570/60)/60)/24)+DATE(1970,1,1)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1366906714</v>
      </c>
      <c r="J1571">
        <v>1369498714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 t="e">
        <f>D1571/L1571</f>
        <v>#DIV/0!</v>
      </c>
      <c r="Q1571" t="str">
        <f t="shared" si="48"/>
        <v>publishing</v>
      </c>
      <c r="R1571" t="str">
        <f t="shared" si="49"/>
        <v>art books</v>
      </c>
      <c r="S1571" s="12">
        <f>(((I1571/60)/60)/24)+DATE(1970,1,1)</f>
        <v>41389.679560185185</v>
      </c>
      <c r="T1571" s="12">
        <f>(((J1571/60)/60)/24)+DATE(1970,1,1)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1457551882</v>
      </c>
      <c r="J1572">
        <v>1460140282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D1572/L1572</f>
        <v>115.38461538461539</v>
      </c>
      <c r="Q1572" t="str">
        <f t="shared" si="48"/>
        <v>publishing</v>
      </c>
      <c r="R1572" t="str">
        <f t="shared" si="49"/>
        <v>art books</v>
      </c>
      <c r="S1572" s="12">
        <f>(((I1572/60)/60)/24)+DATE(1970,1,1)</f>
        <v>42438.813449074078</v>
      </c>
      <c r="T1572" s="12">
        <f>(((J1572/60)/60)/24)+DATE(1970,1,1)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1432146483</v>
      </c>
      <c r="J1573">
        <v>1434738483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D1573/L1573</f>
        <v>3025</v>
      </c>
      <c r="Q1573" t="str">
        <f t="shared" si="48"/>
        <v>publishing</v>
      </c>
      <c r="R1573" t="str">
        <f t="shared" si="49"/>
        <v>art books</v>
      </c>
      <c r="S1573" s="12">
        <f>(((I1573/60)/60)/24)+DATE(1970,1,1)</f>
        <v>42144.769479166673</v>
      </c>
      <c r="T1573" s="12">
        <f>(((J1573/60)/60)/24)+DATE(1970,1,1)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1454546859</v>
      </c>
      <c r="J1574">
        <v>1456703940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D1574/L1574</f>
        <v>833.33333333333337</v>
      </c>
      <c r="Q1574" t="str">
        <f t="shared" si="48"/>
        <v>publishing</v>
      </c>
      <c r="R1574" t="str">
        <f t="shared" si="49"/>
        <v>art books</v>
      </c>
      <c r="S1574" s="12">
        <f>(((I1574/60)/60)/24)+DATE(1970,1,1)</f>
        <v>42404.033090277779</v>
      </c>
      <c r="T1574" s="12">
        <f>(((J1574/60)/60)/24)+DATE(1970,1,1)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1487548802</v>
      </c>
      <c r="J1575">
        <v>1491019140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D1575/L1575</f>
        <v>3000</v>
      </c>
      <c r="Q1575" t="str">
        <f t="shared" si="48"/>
        <v>publishing</v>
      </c>
      <c r="R1575" t="str">
        <f t="shared" si="49"/>
        <v>art books</v>
      </c>
      <c r="S1575" s="12">
        <f>(((I1575/60)/60)/24)+DATE(1970,1,1)</f>
        <v>42786.000023148154</v>
      </c>
      <c r="T1575" s="12">
        <f>(((J1575/60)/60)/24)+DATE(1970,1,1)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1421187329</v>
      </c>
      <c r="J1576">
        <v>1424211329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D1576/L1576</f>
        <v>1666.6666666666667</v>
      </c>
      <c r="Q1576" t="str">
        <f t="shared" si="48"/>
        <v>publishing</v>
      </c>
      <c r="R1576" t="str">
        <f t="shared" si="49"/>
        <v>art books</v>
      </c>
      <c r="S1576" s="12">
        <f>(((I1576/60)/60)/24)+DATE(1970,1,1)</f>
        <v>42017.927418981482</v>
      </c>
      <c r="T1576" s="12">
        <f>(((J1576/60)/60)/24)+DATE(1970,1,1)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1402317296</v>
      </c>
      <c r="J1577">
        <v>1404909296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D1577/L1577</f>
        <v>285.71428571428572</v>
      </c>
      <c r="Q1577" t="str">
        <f t="shared" si="48"/>
        <v>publishing</v>
      </c>
      <c r="R1577" t="str">
        <f t="shared" si="49"/>
        <v>art books</v>
      </c>
      <c r="S1577" s="12">
        <f>(((I1577/60)/60)/24)+DATE(1970,1,1)</f>
        <v>41799.524259259262</v>
      </c>
      <c r="T1577" s="12">
        <f>(((J1577/60)/60)/24)+DATE(1970,1,1)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1431810368</v>
      </c>
      <c r="J1578">
        <v>1435698368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D1578/L1578</f>
        <v>500</v>
      </c>
      <c r="Q1578" t="str">
        <f t="shared" si="48"/>
        <v>publishing</v>
      </c>
      <c r="R1578" t="str">
        <f t="shared" si="49"/>
        <v>art books</v>
      </c>
      <c r="S1578" s="12">
        <f>(((I1578/60)/60)/24)+DATE(1970,1,1)</f>
        <v>42140.879259259258</v>
      </c>
      <c r="T1578" s="12">
        <f>(((J1578/60)/60)/24)+DATE(1970,1,1)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1337977248</v>
      </c>
      <c r="J1579">
        <v>1343161248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D1579/L1579</f>
        <v>5000</v>
      </c>
      <c r="Q1579" t="str">
        <f t="shared" si="48"/>
        <v>publishing</v>
      </c>
      <c r="R1579" t="str">
        <f t="shared" si="49"/>
        <v>art books</v>
      </c>
      <c r="S1579" s="12">
        <f>(((I1579/60)/60)/24)+DATE(1970,1,1)</f>
        <v>41054.847777777781</v>
      </c>
      <c r="T1579" s="12">
        <f>(((J1579/60)/60)/24)+DATE(1970,1,1)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1281317691</v>
      </c>
      <c r="J1580">
        <v>1283392800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D1580/L1580</f>
        <v>474.25</v>
      </c>
      <c r="Q1580" t="str">
        <f t="shared" si="48"/>
        <v>publishing</v>
      </c>
      <c r="R1580" t="str">
        <f t="shared" si="49"/>
        <v>art books</v>
      </c>
      <c r="S1580" s="12">
        <f>(((I1580/60)/60)/24)+DATE(1970,1,1)</f>
        <v>40399.065868055557</v>
      </c>
      <c r="T1580" s="12">
        <f>(((J1580/60)/60)/24)+DATE(1970,1,1)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1374882891</v>
      </c>
      <c r="J1581">
        <v>1377734091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D1581/L1581</f>
        <v>1666.5</v>
      </c>
      <c r="Q1581" t="str">
        <f t="shared" si="48"/>
        <v>publishing</v>
      </c>
      <c r="R1581" t="str">
        <f t="shared" si="49"/>
        <v>art books</v>
      </c>
      <c r="S1581" s="12">
        <f>(((I1581/60)/60)/24)+DATE(1970,1,1)</f>
        <v>41481.996423611112</v>
      </c>
      <c r="T1581" s="12">
        <f>(((J1581/60)/60)/24)+DATE(1970,1,1)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1332378726</v>
      </c>
      <c r="J1582">
        <v>1337562726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 t="e">
        <f>D1582/L1582</f>
        <v>#DIV/0!</v>
      </c>
      <c r="Q1582" t="str">
        <f t="shared" si="48"/>
        <v>publishing</v>
      </c>
      <c r="R1582" t="str">
        <f t="shared" si="49"/>
        <v>art books</v>
      </c>
      <c r="S1582" s="12">
        <f>(((I1582/60)/60)/24)+DATE(1970,1,1)</f>
        <v>40990.050069444449</v>
      </c>
      <c r="T1582" s="12">
        <f>(((J1582/60)/60)/24)+DATE(1970,1,1)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1447757190</v>
      </c>
      <c r="J1583">
        <v>1450521990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D1583/L1583</f>
        <v>1000</v>
      </c>
      <c r="Q1583" t="str">
        <f t="shared" si="48"/>
        <v>photography</v>
      </c>
      <c r="R1583" t="str">
        <f t="shared" si="49"/>
        <v>places</v>
      </c>
      <c r="S1583" s="12">
        <f>(((I1583/60)/60)/24)+DATE(1970,1,1)</f>
        <v>42325.448958333334</v>
      </c>
      <c r="T1583" s="12">
        <f>(((J1583/60)/60)/24)+DATE(1970,1,1)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1440961053</v>
      </c>
      <c r="J1584">
        <v>1445894400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D1584/L1584</f>
        <v>333.33333333333331</v>
      </c>
      <c r="Q1584" t="str">
        <f t="shared" si="48"/>
        <v>photography</v>
      </c>
      <c r="R1584" t="str">
        <f t="shared" si="49"/>
        <v>places</v>
      </c>
      <c r="S1584" s="12">
        <f>(((I1584/60)/60)/24)+DATE(1970,1,1)</f>
        <v>42246.789965277778</v>
      </c>
      <c r="T1584" s="12">
        <f>(((J1584/60)/60)/24)+DATE(1970,1,1)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1409089391</v>
      </c>
      <c r="J1585">
        <v>1411681391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D1585/L1585</f>
        <v>20000</v>
      </c>
      <c r="Q1585" t="str">
        <f t="shared" si="48"/>
        <v>photography</v>
      </c>
      <c r="R1585" t="str">
        <f t="shared" si="49"/>
        <v>places</v>
      </c>
      <c r="S1585" s="12">
        <f>(((I1585/60)/60)/24)+DATE(1970,1,1)</f>
        <v>41877.904988425929</v>
      </c>
      <c r="T1585" s="12">
        <f>(((J1585/60)/60)/24)+DATE(1970,1,1)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1400600101</v>
      </c>
      <c r="J1586">
        <v>1401464101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 t="e">
        <f>D1586/L1586</f>
        <v>#DIV/0!</v>
      </c>
      <c r="Q1586" t="str">
        <f t="shared" si="48"/>
        <v>photography</v>
      </c>
      <c r="R1586" t="str">
        <f t="shared" si="49"/>
        <v>places</v>
      </c>
      <c r="S1586" s="12">
        <f>(((I1586/60)/60)/24)+DATE(1970,1,1)</f>
        <v>41779.649317129632</v>
      </c>
      <c r="T1586" s="12">
        <f>(((J1586/60)/60)/24)+DATE(1970,1,1)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1480800568</v>
      </c>
      <c r="J1587">
        <v>1482663600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D1587/L1587</f>
        <v>166.66666666666666</v>
      </c>
      <c r="Q1587" t="str">
        <f t="shared" si="48"/>
        <v>photography</v>
      </c>
      <c r="R1587" t="str">
        <f t="shared" si="49"/>
        <v>places</v>
      </c>
      <c r="S1587" s="12">
        <f>(((I1587/60)/60)/24)+DATE(1970,1,1)</f>
        <v>42707.895462962959</v>
      </c>
      <c r="T1587" s="12">
        <f>(((J1587/60)/60)/24)+DATE(1970,1,1)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1425609022</v>
      </c>
      <c r="J1588">
        <v>1428197422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 t="e">
        <f>D1588/L1588</f>
        <v>#DIV/0!</v>
      </c>
      <c r="Q1588" t="str">
        <f t="shared" si="48"/>
        <v>photography</v>
      </c>
      <c r="R1588" t="str">
        <f t="shared" si="49"/>
        <v>places</v>
      </c>
      <c r="S1588" s="12">
        <f>(((I1588/60)/60)/24)+DATE(1970,1,1)</f>
        <v>42069.104421296302</v>
      </c>
      <c r="T1588" s="12">
        <f>(((J1588/60)/60)/24)+DATE(1970,1,1)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1415918965</v>
      </c>
      <c r="J1589">
        <v>1418510965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D1589/L1589</f>
        <v>7500</v>
      </c>
      <c r="Q1589" t="str">
        <f t="shared" si="48"/>
        <v>photography</v>
      </c>
      <c r="R1589" t="str">
        <f t="shared" si="49"/>
        <v>places</v>
      </c>
      <c r="S1589" s="12">
        <f>(((I1589/60)/60)/24)+DATE(1970,1,1)</f>
        <v>41956.950983796298</v>
      </c>
      <c r="T1589" s="12">
        <f>(((J1589/60)/60)/24)+DATE(1970,1,1)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1420091999</v>
      </c>
      <c r="J1590">
        <v>1422735120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 t="e">
        <f>D1590/L1590</f>
        <v>#DIV/0!</v>
      </c>
      <c r="Q1590" t="str">
        <f t="shared" si="48"/>
        <v>photography</v>
      </c>
      <c r="R1590" t="str">
        <f t="shared" si="49"/>
        <v>places</v>
      </c>
      <c r="S1590" s="12">
        <f>(((I1590/60)/60)/24)+DATE(1970,1,1)</f>
        <v>42005.24998842593</v>
      </c>
      <c r="T1590" s="12">
        <f>(((J1590/60)/60)/24)+DATE(1970,1,1)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1441841886</v>
      </c>
      <c r="J1591">
        <v>1444433886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 t="e">
        <f>D1591/L1591</f>
        <v>#DIV/0!</v>
      </c>
      <c r="Q1591" t="str">
        <f t="shared" si="48"/>
        <v>photography</v>
      </c>
      <c r="R1591" t="str">
        <f t="shared" si="49"/>
        <v>places</v>
      </c>
      <c r="S1591" s="12">
        <f>(((I1591/60)/60)/24)+DATE(1970,1,1)</f>
        <v>42256.984791666662</v>
      </c>
      <c r="T1591" s="12">
        <f>(((J1591/60)/60)/24)+DATE(1970,1,1)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1440448464</v>
      </c>
      <c r="J1592">
        <v>1443040464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D1592/L1592</f>
        <v>30000</v>
      </c>
      <c r="Q1592" t="str">
        <f t="shared" si="48"/>
        <v>photography</v>
      </c>
      <c r="R1592" t="str">
        <f t="shared" si="49"/>
        <v>places</v>
      </c>
      <c r="S1592" s="12">
        <f>(((I1592/60)/60)/24)+DATE(1970,1,1)</f>
        <v>42240.857222222221</v>
      </c>
      <c r="T1592" s="12">
        <f>(((J1592/60)/60)/24)+DATE(1970,1,1)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1457112341</v>
      </c>
      <c r="J1593">
        <v>1459700741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D1593/L1593</f>
        <v>152.17391304347825</v>
      </c>
      <c r="Q1593" t="str">
        <f t="shared" si="48"/>
        <v>photography</v>
      </c>
      <c r="R1593" t="str">
        <f t="shared" si="49"/>
        <v>places</v>
      </c>
      <c r="S1593" s="12">
        <f>(((I1593/60)/60)/24)+DATE(1970,1,1)</f>
        <v>42433.726168981477</v>
      </c>
      <c r="T1593" s="12">
        <f>(((J1593/60)/60)/24)+DATE(1970,1,1)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1423619085</v>
      </c>
      <c r="J1594">
        <v>1427503485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 t="e">
        <f>D1594/L1594</f>
        <v>#DIV/0!</v>
      </c>
      <c r="Q1594" t="str">
        <f t="shared" si="48"/>
        <v>photography</v>
      </c>
      <c r="R1594" t="str">
        <f t="shared" si="49"/>
        <v>places</v>
      </c>
      <c r="S1594" s="12">
        <f>(((I1594/60)/60)/24)+DATE(1970,1,1)</f>
        <v>42046.072743055556</v>
      </c>
      <c r="T1594" s="12">
        <f>(((J1594/60)/60)/24)+DATE(1970,1,1)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1422562655</v>
      </c>
      <c r="J1595">
        <v>1425154655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D1595/L1595</f>
        <v>7333.333333333333</v>
      </c>
      <c r="Q1595" t="str">
        <f t="shared" si="48"/>
        <v>photography</v>
      </c>
      <c r="R1595" t="str">
        <f t="shared" si="49"/>
        <v>places</v>
      </c>
      <c r="S1595" s="12">
        <f>(((I1595/60)/60)/24)+DATE(1970,1,1)</f>
        <v>42033.845543981486</v>
      </c>
      <c r="T1595" s="12">
        <f>(((J1595/60)/60)/24)+DATE(1970,1,1)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1458147982</v>
      </c>
      <c r="J1596">
        <v>1463329260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D1596/L1596</f>
        <v>100</v>
      </c>
      <c r="Q1596" t="str">
        <f t="shared" si="48"/>
        <v>photography</v>
      </c>
      <c r="R1596" t="str">
        <f t="shared" si="49"/>
        <v>places</v>
      </c>
      <c r="S1596" s="12">
        <f>(((I1596/60)/60)/24)+DATE(1970,1,1)</f>
        <v>42445.712754629625</v>
      </c>
      <c r="T1596" s="12">
        <f>(((J1596/60)/60)/24)+DATE(1970,1,1)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1400634728</v>
      </c>
      <c r="J1597">
        <v>1403122380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D1597/L1597</f>
        <v>14285.714285714286</v>
      </c>
      <c r="Q1597" t="str">
        <f t="shared" si="48"/>
        <v>photography</v>
      </c>
      <c r="R1597" t="str">
        <f t="shared" si="49"/>
        <v>places</v>
      </c>
      <c r="S1597" s="12">
        <f>(((I1597/60)/60)/24)+DATE(1970,1,1)</f>
        <v>41780.050092592595</v>
      </c>
      <c r="T1597" s="12">
        <f>(((J1597/60)/60)/24)+DATE(1970,1,1)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1414577969</v>
      </c>
      <c r="J1598">
        <v>1418469569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D1598/L1598</f>
        <v>1083.3333333333333</v>
      </c>
      <c r="Q1598" t="str">
        <f t="shared" si="48"/>
        <v>photography</v>
      </c>
      <c r="R1598" t="str">
        <f t="shared" si="49"/>
        <v>places</v>
      </c>
      <c r="S1598" s="12">
        <f>(((I1598/60)/60)/24)+DATE(1970,1,1)</f>
        <v>41941.430196759262</v>
      </c>
      <c r="T1598" s="12">
        <f>(((J1598/60)/60)/24)+DATE(1970,1,1)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1471768197</v>
      </c>
      <c r="J1599">
        <v>1474360197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 t="e">
        <f>D1599/L1599</f>
        <v>#DIV/0!</v>
      </c>
      <c r="Q1599" t="str">
        <f t="shared" si="48"/>
        <v>photography</v>
      </c>
      <c r="R1599" t="str">
        <f t="shared" si="49"/>
        <v>places</v>
      </c>
      <c r="S1599" s="12">
        <f>(((I1599/60)/60)/24)+DATE(1970,1,1)</f>
        <v>42603.354131944448</v>
      </c>
      <c r="T1599" s="12">
        <f>(((J1599/60)/60)/24)+DATE(1970,1,1)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1432742458</v>
      </c>
      <c r="J1600">
        <v>1437926458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D1600/L1600</f>
        <v>800</v>
      </c>
      <c r="Q1600" t="str">
        <f t="shared" si="48"/>
        <v>photography</v>
      </c>
      <c r="R1600" t="str">
        <f t="shared" si="49"/>
        <v>places</v>
      </c>
      <c r="S1600" s="12">
        <f>(((I1600/60)/60)/24)+DATE(1970,1,1)</f>
        <v>42151.667337962965</v>
      </c>
      <c r="T1600" s="12">
        <f>(((J1600/60)/60)/24)+DATE(1970,1,1)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1457528176</v>
      </c>
      <c r="J1601">
        <v>1460116576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 t="e">
        <f>D1601/L1601</f>
        <v>#DIV/0!</v>
      </c>
      <c r="Q1601" t="str">
        <f t="shared" si="48"/>
        <v>photography</v>
      </c>
      <c r="R1601" t="str">
        <f t="shared" si="49"/>
        <v>places</v>
      </c>
      <c r="S1601" s="12">
        <f>(((I1601/60)/60)/24)+DATE(1970,1,1)</f>
        <v>42438.53907407407</v>
      </c>
      <c r="T1601" s="12">
        <f>(((J1601/60)/60)/24)+DATE(1970,1,1)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1401585752</v>
      </c>
      <c r="J1602">
        <v>1405401060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D1602/L1602</f>
        <v>555.55555555555554</v>
      </c>
      <c r="Q1602" t="str">
        <f t="shared" si="48"/>
        <v>photography</v>
      </c>
      <c r="R1602" t="str">
        <f t="shared" si="49"/>
        <v>places</v>
      </c>
      <c r="S1602" s="12">
        <f>(((I1602/60)/60)/24)+DATE(1970,1,1)</f>
        <v>41791.057314814818</v>
      </c>
      <c r="T1602" s="12">
        <f>(((J1602/60)/60)/24)+DATE(1970,1,1)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1301969633</v>
      </c>
      <c r="J1603">
        <v>1304561633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D1603/L1603</f>
        <v>44.642857142857146</v>
      </c>
      <c r="Q1603" t="str">
        <f t="shared" ref="Q1603:Q1666" si="50">LEFT(N1603,SEARCH("/",N1603,1)-1)</f>
        <v>music</v>
      </c>
      <c r="R1603" t="str">
        <f t="shared" ref="R1603:R1666" si="51">RIGHT(N1603,LEN(N1603)-SEARCH("/",N1603,SEARCH("/",N1603)-1))</f>
        <v>rock</v>
      </c>
      <c r="S1603" s="12">
        <f>(((I1603/60)/60)/24)+DATE(1970,1,1)</f>
        <v>40638.092974537038</v>
      </c>
      <c r="T1603" s="12">
        <f>(((J1603/60)/60)/24)+DATE(1970,1,1)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1314947317</v>
      </c>
      <c r="J1604">
        <v>1318633200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D1604/L1604</f>
        <v>46.875</v>
      </c>
      <c r="Q1604" t="str">
        <f t="shared" si="50"/>
        <v>music</v>
      </c>
      <c r="R1604" t="str">
        <f t="shared" si="51"/>
        <v>rock</v>
      </c>
      <c r="S1604" s="12">
        <f>(((I1604/60)/60)/24)+DATE(1970,1,1)</f>
        <v>40788.297650462962</v>
      </c>
      <c r="T1604" s="12">
        <f>(((J1604/60)/60)/24)+DATE(1970,1,1)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1322539459</v>
      </c>
      <c r="J1605">
        <v>1327723459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D1605/L1605</f>
        <v>66.666666666666671</v>
      </c>
      <c r="Q1605" t="str">
        <f t="shared" si="50"/>
        <v>music</v>
      </c>
      <c r="R1605" t="str">
        <f t="shared" si="51"/>
        <v>rock</v>
      </c>
      <c r="S1605" s="12">
        <f>(((I1605/60)/60)/24)+DATE(1970,1,1)</f>
        <v>40876.169664351852</v>
      </c>
      <c r="T1605" s="12">
        <f>(((J1605/60)/60)/24)+DATE(1970,1,1)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1328559435</v>
      </c>
      <c r="J1606">
        <v>1332011835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D1606/L1606</f>
        <v>40</v>
      </c>
      <c r="Q1606" t="str">
        <f t="shared" si="50"/>
        <v>music</v>
      </c>
      <c r="R1606" t="str">
        <f t="shared" si="51"/>
        <v>rock</v>
      </c>
      <c r="S1606" s="12">
        <f>(((I1606/60)/60)/24)+DATE(1970,1,1)</f>
        <v>40945.845312500001</v>
      </c>
      <c r="T1606" s="12">
        <f>(((J1606/60)/60)/24)+DATE(1970,1,1)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1311380313</v>
      </c>
      <c r="J1607">
        <v>1312182000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D1607/L1607</f>
        <v>136.36363636363637</v>
      </c>
      <c r="Q1607" t="str">
        <f t="shared" si="50"/>
        <v>music</v>
      </c>
      <c r="R1607" t="str">
        <f t="shared" si="51"/>
        <v>rock</v>
      </c>
      <c r="S1607" s="12">
        <f>(((I1607/60)/60)/24)+DATE(1970,1,1)</f>
        <v>40747.012881944444</v>
      </c>
      <c r="T1607" s="12">
        <f>(((J1607/60)/60)/24)+DATE(1970,1,1)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1293158438</v>
      </c>
      <c r="J1608">
        <v>1300930838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D1608/L1608</f>
        <v>86.956521739130437</v>
      </c>
      <c r="Q1608" t="str">
        <f t="shared" si="50"/>
        <v>music</v>
      </c>
      <c r="R1608" t="str">
        <f t="shared" si="51"/>
        <v>rock</v>
      </c>
      <c r="S1608" s="12">
        <f>(((I1608/60)/60)/24)+DATE(1970,1,1)</f>
        <v>40536.111550925925</v>
      </c>
      <c r="T1608" s="12">
        <f>(((J1608/60)/60)/24)+DATE(1970,1,1)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1337887451</v>
      </c>
      <c r="J1609">
        <v>1339701851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D1609/L1609</f>
        <v>48.780487804878049</v>
      </c>
      <c r="Q1609" t="str">
        <f t="shared" si="50"/>
        <v>music</v>
      </c>
      <c r="R1609" t="str">
        <f t="shared" si="51"/>
        <v>rock</v>
      </c>
      <c r="S1609" s="12">
        <f>(((I1609/60)/60)/24)+DATE(1970,1,1)</f>
        <v>41053.80846064815</v>
      </c>
      <c r="T1609" s="12">
        <f>(((J1609/60)/60)/24)+DATE(1970,1,1)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1385754986</v>
      </c>
      <c r="J1610">
        <v>1388553960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D1610/L1610</f>
        <v>52.173913043478258</v>
      </c>
      <c r="Q1610" t="str">
        <f t="shared" si="50"/>
        <v>music</v>
      </c>
      <c r="R1610" t="str">
        <f t="shared" si="51"/>
        <v>rock</v>
      </c>
      <c r="S1610" s="12">
        <f>(((I1610/60)/60)/24)+DATE(1970,1,1)</f>
        <v>41607.83085648148</v>
      </c>
      <c r="T1610" s="12">
        <f>(((J1610/60)/60)/24)+DATE(1970,1,1)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1315612909</v>
      </c>
      <c r="J1611">
        <v>1320220800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D1611/L1611</f>
        <v>375</v>
      </c>
      <c r="Q1611" t="str">
        <f t="shared" si="50"/>
        <v>music</v>
      </c>
      <c r="R1611" t="str">
        <f t="shared" si="51"/>
        <v>rock</v>
      </c>
      <c r="S1611" s="12">
        <f>(((I1611/60)/60)/24)+DATE(1970,1,1)</f>
        <v>40796.001261574071</v>
      </c>
      <c r="T1611" s="12">
        <f>(((J1611/60)/60)/24)+DATE(1970,1,1)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1353017510</v>
      </c>
      <c r="J1612">
        <v>1355609510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D1612/L1612</f>
        <v>17.857142857142858</v>
      </c>
      <c r="Q1612" t="str">
        <f t="shared" si="50"/>
        <v>music</v>
      </c>
      <c r="R1612" t="str">
        <f t="shared" si="51"/>
        <v>rock</v>
      </c>
      <c r="S1612" s="12">
        <f>(((I1612/60)/60)/24)+DATE(1970,1,1)</f>
        <v>41228.924884259257</v>
      </c>
      <c r="T1612" s="12">
        <f>(((J1612/60)/60)/24)+DATE(1970,1,1)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1368576032</v>
      </c>
      <c r="J1613">
        <v>1370390432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D1613/L1613</f>
        <v>29.62962962962963</v>
      </c>
      <c r="Q1613" t="str">
        <f t="shared" si="50"/>
        <v>music</v>
      </c>
      <c r="R1613" t="str">
        <f t="shared" si="51"/>
        <v>rock</v>
      </c>
      <c r="S1613" s="12">
        <f>(((I1613/60)/60)/24)+DATE(1970,1,1)</f>
        <v>41409.00037037037</v>
      </c>
      <c r="T1613" s="12">
        <f>(((J1613/60)/60)/24)+DATE(1970,1,1)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1354568384</v>
      </c>
      <c r="J1614">
        <v>1357160384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D1614/L1614</f>
        <v>45.454545454545453</v>
      </c>
      <c r="Q1614" t="str">
        <f t="shared" si="50"/>
        <v>music</v>
      </c>
      <c r="R1614" t="str">
        <f t="shared" si="51"/>
        <v>rock</v>
      </c>
      <c r="S1614" s="12">
        <f>(((I1614/60)/60)/24)+DATE(1970,1,1)</f>
        <v>41246.874814814815</v>
      </c>
      <c r="T1614" s="12">
        <f>(((J1614/60)/60)/24)+DATE(1970,1,1)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1340329202</v>
      </c>
      <c r="J1615">
        <v>1342921202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D1615/L1615</f>
        <v>38.46153846153846</v>
      </c>
      <c r="Q1615" t="str">
        <f t="shared" si="50"/>
        <v>music</v>
      </c>
      <c r="R1615" t="str">
        <f t="shared" si="51"/>
        <v>rock</v>
      </c>
      <c r="S1615" s="12">
        <f>(((I1615/60)/60)/24)+DATE(1970,1,1)</f>
        <v>41082.069467592592</v>
      </c>
      <c r="T1615" s="12">
        <f>(((J1615/60)/60)/24)+DATE(1970,1,1)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1401924769</v>
      </c>
      <c r="J1616">
        <v>1407085200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D1616/L1616</f>
        <v>64.935064935064929</v>
      </c>
      <c r="Q1616" t="str">
        <f t="shared" si="50"/>
        <v>music</v>
      </c>
      <c r="R1616" t="str">
        <f t="shared" si="51"/>
        <v>rock</v>
      </c>
      <c r="S1616" s="12">
        <f>(((I1616/60)/60)/24)+DATE(1970,1,1)</f>
        <v>41794.981122685182</v>
      </c>
      <c r="T1616" s="12">
        <f>(((J1616/60)/60)/24)+DATE(1970,1,1)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1319850796</v>
      </c>
      <c r="J1617">
        <v>1323742396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D1617/L1617</f>
        <v>58.823529411764703</v>
      </c>
      <c r="Q1617" t="str">
        <f t="shared" si="50"/>
        <v>music</v>
      </c>
      <c r="R1617" t="str">
        <f t="shared" si="51"/>
        <v>rock</v>
      </c>
      <c r="S1617" s="12">
        <f>(((I1617/60)/60)/24)+DATE(1970,1,1)</f>
        <v>40845.050879629627</v>
      </c>
      <c r="T1617" s="12">
        <f>(((J1617/60)/60)/24)+DATE(1970,1,1)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1350061821</v>
      </c>
      <c r="J1618">
        <v>1353621600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D1618/L1618</f>
        <v>63.694267515923563</v>
      </c>
      <c r="Q1618" t="str">
        <f t="shared" si="50"/>
        <v>music</v>
      </c>
      <c r="R1618" t="str">
        <f t="shared" si="51"/>
        <v>rock</v>
      </c>
      <c r="S1618" s="12">
        <f>(((I1618/60)/60)/24)+DATE(1970,1,1)</f>
        <v>41194.715520833335</v>
      </c>
      <c r="T1618" s="12">
        <f>(((J1618/60)/60)/24)+DATE(1970,1,1)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1380470188</v>
      </c>
      <c r="J1619">
        <v>1383332400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D1619/L1619</f>
        <v>44.303797468354432</v>
      </c>
      <c r="Q1619" t="str">
        <f t="shared" si="50"/>
        <v>music</v>
      </c>
      <c r="R1619" t="str">
        <f t="shared" si="51"/>
        <v>rock</v>
      </c>
      <c r="S1619" s="12">
        <f>(((I1619/60)/60)/24)+DATE(1970,1,1)</f>
        <v>41546.664212962962</v>
      </c>
      <c r="T1619" s="12">
        <f>(((J1619/60)/60)/24)+DATE(1970,1,1)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1359301335</v>
      </c>
      <c r="J1620">
        <v>1362757335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D1620/L1620</f>
        <v>55.555555555555557</v>
      </c>
      <c r="Q1620" t="str">
        <f t="shared" si="50"/>
        <v>music</v>
      </c>
      <c r="R1620" t="str">
        <f t="shared" si="51"/>
        <v>rock</v>
      </c>
      <c r="S1620" s="12">
        <f>(((I1620/60)/60)/24)+DATE(1970,1,1)</f>
        <v>41301.654340277775</v>
      </c>
      <c r="T1620" s="12">
        <f>(((J1620/60)/60)/24)+DATE(1970,1,1)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1408940886</v>
      </c>
      <c r="J1621">
        <v>1410755286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D1621/L1621</f>
        <v>65.217391304347828</v>
      </c>
      <c r="Q1621" t="str">
        <f t="shared" si="50"/>
        <v>music</v>
      </c>
      <c r="R1621" t="str">
        <f t="shared" si="51"/>
        <v>rock</v>
      </c>
      <c r="S1621" s="12">
        <f>(((I1621/60)/60)/24)+DATE(1970,1,1)</f>
        <v>41876.18618055556</v>
      </c>
      <c r="T1621" s="12">
        <f>(((J1621/60)/60)/24)+DATE(1970,1,1)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1361002140</v>
      </c>
      <c r="J1622">
        <v>1361606940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D1622/L1622</f>
        <v>58.823529411764703</v>
      </c>
      <c r="Q1622" t="str">
        <f t="shared" si="50"/>
        <v>music</v>
      </c>
      <c r="R1622" t="str">
        <f t="shared" si="51"/>
        <v>rock</v>
      </c>
      <c r="S1622" s="12">
        <f>(((I1622/60)/60)/24)+DATE(1970,1,1)</f>
        <v>41321.339583333334</v>
      </c>
      <c r="T1622" s="12">
        <f>(((J1622/60)/60)/24)+DATE(1970,1,1)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1333550015</v>
      </c>
      <c r="J1623">
        <v>1338177540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D1623/L1623</f>
        <v>135.13513513513513</v>
      </c>
      <c r="Q1623" t="str">
        <f t="shared" si="50"/>
        <v>music</v>
      </c>
      <c r="R1623" t="str">
        <f t="shared" si="51"/>
        <v>rock</v>
      </c>
      <c r="S1623" s="12">
        <f>(((I1623/60)/60)/24)+DATE(1970,1,1)</f>
        <v>41003.60665509259</v>
      </c>
      <c r="T1623" s="12">
        <f>(((J1623/60)/60)/24)+DATE(1970,1,1)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1415343874</v>
      </c>
      <c r="J1624">
        <v>1418803140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D1624/L1624</f>
        <v>106.15384615384616</v>
      </c>
      <c r="Q1624" t="str">
        <f t="shared" si="50"/>
        <v>music</v>
      </c>
      <c r="R1624" t="str">
        <f t="shared" si="51"/>
        <v>rock</v>
      </c>
      <c r="S1624" s="12">
        <f>(((I1624/60)/60)/24)+DATE(1970,1,1)</f>
        <v>41950.29483796296</v>
      </c>
      <c r="T1624" s="12">
        <f>(((J1624/60)/60)/24)+DATE(1970,1,1)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1372437089</v>
      </c>
      <c r="J1625">
        <v>1377621089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D1625/L1625</f>
        <v>41.666666666666664</v>
      </c>
      <c r="Q1625" t="str">
        <f t="shared" si="50"/>
        <v>music</v>
      </c>
      <c r="R1625" t="str">
        <f t="shared" si="51"/>
        <v>rock</v>
      </c>
      <c r="S1625" s="12">
        <f>(((I1625/60)/60)/24)+DATE(1970,1,1)</f>
        <v>41453.688530092593</v>
      </c>
      <c r="T1625" s="12">
        <f>(((J1625/60)/60)/24)+DATE(1970,1,1)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1354265335</v>
      </c>
      <c r="J1626">
        <v>1357721335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D1626/L1626</f>
        <v>40</v>
      </c>
      <c r="Q1626" t="str">
        <f t="shared" si="50"/>
        <v>music</v>
      </c>
      <c r="R1626" t="str">
        <f t="shared" si="51"/>
        <v>rock</v>
      </c>
      <c r="S1626" s="12">
        <f>(((I1626/60)/60)/24)+DATE(1970,1,1)</f>
        <v>41243.367303240739</v>
      </c>
      <c r="T1626" s="12">
        <f>(((J1626/60)/60)/24)+DATE(1970,1,1)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1344962853</v>
      </c>
      <c r="J1627">
        <v>1347382053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D1627/L1627</f>
        <v>72.115384615384613</v>
      </c>
      <c r="Q1627" t="str">
        <f t="shared" si="50"/>
        <v>music</v>
      </c>
      <c r="R1627" t="str">
        <f t="shared" si="51"/>
        <v>rock</v>
      </c>
      <c r="S1627" s="12">
        <f>(((I1627/60)/60)/24)+DATE(1970,1,1)</f>
        <v>41135.699687500004</v>
      </c>
      <c r="T1627" s="12">
        <f>(((J1627/60)/60)/24)+DATE(1970,1,1)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1383337267</v>
      </c>
      <c r="J1628">
        <v>1385932867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D1628/L1628</f>
        <v>74.074074074074076</v>
      </c>
      <c r="Q1628" t="str">
        <f t="shared" si="50"/>
        <v>music</v>
      </c>
      <c r="R1628" t="str">
        <f t="shared" si="51"/>
        <v>rock</v>
      </c>
      <c r="S1628" s="12">
        <f>(((I1628/60)/60)/24)+DATE(1970,1,1)</f>
        <v>41579.847997685189</v>
      </c>
      <c r="T1628" s="12">
        <f>(((J1628/60)/60)/24)+DATE(1970,1,1)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1351011489</v>
      </c>
      <c r="J1629">
        <v>1353905940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D1629/L1629</f>
        <v>52.631578947368418</v>
      </c>
      <c r="Q1629" t="str">
        <f t="shared" si="50"/>
        <v>music</v>
      </c>
      <c r="R1629" t="str">
        <f t="shared" si="51"/>
        <v>rock</v>
      </c>
      <c r="S1629" s="12">
        <f>(((I1629/60)/60)/24)+DATE(1970,1,1)</f>
        <v>41205.707048611112</v>
      </c>
      <c r="T1629" s="12">
        <f>(((J1629/60)/60)/24)+DATE(1970,1,1)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1400175682</v>
      </c>
      <c r="J1630">
        <v>1403026882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D1630/L1630</f>
        <v>45.454545454545453</v>
      </c>
      <c r="Q1630" t="str">
        <f t="shared" si="50"/>
        <v>music</v>
      </c>
      <c r="R1630" t="str">
        <f t="shared" si="51"/>
        <v>rock</v>
      </c>
      <c r="S1630" s="12">
        <f>(((I1630/60)/60)/24)+DATE(1970,1,1)</f>
        <v>41774.737060185187</v>
      </c>
      <c r="T1630" s="12">
        <f>(((J1630/60)/60)/24)+DATE(1970,1,1)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1389041333</v>
      </c>
      <c r="J1631">
        <v>1392929333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D1631/L1631</f>
        <v>73.170731707317074</v>
      </c>
      <c r="Q1631" t="str">
        <f t="shared" si="50"/>
        <v>music</v>
      </c>
      <c r="R1631" t="str">
        <f t="shared" si="51"/>
        <v>rock</v>
      </c>
      <c r="S1631" s="12">
        <f>(((I1631/60)/60)/24)+DATE(1970,1,1)</f>
        <v>41645.867280092592</v>
      </c>
      <c r="T1631" s="12">
        <f>(((J1631/60)/60)/24)+DATE(1970,1,1)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1328040375</v>
      </c>
      <c r="J1632">
        <v>1330671540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D1632/L1632</f>
        <v>31.746031746031747</v>
      </c>
      <c r="Q1632" t="str">
        <f t="shared" si="50"/>
        <v>music</v>
      </c>
      <c r="R1632" t="str">
        <f t="shared" si="51"/>
        <v>rock</v>
      </c>
      <c r="S1632" s="12">
        <f>(((I1632/60)/60)/24)+DATE(1970,1,1)</f>
        <v>40939.837673611109</v>
      </c>
      <c r="T1632" s="12">
        <f>(((J1632/60)/60)/24)+DATE(1970,1,1)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1347482261</v>
      </c>
      <c r="J1633">
        <v>1350074261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D1633/L1633</f>
        <v>75.187969924812023</v>
      </c>
      <c r="Q1633" t="str">
        <f t="shared" si="50"/>
        <v>music</v>
      </c>
      <c r="R1633" t="str">
        <f t="shared" si="51"/>
        <v>rock</v>
      </c>
      <c r="S1633" s="12">
        <f>(((I1633/60)/60)/24)+DATE(1970,1,1)</f>
        <v>41164.859502314815</v>
      </c>
      <c r="T1633" s="12">
        <f>(((J1633/60)/60)/24)+DATE(1970,1,1)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1311667854</v>
      </c>
      <c r="J1634">
        <v>1316851854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D1634/L1634</f>
        <v>85.106382978723403</v>
      </c>
      <c r="Q1634" t="str">
        <f t="shared" si="50"/>
        <v>music</v>
      </c>
      <c r="R1634" t="str">
        <f t="shared" si="51"/>
        <v>rock</v>
      </c>
      <c r="S1634" s="12">
        <f>(((I1634/60)/60)/24)+DATE(1970,1,1)</f>
        <v>40750.340902777774</v>
      </c>
      <c r="T1634" s="12">
        <f>(((J1634/60)/60)/24)+DATE(1970,1,1)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1324329156</v>
      </c>
      <c r="J1635">
        <v>1326690000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D1635/L1635</f>
        <v>172.41379310344828</v>
      </c>
      <c r="Q1635" t="str">
        <f t="shared" si="50"/>
        <v>music</v>
      </c>
      <c r="R1635" t="str">
        <f t="shared" si="51"/>
        <v>rock</v>
      </c>
      <c r="S1635" s="12">
        <f>(((I1635/60)/60)/24)+DATE(1970,1,1)</f>
        <v>40896.883750000001</v>
      </c>
      <c r="T1635" s="12">
        <f>(((J1635/60)/60)/24)+DATE(1970,1,1)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1303706001</v>
      </c>
      <c r="J1636">
        <v>1306994340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D1636/L1636</f>
        <v>62.5</v>
      </c>
      <c r="Q1636" t="str">
        <f t="shared" si="50"/>
        <v>music</v>
      </c>
      <c r="R1636" t="str">
        <f t="shared" si="51"/>
        <v>rock</v>
      </c>
      <c r="S1636" s="12">
        <f>(((I1636/60)/60)/24)+DATE(1970,1,1)</f>
        <v>40658.189826388887</v>
      </c>
      <c r="T1636" s="12">
        <f>(((J1636/60)/60)/24)+DATE(1970,1,1)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1463086261</v>
      </c>
      <c r="J1637">
        <v>1468270261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D1637/L1637</f>
        <v>54.054054054054056</v>
      </c>
      <c r="Q1637" t="str">
        <f t="shared" si="50"/>
        <v>music</v>
      </c>
      <c r="R1637" t="str">
        <f t="shared" si="51"/>
        <v>rock</v>
      </c>
      <c r="S1637" s="12">
        <f>(((I1637/60)/60)/24)+DATE(1970,1,1)</f>
        <v>42502.868761574078</v>
      </c>
      <c r="T1637" s="12">
        <f>(((J1637/60)/60)/24)+DATE(1970,1,1)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1304129088</v>
      </c>
      <c r="J1638">
        <v>1307851200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D1638/L1638</f>
        <v>51.724137931034484</v>
      </c>
      <c r="Q1638" t="str">
        <f t="shared" si="50"/>
        <v>music</v>
      </c>
      <c r="R1638" t="str">
        <f t="shared" si="51"/>
        <v>rock</v>
      </c>
      <c r="S1638" s="12">
        <f>(((I1638/60)/60)/24)+DATE(1970,1,1)</f>
        <v>40663.08666666667</v>
      </c>
      <c r="T1638" s="12">
        <f>(((J1638/60)/60)/24)+DATE(1970,1,1)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1257444140</v>
      </c>
      <c r="J1639">
        <v>1262302740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D1639/L1639</f>
        <v>33.333333333333336</v>
      </c>
      <c r="Q1639" t="str">
        <f t="shared" si="50"/>
        <v>music</v>
      </c>
      <c r="R1639" t="str">
        <f t="shared" si="51"/>
        <v>rock</v>
      </c>
      <c r="S1639" s="12">
        <f>(((I1639/60)/60)/24)+DATE(1970,1,1)</f>
        <v>40122.751620370371</v>
      </c>
      <c r="T1639" s="12">
        <f>(((J1639/60)/60)/24)+DATE(1970,1,1)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1358180968</v>
      </c>
      <c r="J1640">
        <v>1362086700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D1640/L1640</f>
        <v>37.037037037037038</v>
      </c>
      <c r="Q1640" t="str">
        <f t="shared" si="50"/>
        <v>music</v>
      </c>
      <c r="R1640" t="str">
        <f t="shared" si="51"/>
        <v>rock</v>
      </c>
      <c r="S1640" s="12">
        <f>(((I1640/60)/60)/24)+DATE(1970,1,1)</f>
        <v>41288.68712962963</v>
      </c>
      <c r="T1640" s="12">
        <f>(((J1640/60)/60)/24)+DATE(1970,1,1)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1328197165</v>
      </c>
      <c r="J1641">
        <v>1330789165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D1641/L1641</f>
        <v>94.736842105263165</v>
      </c>
      <c r="Q1641" t="str">
        <f t="shared" si="50"/>
        <v>music</v>
      </c>
      <c r="R1641" t="str">
        <f t="shared" si="51"/>
        <v>rock</v>
      </c>
      <c r="S1641" s="12">
        <f>(((I1641/60)/60)/24)+DATE(1970,1,1)</f>
        <v>40941.652372685188</v>
      </c>
      <c r="T1641" s="12">
        <f>(((J1641/60)/60)/24)+DATE(1970,1,1)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1279603955</v>
      </c>
      <c r="J1642">
        <v>1280800740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D1642/L1642</f>
        <v>23.529411764705884</v>
      </c>
      <c r="Q1642" t="str">
        <f t="shared" si="50"/>
        <v>music</v>
      </c>
      <c r="R1642" t="str">
        <f t="shared" si="51"/>
        <v>rock</v>
      </c>
      <c r="S1642" s="12">
        <f>(((I1642/60)/60)/24)+DATE(1970,1,1)</f>
        <v>40379.23096064815</v>
      </c>
      <c r="T1642" s="12">
        <f>(((J1642/60)/60)/24)+DATE(1970,1,1)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1416406744</v>
      </c>
      <c r="J1643">
        <v>1418998744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D1643/L1643</f>
        <v>96.15384615384616</v>
      </c>
      <c r="Q1643" t="str">
        <f t="shared" si="50"/>
        <v>music</v>
      </c>
      <c r="R1643" t="str">
        <f t="shared" si="51"/>
        <v>pop</v>
      </c>
      <c r="S1643" s="12">
        <f>(((I1643/60)/60)/24)+DATE(1970,1,1)</f>
        <v>41962.596574074079</v>
      </c>
      <c r="T1643" s="12">
        <f>(((J1643/60)/60)/24)+DATE(1970,1,1)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1306283727</v>
      </c>
      <c r="J1644">
        <v>1308011727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D1644/L1644</f>
        <v>42.857142857142854</v>
      </c>
      <c r="Q1644" t="str">
        <f t="shared" si="50"/>
        <v>music</v>
      </c>
      <c r="R1644" t="str">
        <f t="shared" si="51"/>
        <v>pop</v>
      </c>
      <c r="S1644" s="12">
        <f>(((I1644/60)/60)/24)+DATE(1970,1,1)</f>
        <v>40688.024618055555</v>
      </c>
      <c r="T1644" s="12">
        <f>(((J1644/60)/60)/24)+DATE(1970,1,1)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1345924012</v>
      </c>
      <c r="J1645">
        <v>1348516012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D1645/L1645</f>
        <v>135.13513513513513</v>
      </c>
      <c r="Q1645" t="str">
        <f t="shared" si="50"/>
        <v>music</v>
      </c>
      <c r="R1645" t="str">
        <f t="shared" si="51"/>
        <v>pop</v>
      </c>
      <c r="S1645" s="12">
        <f>(((I1645/60)/60)/24)+DATE(1970,1,1)</f>
        <v>41146.824212962965</v>
      </c>
      <c r="T1645" s="12">
        <f>(((J1645/60)/60)/24)+DATE(1970,1,1)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1348363560</v>
      </c>
      <c r="J1646">
        <v>1353551160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D1646/L1646</f>
        <v>78.125</v>
      </c>
      <c r="Q1646" t="str">
        <f t="shared" si="50"/>
        <v>music</v>
      </c>
      <c r="R1646" t="str">
        <f t="shared" si="51"/>
        <v>pop</v>
      </c>
      <c r="S1646" s="12">
        <f>(((I1646/60)/60)/24)+DATE(1970,1,1)</f>
        <v>41175.05972222222</v>
      </c>
      <c r="T1646" s="12">
        <f>(((J1646/60)/60)/24)+DATE(1970,1,1)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1378306140</v>
      </c>
      <c r="J1647">
        <v>1379515740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D1647/L1647</f>
        <v>500</v>
      </c>
      <c r="Q1647" t="str">
        <f t="shared" si="50"/>
        <v>music</v>
      </c>
      <c r="R1647" t="str">
        <f t="shared" si="51"/>
        <v>pop</v>
      </c>
      <c r="S1647" s="12">
        <f>(((I1647/60)/60)/24)+DATE(1970,1,1)</f>
        <v>41521.617361111108</v>
      </c>
      <c r="T1647" s="12">
        <f>(((J1647/60)/60)/24)+DATE(1970,1,1)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1405248503</v>
      </c>
      <c r="J1648">
        <v>1408039860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D1648/L1648</f>
        <v>24.096385542168676</v>
      </c>
      <c r="Q1648" t="str">
        <f t="shared" si="50"/>
        <v>music</v>
      </c>
      <c r="R1648" t="str">
        <f t="shared" si="51"/>
        <v>pop</v>
      </c>
      <c r="S1648" s="12">
        <f>(((I1648/60)/60)/24)+DATE(1970,1,1)</f>
        <v>41833.450266203705</v>
      </c>
      <c r="T1648" s="12">
        <f>(((J1648/60)/60)/24)+DATE(1970,1,1)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1336643377</v>
      </c>
      <c r="J1649">
        <v>1339235377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D1649/L1649</f>
        <v>108.69565217391305</v>
      </c>
      <c r="Q1649" t="str">
        <f t="shared" si="50"/>
        <v>music</v>
      </c>
      <c r="R1649" t="str">
        <f t="shared" si="51"/>
        <v>pop</v>
      </c>
      <c r="S1649" s="12">
        <f>(((I1649/60)/60)/24)+DATE(1970,1,1)</f>
        <v>41039.409456018519</v>
      </c>
      <c r="T1649" s="12">
        <f>(((J1649/60)/60)/24)+DATE(1970,1,1)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1298048082</v>
      </c>
      <c r="J1650">
        <v>1300636482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D1650/L1650</f>
        <v>25.555555555555557</v>
      </c>
      <c r="Q1650" t="str">
        <f t="shared" si="50"/>
        <v>music</v>
      </c>
      <c r="R1650" t="str">
        <f t="shared" si="51"/>
        <v>pop</v>
      </c>
      <c r="S1650" s="12">
        <f>(((I1650/60)/60)/24)+DATE(1970,1,1)</f>
        <v>40592.704652777778</v>
      </c>
      <c r="T1650" s="12">
        <f>(((J1650/60)/60)/24)+DATE(1970,1,1)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1396974355</v>
      </c>
      <c r="J1651">
        <v>1400862355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D1651/L1651</f>
        <v>46.913580246913583</v>
      </c>
      <c r="Q1651" t="str">
        <f t="shared" si="50"/>
        <v>music</v>
      </c>
      <c r="R1651" t="str">
        <f t="shared" si="51"/>
        <v>pop</v>
      </c>
      <c r="S1651" s="12">
        <f>(((I1651/60)/60)/24)+DATE(1970,1,1)</f>
        <v>41737.684664351851</v>
      </c>
      <c r="T1651" s="12">
        <f>(((J1651/60)/60)/24)+DATE(1970,1,1)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1378722437</v>
      </c>
      <c r="J1652">
        <v>1381314437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D1652/L1652</f>
        <v>62.5</v>
      </c>
      <c r="Q1652" t="str">
        <f t="shared" si="50"/>
        <v>music</v>
      </c>
      <c r="R1652" t="str">
        <f t="shared" si="51"/>
        <v>pop</v>
      </c>
      <c r="S1652" s="12">
        <f>(((I1652/60)/60)/24)+DATE(1970,1,1)</f>
        <v>41526.435613425929</v>
      </c>
      <c r="T1652" s="12">
        <f>(((J1652/60)/60)/24)+DATE(1970,1,1)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1300916220</v>
      </c>
      <c r="J1653">
        <v>1303801140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D1653/L1653</f>
        <v>100</v>
      </c>
      <c r="Q1653" t="str">
        <f t="shared" si="50"/>
        <v>music</v>
      </c>
      <c r="R1653" t="str">
        <f t="shared" si="51"/>
        <v>pop</v>
      </c>
      <c r="S1653" s="12">
        <f>(((I1653/60)/60)/24)+DATE(1970,1,1)</f>
        <v>40625.900694444441</v>
      </c>
      <c r="T1653" s="12">
        <f>(((J1653/60)/60)/24)+DATE(1970,1,1)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1382701793</v>
      </c>
      <c r="J1654">
        <v>1385297393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D1654/L1654</f>
        <v>64.285714285714292</v>
      </c>
      <c r="Q1654" t="str">
        <f t="shared" si="50"/>
        <v>music</v>
      </c>
      <c r="R1654" t="str">
        <f t="shared" si="51"/>
        <v>pop</v>
      </c>
      <c r="S1654" s="12">
        <f>(((I1654/60)/60)/24)+DATE(1970,1,1)</f>
        <v>41572.492974537039</v>
      </c>
      <c r="T1654" s="12">
        <f>(((J1654/60)/60)/24)+DATE(1970,1,1)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1300996896</v>
      </c>
      <c r="J1655">
        <v>1303675296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D1655/L1655</f>
        <v>29.761904761904763</v>
      </c>
      <c r="Q1655" t="str">
        <f t="shared" si="50"/>
        <v>music</v>
      </c>
      <c r="R1655" t="str">
        <f t="shared" si="51"/>
        <v>pop</v>
      </c>
      <c r="S1655" s="12">
        <f>(((I1655/60)/60)/24)+DATE(1970,1,1)</f>
        <v>40626.834444444445</v>
      </c>
      <c r="T1655" s="12">
        <f>(((J1655/60)/60)/24)+DATE(1970,1,1)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1332192160</v>
      </c>
      <c r="J1656">
        <v>1334784160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D1656/L1656</f>
        <v>32.352941176470587</v>
      </c>
      <c r="Q1656" t="str">
        <f t="shared" si="50"/>
        <v>music</v>
      </c>
      <c r="R1656" t="str">
        <f t="shared" si="51"/>
        <v>pop</v>
      </c>
      <c r="S1656" s="12">
        <f>(((I1656/60)/60)/24)+DATE(1970,1,1)</f>
        <v>40987.890740740739</v>
      </c>
      <c r="T1656" s="12">
        <f>(((J1656/60)/60)/24)+DATE(1970,1,1)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1331060420</v>
      </c>
      <c r="J1657">
        <v>1333648820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D1657/L1657</f>
        <v>31.25</v>
      </c>
      <c r="Q1657" t="str">
        <f t="shared" si="50"/>
        <v>music</v>
      </c>
      <c r="R1657" t="str">
        <f t="shared" si="51"/>
        <v>pop</v>
      </c>
      <c r="S1657" s="12">
        <f>(((I1657/60)/60)/24)+DATE(1970,1,1)</f>
        <v>40974.791898148149</v>
      </c>
      <c r="T1657" s="12">
        <f>(((J1657/60)/60)/24)+DATE(1970,1,1)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1352845052</v>
      </c>
      <c r="J1658">
        <v>1355437052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D1658/L1658</f>
        <v>156.25</v>
      </c>
      <c r="Q1658" t="str">
        <f t="shared" si="50"/>
        <v>music</v>
      </c>
      <c r="R1658" t="str">
        <f t="shared" si="51"/>
        <v>pop</v>
      </c>
      <c r="S1658" s="12">
        <f>(((I1658/60)/60)/24)+DATE(1970,1,1)</f>
        <v>41226.928842592592</v>
      </c>
      <c r="T1658" s="12">
        <f>(((J1658/60)/60)/24)+DATE(1970,1,1)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1335293168</v>
      </c>
      <c r="J1659">
        <v>1337885168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D1659/L1659</f>
        <v>113.12217194570135</v>
      </c>
      <c r="Q1659" t="str">
        <f t="shared" si="50"/>
        <v>music</v>
      </c>
      <c r="R1659" t="str">
        <f t="shared" si="51"/>
        <v>pop</v>
      </c>
      <c r="S1659" s="12">
        <f>(((I1659/60)/60)/24)+DATE(1970,1,1)</f>
        <v>41023.782037037039</v>
      </c>
      <c r="T1659" s="12">
        <f>(((J1659/60)/60)/24)+DATE(1970,1,1)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1352524767</v>
      </c>
      <c r="J1660">
        <v>1355840400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D1660/L1660</f>
        <v>56.074766355140184</v>
      </c>
      <c r="Q1660" t="str">
        <f t="shared" si="50"/>
        <v>music</v>
      </c>
      <c r="R1660" t="str">
        <f t="shared" si="51"/>
        <v>pop</v>
      </c>
      <c r="S1660" s="12">
        <f>(((I1660/60)/60)/24)+DATE(1970,1,1)</f>
        <v>41223.22184027778</v>
      </c>
      <c r="T1660" s="12">
        <f>(((J1660/60)/60)/24)+DATE(1970,1,1)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1384811721</v>
      </c>
      <c r="J1661">
        <v>1387281600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D1661/L1661</f>
        <v>11.111111111111111</v>
      </c>
      <c r="Q1661" t="str">
        <f t="shared" si="50"/>
        <v>music</v>
      </c>
      <c r="R1661" t="str">
        <f t="shared" si="51"/>
        <v>pop</v>
      </c>
      <c r="S1661" s="12">
        <f>(((I1661/60)/60)/24)+DATE(1970,1,1)</f>
        <v>41596.913437499999</v>
      </c>
      <c r="T1661" s="12">
        <f>(((J1661/60)/60)/24)+DATE(1970,1,1)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1459355950</v>
      </c>
      <c r="J1662">
        <v>1462053540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D1662/L1662</f>
        <v>2.2222222222222223</v>
      </c>
      <c r="Q1662" t="str">
        <f t="shared" si="50"/>
        <v>music</v>
      </c>
      <c r="R1662" t="str">
        <f t="shared" si="51"/>
        <v>pop</v>
      </c>
      <c r="S1662" s="12">
        <f>(((I1662/60)/60)/24)+DATE(1970,1,1)</f>
        <v>42459.693865740745</v>
      </c>
      <c r="T1662" s="12">
        <f>(((J1662/60)/60)/24)+DATE(1970,1,1)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1449359831</v>
      </c>
      <c r="J1663">
        <v>1453064400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D1663/L1663</f>
        <v>78.21782178217822</v>
      </c>
      <c r="Q1663" t="str">
        <f t="shared" si="50"/>
        <v>music</v>
      </c>
      <c r="R1663" t="str">
        <f t="shared" si="51"/>
        <v>pop</v>
      </c>
      <c r="S1663" s="12">
        <f>(((I1663/60)/60)/24)+DATE(1970,1,1)</f>
        <v>42343.998043981483</v>
      </c>
      <c r="T1663" s="12">
        <f>(((J1663/60)/60)/24)+DATE(1970,1,1)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1320122736</v>
      </c>
      <c r="J1664">
        <v>1325310336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D1664/L1664</f>
        <v>129.03225806451613</v>
      </c>
      <c r="Q1664" t="str">
        <f t="shared" si="50"/>
        <v>music</v>
      </c>
      <c r="R1664" t="str">
        <f t="shared" si="51"/>
        <v>pop</v>
      </c>
      <c r="S1664" s="12">
        <f>(((I1664/60)/60)/24)+DATE(1970,1,1)</f>
        <v>40848.198333333334</v>
      </c>
      <c r="T1664" s="12">
        <f>(((J1664/60)/60)/24)+DATE(1970,1,1)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1420158707</v>
      </c>
      <c r="J1665">
        <v>1422750707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D1665/L1665</f>
        <v>31.25</v>
      </c>
      <c r="Q1665" t="str">
        <f t="shared" si="50"/>
        <v>music</v>
      </c>
      <c r="R1665" t="str">
        <f t="shared" si="51"/>
        <v>pop</v>
      </c>
      <c r="S1665" s="12">
        <f>(((I1665/60)/60)/24)+DATE(1970,1,1)</f>
        <v>42006.02207175926</v>
      </c>
      <c r="T1665" s="12">
        <f>(((J1665/60)/60)/24)+DATE(1970,1,1)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1328033818</v>
      </c>
      <c r="J1666">
        <v>1331870340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D1666/L1666</f>
        <v>28.089887640449437</v>
      </c>
      <c r="Q1666" t="str">
        <f t="shared" si="50"/>
        <v>music</v>
      </c>
      <c r="R1666" t="str">
        <f t="shared" si="51"/>
        <v>pop</v>
      </c>
      <c r="S1666" s="12">
        <f>(((I1666/60)/60)/24)+DATE(1970,1,1)</f>
        <v>40939.761782407404</v>
      </c>
      <c r="T1666" s="12">
        <f>(((J1666/60)/60)/24)+DATE(1970,1,1)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1295624113</v>
      </c>
      <c r="J1667">
        <v>1298343600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D1667/L1667</f>
        <v>37.634408602150536</v>
      </c>
      <c r="Q1667" t="str">
        <f t="shared" ref="Q1667:Q1730" si="52">LEFT(N1667,SEARCH("/",N1667,1)-1)</f>
        <v>music</v>
      </c>
      <c r="R1667" t="str">
        <f t="shared" ref="R1667:R1730" si="53">RIGHT(N1667,LEN(N1667)-SEARCH("/",N1667,SEARCH("/",N1667)-1))</f>
        <v>pop</v>
      </c>
      <c r="S1667" s="12">
        <f>(((I1667/60)/60)/24)+DATE(1970,1,1)</f>
        <v>40564.649456018517</v>
      </c>
      <c r="T1667" s="12">
        <f>(((J1667/60)/60)/24)+DATE(1970,1,1)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1361858673</v>
      </c>
      <c r="J1668">
        <v>1364447073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D1668/L1668</f>
        <v>25.510204081632654</v>
      </c>
      <c r="Q1668" t="str">
        <f t="shared" si="52"/>
        <v>music</v>
      </c>
      <c r="R1668" t="str">
        <f t="shared" si="53"/>
        <v>pop</v>
      </c>
      <c r="S1668" s="12">
        <f>(((I1668/60)/60)/24)+DATE(1970,1,1)</f>
        <v>41331.253159722226</v>
      </c>
      <c r="T1668" s="12">
        <f>(((J1668/60)/60)/24)+DATE(1970,1,1)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1392169298</v>
      </c>
      <c r="J1669">
        <v>1394521140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D1669/L1669</f>
        <v>41.463414634146339</v>
      </c>
      <c r="Q1669" t="str">
        <f t="shared" si="52"/>
        <v>music</v>
      </c>
      <c r="R1669" t="str">
        <f t="shared" si="53"/>
        <v>pop</v>
      </c>
      <c r="S1669" s="12">
        <f>(((I1669/60)/60)/24)+DATE(1970,1,1)</f>
        <v>41682.0705787037</v>
      </c>
      <c r="T1669" s="12">
        <f>(((J1669/60)/60)/24)+DATE(1970,1,1)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1319859339</v>
      </c>
      <c r="J1670">
        <v>1322454939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D1670/L1670</f>
        <v>68.965517241379317</v>
      </c>
      <c r="Q1670" t="str">
        <f t="shared" si="52"/>
        <v>music</v>
      </c>
      <c r="R1670" t="str">
        <f t="shared" si="53"/>
        <v>pop</v>
      </c>
      <c r="S1670" s="12">
        <f>(((I1670/60)/60)/24)+DATE(1970,1,1)</f>
        <v>40845.14975694444</v>
      </c>
      <c r="T1670" s="12">
        <f>(((J1670/60)/60)/24)+DATE(1970,1,1)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1459545276</v>
      </c>
      <c r="J1671">
        <v>1464729276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D1671/L1671</f>
        <v>38.46153846153846</v>
      </c>
      <c r="Q1671" t="str">
        <f t="shared" si="52"/>
        <v>music</v>
      </c>
      <c r="R1671" t="str">
        <f t="shared" si="53"/>
        <v>pop</v>
      </c>
      <c r="S1671" s="12">
        <f>(((I1671/60)/60)/24)+DATE(1970,1,1)</f>
        <v>42461.885138888887</v>
      </c>
      <c r="T1671" s="12">
        <f>(((J1671/60)/60)/24)+DATE(1970,1,1)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1273961999</v>
      </c>
      <c r="J1672">
        <v>1278302400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D1672/L1672</f>
        <v>43.478260869565219</v>
      </c>
      <c r="Q1672" t="str">
        <f t="shared" si="52"/>
        <v>music</v>
      </c>
      <c r="R1672" t="str">
        <f t="shared" si="53"/>
        <v>pop</v>
      </c>
      <c r="S1672" s="12">
        <f>(((I1672/60)/60)/24)+DATE(1970,1,1)</f>
        <v>40313.930543981485</v>
      </c>
      <c r="T1672" s="12">
        <f>(((J1672/60)/60)/24)+DATE(1970,1,1)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1467464614</v>
      </c>
      <c r="J1673">
        <v>1470056614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D1673/L1673</f>
        <v>25.974025974025974</v>
      </c>
      <c r="Q1673" t="str">
        <f t="shared" si="52"/>
        <v>music</v>
      </c>
      <c r="R1673" t="str">
        <f t="shared" si="53"/>
        <v>pop</v>
      </c>
      <c r="S1673" s="12">
        <f>(((I1673/60)/60)/24)+DATE(1970,1,1)</f>
        <v>42553.54414351852</v>
      </c>
      <c r="T1673" s="12">
        <f>(((J1673/60)/60)/24)+DATE(1970,1,1)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1336232730</v>
      </c>
      <c r="J1674">
        <v>1338824730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D1674/L1674</f>
        <v>34.693877551020407</v>
      </c>
      <c r="Q1674" t="str">
        <f t="shared" si="52"/>
        <v>music</v>
      </c>
      <c r="R1674" t="str">
        <f t="shared" si="53"/>
        <v>pop</v>
      </c>
      <c r="S1674" s="12">
        <f>(((I1674/60)/60)/24)+DATE(1970,1,1)</f>
        <v>41034.656597222223</v>
      </c>
      <c r="T1674" s="12">
        <f>(((J1674/60)/60)/24)+DATE(1970,1,1)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1423083892</v>
      </c>
      <c r="J1675">
        <v>1425675892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D1675/L1675</f>
        <v>35.593220338983052</v>
      </c>
      <c r="Q1675" t="str">
        <f t="shared" si="52"/>
        <v>music</v>
      </c>
      <c r="R1675" t="str">
        <f t="shared" si="53"/>
        <v>pop</v>
      </c>
      <c r="S1675" s="12">
        <f>(((I1675/60)/60)/24)+DATE(1970,1,1)</f>
        <v>42039.878379629634</v>
      </c>
      <c r="T1675" s="12">
        <f>(((J1675/60)/60)/24)+DATE(1970,1,1)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1468852306</v>
      </c>
      <c r="J1676">
        <v>1471503540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D1676/L1676</f>
        <v>44.247787610619469</v>
      </c>
      <c r="Q1676" t="str">
        <f t="shared" si="52"/>
        <v>music</v>
      </c>
      <c r="R1676" t="str">
        <f t="shared" si="53"/>
        <v>pop</v>
      </c>
      <c r="S1676" s="12">
        <f>(((I1676/60)/60)/24)+DATE(1970,1,1)</f>
        <v>42569.605393518519</v>
      </c>
      <c r="T1676" s="12">
        <f>(((J1676/60)/60)/24)+DATE(1970,1,1)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1316194540</v>
      </c>
      <c r="J1677">
        <v>1318802580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D1677/L1677</f>
        <v>29.411764705882351</v>
      </c>
      <c r="Q1677" t="str">
        <f t="shared" si="52"/>
        <v>music</v>
      </c>
      <c r="R1677" t="str">
        <f t="shared" si="53"/>
        <v>pop</v>
      </c>
      <c r="S1677" s="12">
        <f>(((I1677/60)/60)/24)+DATE(1970,1,1)</f>
        <v>40802.733101851853</v>
      </c>
      <c r="T1677" s="12">
        <f>(((J1677/60)/60)/24)+DATE(1970,1,1)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1330968347</v>
      </c>
      <c r="J1678">
        <v>1334980740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D1678/L1678</f>
        <v>71.428571428571431</v>
      </c>
      <c r="Q1678" t="str">
        <f t="shared" si="52"/>
        <v>music</v>
      </c>
      <c r="R1678" t="str">
        <f t="shared" si="53"/>
        <v>pop</v>
      </c>
      <c r="S1678" s="12">
        <f>(((I1678/60)/60)/24)+DATE(1970,1,1)</f>
        <v>40973.72623842593</v>
      </c>
      <c r="T1678" s="12">
        <f>(((J1678/60)/60)/24)+DATE(1970,1,1)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1455615976</v>
      </c>
      <c r="J1679">
        <v>1460786340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D1679/L1679</f>
        <v>142.85714285714286</v>
      </c>
      <c r="Q1679" t="str">
        <f t="shared" si="52"/>
        <v>music</v>
      </c>
      <c r="R1679" t="str">
        <f t="shared" si="53"/>
        <v>pop</v>
      </c>
      <c r="S1679" s="12">
        <f>(((I1679/60)/60)/24)+DATE(1970,1,1)</f>
        <v>42416.407129629632</v>
      </c>
      <c r="T1679" s="12">
        <f>(((J1679/60)/60)/24)+DATE(1970,1,1)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1390509071</v>
      </c>
      <c r="J1680">
        <v>1391718671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D1680/L1680</f>
        <v>30.612244897959183</v>
      </c>
      <c r="Q1680" t="str">
        <f t="shared" si="52"/>
        <v>music</v>
      </c>
      <c r="R1680" t="str">
        <f t="shared" si="53"/>
        <v>pop</v>
      </c>
      <c r="S1680" s="12">
        <f>(((I1680/60)/60)/24)+DATE(1970,1,1)</f>
        <v>41662.854988425926</v>
      </c>
      <c r="T1680" s="12">
        <f>(((J1680/60)/60)/24)+DATE(1970,1,1)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1309311545</v>
      </c>
      <c r="J1681">
        <v>1311298745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D1681/L1681</f>
        <v>35.714285714285715</v>
      </c>
      <c r="Q1681" t="str">
        <f t="shared" si="52"/>
        <v>music</v>
      </c>
      <c r="R1681" t="str">
        <f t="shared" si="53"/>
        <v>pop</v>
      </c>
      <c r="S1681" s="12">
        <f>(((I1681/60)/60)/24)+DATE(1970,1,1)</f>
        <v>40723.068807870368</v>
      </c>
      <c r="T1681" s="12">
        <f>(((J1681/60)/60)/24)+DATE(1970,1,1)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1402596667</v>
      </c>
      <c r="J1682">
        <v>1405188667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D1682/L1682</f>
        <v>40</v>
      </c>
      <c r="Q1682" t="str">
        <f t="shared" si="52"/>
        <v>music</v>
      </c>
      <c r="R1682" t="str">
        <f t="shared" si="53"/>
        <v>pop</v>
      </c>
      <c r="S1682" s="12">
        <f>(((I1682/60)/60)/24)+DATE(1970,1,1)</f>
        <v>41802.757719907408</v>
      </c>
      <c r="T1682" s="12">
        <f>(((J1682/60)/60)/24)+DATE(1970,1,1)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1486522484</v>
      </c>
      <c r="J1683">
        <v>1490752800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D1683/L1683</f>
        <v>73.529411764705884</v>
      </c>
      <c r="Q1683" t="str">
        <f t="shared" si="52"/>
        <v>music</v>
      </c>
      <c r="R1683" t="str">
        <f t="shared" si="53"/>
        <v>faith</v>
      </c>
      <c r="S1683" s="12">
        <f>(((I1683/60)/60)/24)+DATE(1970,1,1)</f>
        <v>42774.121342592596</v>
      </c>
      <c r="T1683" s="12">
        <f>(((J1683/60)/60)/24)+DATE(1970,1,1)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1486962460</v>
      </c>
      <c r="J1684">
        <v>1492142860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 t="e">
        <f>D1684/L1684</f>
        <v>#DIV/0!</v>
      </c>
      <c r="Q1684" t="str">
        <f t="shared" si="52"/>
        <v>music</v>
      </c>
      <c r="R1684" t="str">
        <f t="shared" si="53"/>
        <v>faith</v>
      </c>
      <c r="S1684" s="12">
        <f>(((I1684/60)/60)/24)+DATE(1970,1,1)</f>
        <v>42779.21365740741</v>
      </c>
      <c r="T1684" s="12">
        <f>(((J1684/60)/60)/24)+DATE(1970,1,1)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1489517138</v>
      </c>
      <c r="J1685">
        <v>1491590738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D1685/L1685</f>
        <v>350</v>
      </c>
      <c r="Q1685" t="str">
        <f t="shared" si="52"/>
        <v>music</v>
      </c>
      <c r="R1685" t="str">
        <f t="shared" si="53"/>
        <v>faith</v>
      </c>
      <c r="S1685" s="12">
        <f>(((I1685/60)/60)/24)+DATE(1970,1,1)</f>
        <v>42808.781689814816</v>
      </c>
      <c r="T1685" s="12">
        <f>(((J1685/60)/60)/24)+DATE(1970,1,1)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1487360041</v>
      </c>
      <c r="J1686">
        <v>1489775641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D1686/L1686</f>
        <v>79.207920792079207</v>
      </c>
      <c r="Q1686" t="str">
        <f t="shared" si="52"/>
        <v>music</v>
      </c>
      <c r="R1686" t="str">
        <f t="shared" si="53"/>
        <v>faith</v>
      </c>
      <c r="S1686" s="12">
        <f>(((I1686/60)/60)/24)+DATE(1970,1,1)</f>
        <v>42783.815289351856</v>
      </c>
      <c r="T1686" s="12">
        <f>(((J1686/60)/60)/24)+DATE(1970,1,1)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1487743223</v>
      </c>
      <c r="J1687">
        <v>1490331623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D1687/L1687</f>
        <v>23.333333333333332</v>
      </c>
      <c r="Q1687" t="str">
        <f t="shared" si="52"/>
        <v>music</v>
      </c>
      <c r="R1687" t="str">
        <f t="shared" si="53"/>
        <v>faith</v>
      </c>
      <c r="S1687" s="12">
        <f>(((I1687/60)/60)/24)+DATE(1970,1,1)</f>
        <v>42788.2502662037</v>
      </c>
      <c r="T1687" s="12">
        <f>(((J1687/60)/60)/24)+DATE(1970,1,1)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1488140119</v>
      </c>
      <c r="J1688">
        <v>1493320519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D1688/L1688</f>
        <v>5000</v>
      </c>
      <c r="Q1688" t="str">
        <f t="shared" si="52"/>
        <v>music</v>
      </c>
      <c r="R1688" t="str">
        <f t="shared" si="53"/>
        <v>faith</v>
      </c>
      <c r="S1688" s="12">
        <f>(((I1688/60)/60)/24)+DATE(1970,1,1)</f>
        <v>42792.843969907408</v>
      </c>
      <c r="T1688" s="12">
        <f>(((J1688/60)/60)/24)+DATE(1970,1,1)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1488935245</v>
      </c>
      <c r="J1689">
        <v>1491855300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D1689/L1689</f>
        <v>256.41025641025641</v>
      </c>
      <c r="Q1689" t="str">
        <f t="shared" si="52"/>
        <v>music</v>
      </c>
      <c r="R1689" t="str">
        <f t="shared" si="53"/>
        <v>faith</v>
      </c>
      <c r="S1689" s="12">
        <f>(((I1689/60)/60)/24)+DATE(1970,1,1)</f>
        <v>42802.046817129631</v>
      </c>
      <c r="T1689" s="12">
        <f>(((J1689/60)/60)/24)+DATE(1970,1,1)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1489150194</v>
      </c>
      <c r="J1690">
        <v>1491738594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D1690/L1690</f>
        <v>571.42857142857144</v>
      </c>
      <c r="Q1690" t="str">
        <f t="shared" si="52"/>
        <v>music</v>
      </c>
      <c r="R1690" t="str">
        <f t="shared" si="53"/>
        <v>faith</v>
      </c>
      <c r="S1690" s="12">
        <f>(((I1690/60)/60)/24)+DATE(1970,1,1)</f>
        <v>42804.534652777773</v>
      </c>
      <c r="T1690" s="12">
        <f>(((J1690/60)/60)/24)+DATE(1970,1,1)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1487111830</v>
      </c>
      <c r="J1691">
        <v>1489700230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D1691/L1691</f>
        <v>171.42857142857142</v>
      </c>
      <c r="Q1691" t="str">
        <f t="shared" si="52"/>
        <v>music</v>
      </c>
      <c r="R1691" t="str">
        <f t="shared" si="53"/>
        <v>faith</v>
      </c>
      <c r="S1691" s="12">
        <f>(((I1691/60)/60)/24)+DATE(1970,1,1)</f>
        <v>42780.942476851851</v>
      </c>
      <c r="T1691" s="12">
        <f>(((J1691/60)/60)/24)+DATE(1970,1,1)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1488882042</v>
      </c>
      <c r="J1692">
        <v>1491470442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D1692/L1692</f>
        <v>227.27272727272728</v>
      </c>
      <c r="Q1692" t="str">
        <f t="shared" si="52"/>
        <v>music</v>
      </c>
      <c r="R1692" t="str">
        <f t="shared" si="53"/>
        <v>faith</v>
      </c>
      <c r="S1692" s="12">
        <f>(((I1692/60)/60)/24)+DATE(1970,1,1)</f>
        <v>42801.43104166667</v>
      </c>
      <c r="T1692" s="12">
        <f>(((J1692/60)/60)/24)+DATE(1970,1,1)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1488387008</v>
      </c>
      <c r="J1693">
        <v>1491181200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D1693/L1693</f>
        <v>789.47368421052636</v>
      </c>
      <c r="Q1693" t="str">
        <f t="shared" si="52"/>
        <v>music</v>
      </c>
      <c r="R1693" t="str">
        <f t="shared" si="53"/>
        <v>faith</v>
      </c>
      <c r="S1693" s="12">
        <f>(((I1693/60)/60)/24)+DATE(1970,1,1)</f>
        <v>42795.701481481476</v>
      </c>
      <c r="T1693" s="12">
        <f>(((J1693/60)/60)/24)+DATE(1970,1,1)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1487734667</v>
      </c>
      <c r="J1694">
        <v>1490572740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D1694/L1694</f>
        <v>333.33333333333331</v>
      </c>
      <c r="Q1694" t="str">
        <f t="shared" si="52"/>
        <v>music</v>
      </c>
      <c r="R1694" t="str">
        <f t="shared" si="53"/>
        <v>faith</v>
      </c>
      <c r="S1694" s="12">
        <f>(((I1694/60)/60)/24)+DATE(1970,1,1)</f>
        <v>42788.151238425926</v>
      </c>
      <c r="T1694" s="12">
        <f>(((J1694/60)/60)/24)+DATE(1970,1,1)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1489097112</v>
      </c>
      <c r="J1695">
        <v>1491768000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D1695/L1695</f>
        <v>375</v>
      </c>
      <c r="Q1695" t="str">
        <f t="shared" si="52"/>
        <v>music</v>
      </c>
      <c r="R1695" t="str">
        <f t="shared" si="53"/>
        <v>faith</v>
      </c>
      <c r="S1695" s="12">
        <f>(((I1695/60)/60)/24)+DATE(1970,1,1)</f>
        <v>42803.920277777783</v>
      </c>
      <c r="T1695" s="12">
        <f>(((J1695/60)/60)/24)+DATE(1970,1,1)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1488038674</v>
      </c>
      <c r="J1696">
        <v>1490589360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D1696/L1696</f>
        <v>10000</v>
      </c>
      <c r="Q1696" t="str">
        <f t="shared" si="52"/>
        <v>music</v>
      </c>
      <c r="R1696" t="str">
        <f t="shared" si="53"/>
        <v>faith</v>
      </c>
      <c r="S1696" s="12">
        <f>(((I1696/60)/60)/24)+DATE(1970,1,1)</f>
        <v>42791.669837962967</v>
      </c>
      <c r="T1696" s="12">
        <f>(((J1696/60)/60)/24)+DATE(1970,1,1)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1488847514</v>
      </c>
      <c r="J1697">
        <v>1491786000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D1697/L1697</f>
        <v>521.73913043478262</v>
      </c>
      <c r="Q1697" t="str">
        <f t="shared" si="52"/>
        <v>music</v>
      </c>
      <c r="R1697" t="str">
        <f t="shared" si="53"/>
        <v>faith</v>
      </c>
      <c r="S1697" s="12">
        <f>(((I1697/60)/60)/24)+DATE(1970,1,1)</f>
        <v>42801.031412037039</v>
      </c>
      <c r="T1697" s="12">
        <f>(((J1697/60)/60)/24)+DATE(1970,1,1)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1488418811</v>
      </c>
      <c r="J1698">
        <v>1491007211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 t="e">
        <f>D1698/L1698</f>
        <v>#DIV/0!</v>
      </c>
      <c r="Q1698" t="str">
        <f t="shared" si="52"/>
        <v>music</v>
      </c>
      <c r="R1698" t="str">
        <f t="shared" si="53"/>
        <v>faith</v>
      </c>
      <c r="S1698" s="12">
        <f>(((I1698/60)/60)/24)+DATE(1970,1,1)</f>
        <v>42796.069571759261</v>
      </c>
      <c r="T1698" s="12">
        <f>(((J1698/60)/60)/24)+DATE(1970,1,1)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1489193248</v>
      </c>
      <c r="J1699">
        <v>1491781648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D1699/L1699</f>
        <v>568.18181818181813</v>
      </c>
      <c r="Q1699" t="str">
        <f t="shared" si="52"/>
        <v>music</v>
      </c>
      <c r="R1699" t="str">
        <f t="shared" si="53"/>
        <v>faith</v>
      </c>
      <c r="S1699" s="12">
        <f>(((I1699/60)/60)/24)+DATE(1970,1,1)</f>
        <v>42805.032962962956</v>
      </c>
      <c r="T1699" s="12">
        <f>(((J1699/60)/60)/24)+DATE(1970,1,1)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1488430760</v>
      </c>
      <c r="J1700">
        <v>1490499180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 t="e">
        <f>D1700/L1700</f>
        <v>#DIV/0!</v>
      </c>
      <c r="Q1700" t="str">
        <f t="shared" si="52"/>
        <v>music</v>
      </c>
      <c r="R1700" t="str">
        <f t="shared" si="53"/>
        <v>faith</v>
      </c>
      <c r="S1700" s="12">
        <f>(((I1700/60)/60)/24)+DATE(1970,1,1)</f>
        <v>42796.207870370374</v>
      </c>
      <c r="T1700" s="12">
        <f>(((J1700/60)/60)/24)+DATE(1970,1,1)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1489351445</v>
      </c>
      <c r="J1701">
        <v>1491943445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D1701/L1701</f>
        <v>1276.25</v>
      </c>
      <c r="Q1701" t="str">
        <f t="shared" si="52"/>
        <v>music</v>
      </c>
      <c r="R1701" t="str">
        <f t="shared" si="53"/>
        <v>faith</v>
      </c>
      <c r="S1701" s="12">
        <f>(((I1701/60)/60)/24)+DATE(1970,1,1)</f>
        <v>42806.863946759258</v>
      </c>
      <c r="T1701" s="12">
        <f>(((J1701/60)/60)/24)+DATE(1970,1,1)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1488418990</v>
      </c>
      <c r="J1702">
        <v>1491019200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D1702/L1702</f>
        <v>253.16455696202533</v>
      </c>
      <c r="Q1702" t="str">
        <f t="shared" si="52"/>
        <v>music</v>
      </c>
      <c r="R1702" t="str">
        <f t="shared" si="53"/>
        <v>faith</v>
      </c>
      <c r="S1702" s="12">
        <f>(((I1702/60)/60)/24)+DATE(1970,1,1)</f>
        <v>42796.071643518517</v>
      </c>
      <c r="T1702" s="12">
        <f>(((J1702/60)/60)/24)+DATE(1970,1,1)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1418745405</v>
      </c>
      <c r="J1703">
        <v>1421337405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D1703/L1703</f>
        <v>2525</v>
      </c>
      <c r="Q1703" t="str">
        <f t="shared" si="52"/>
        <v>music</v>
      </c>
      <c r="R1703" t="str">
        <f t="shared" si="53"/>
        <v>faith</v>
      </c>
      <c r="S1703" s="12">
        <f>(((I1703/60)/60)/24)+DATE(1970,1,1)</f>
        <v>41989.664409722223</v>
      </c>
      <c r="T1703" s="12">
        <f>(((J1703/60)/60)/24)+DATE(1970,1,1)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1425156750</v>
      </c>
      <c r="J1704">
        <v>1427745150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D1704/L1704</f>
        <v>16500</v>
      </c>
      <c r="Q1704" t="str">
        <f t="shared" si="52"/>
        <v>music</v>
      </c>
      <c r="R1704" t="str">
        <f t="shared" si="53"/>
        <v>faith</v>
      </c>
      <c r="S1704" s="12">
        <f>(((I1704/60)/60)/24)+DATE(1970,1,1)</f>
        <v>42063.869791666672</v>
      </c>
      <c r="T1704" s="12">
        <f>(((J1704/60)/60)/24)+DATE(1970,1,1)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1435819537</v>
      </c>
      <c r="J1705">
        <v>1441003537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D1705/L1705</f>
        <v>2500</v>
      </c>
      <c r="Q1705" t="str">
        <f t="shared" si="52"/>
        <v>music</v>
      </c>
      <c r="R1705" t="str">
        <f t="shared" si="53"/>
        <v>faith</v>
      </c>
      <c r="S1705" s="12">
        <f>(((I1705/60)/60)/24)+DATE(1970,1,1)</f>
        <v>42187.281678240746</v>
      </c>
      <c r="T1705" s="12">
        <f>(((J1705/60)/60)/24)+DATE(1970,1,1)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1421464873</v>
      </c>
      <c r="J1706">
        <v>1424056873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D1706/L1706</f>
        <v>181.81818181818181</v>
      </c>
      <c r="Q1706" t="str">
        <f t="shared" si="52"/>
        <v>music</v>
      </c>
      <c r="R1706" t="str">
        <f t="shared" si="53"/>
        <v>faith</v>
      </c>
      <c r="S1706" s="12">
        <f>(((I1706/60)/60)/24)+DATE(1970,1,1)</f>
        <v>42021.139733796299</v>
      </c>
      <c r="T1706" s="12">
        <f>(((J1706/60)/60)/24)+DATE(1970,1,1)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1440807846</v>
      </c>
      <c r="J1707">
        <v>1441814400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 t="e">
        <f>D1707/L1707</f>
        <v>#DIV/0!</v>
      </c>
      <c r="Q1707" t="str">
        <f t="shared" si="52"/>
        <v>music</v>
      </c>
      <c r="R1707" t="str">
        <f t="shared" si="53"/>
        <v>faith</v>
      </c>
      <c r="S1707" s="12">
        <f>(((I1707/60)/60)/24)+DATE(1970,1,1)</f>
        <v>42245.016736111109</v>
      </c>
      <c r="T1707" s="12">
        <f>(((J1707/60)/60)/24)+DATE(1970,1,1)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1435130472</v>
      </c>
      <c r="J1708">
        <v>1440314472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 t="e">
        <f>D1708/L1708</f>
        <v>#DIV/0!</v>
      </c>
      <c r="Q1708" t="str">
        <f t="shared" si="52"/>
        <v>music</v>
      </c>
      <c r="R1708" t="str">
        <f t="shared" si="53"/>
        <v>faith</v>
      </c>
      <c r="S1708" s="12">
        <f>(((I1708/60)/60)/24)+DATE(1970,1,1)</f>
        <v>42179.306388888886</v>
      </c>
      <c r="T1708" s="12">
        <f>(((J1708/60)/60)/24)+DATE(1970,1,1)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1456593495</v>
      </c>
      <c r="J1709">
        <v>1459181895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D1709/L1709</f>
        <v>555.55555555555554</v>
      </c>
      <c r="Q1709" t="str">
        <f t="shared" si="52"/>
        <v>music</v>
      </c>
      <c r="R1709" t="str">
        <f t="shared" si="53"/>
        <v>faith</v>
      </c>
      <c r="S1709" s="12">
        <f>(((I1709/60)/60)/24)+DATE(1970,1,1)</f>
        <v>42427.721006944441</v>
      </c>
      <c r="T1709" s="12">
        <f>(((J1709/60)/60)/24)+DATE(1970,1,1)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1458679706</v>
      </c>
      <c r="J1710">
        <v>1462135706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 t="e">
        <f>D1710/L1710</f>
        <v>#DIV/0!</v>
      </c>
      <c r="Q1710" t="str">
        <f t="shared" si="52"/>
        <v>music</v>
      </c>
      <c r="R1710" t="str">
        <f t="shared" si="53"/>
        <v>faith</v>
      </c>
      <c r="S1710" s="12">
        <f>(((I1710/60)/60)/24)+DATE(1970,1,1)</f>
        <v>42451.866967592592</v>
      </c>
      <c r="T1710" s="12">
        <f>(((J1710/60)/60)/24)+DATE(1970,1,1)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1405949514</v>
      </c>
      <c r="J1711">
        <v>1409513940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D1711/L1711</f>
        <v>437.5</v>
      </c>
      <c r="Q1711" t="str">
        <f t="shared" si="52"/>
        <v>music</v>
      </c>
      <c r="R1711" t="str">
        <f t="shared" si="53"/>
        <v>faith</v>
      </c>
      <c r="S1711" s="12">
        <f>(((I1711/60)/60)/24)+DATE(1970,1,1)</f>
        <v>41841.56381944444</v>
      </c>
      <c r="T1711" s="12">
        <f>(((J1711/60)/60)/24)+DATE(1970,1,1)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1449151888</v>
      </c>
      <c r="J1712">
        <v>1453122000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D1712/L1712</f>
        <v>5000</v>
      </c>
      <c r="Q1712" t="str">
        <f t="shared" si="52"/>
        <v>music</v>
      </c>
      <c r="R1712" t="str">
        <f t="shared" si="53"/>
        <v>faith</v>
      </c>
      <c r="S1712" s="12">
        <f>(((I1712/60)/60)/24)+DATE(1970,1,1)</f>
        <v>42341.59129629629</v>
      </c>
      <c r="T1712" s="12">
        <f>(((J1712/60)/60)/24)+DATE(1970,1,1)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1406907034</v>
      </c>
      <c r="J1713">
        <v>1409585434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D1713/L1713</f>
        <v>5000</v>
      </c>
      <c r="Q1713" t="str">
        <f t="shared" si="52"/>
        <v>music</v>
      </c>
      <c r="R1713" t="str">
        <f t="shared" si="53"/>
        <v>faith</v>
      </c>
      <c r="S1713" s="12">
        <f>(((I1713/60)/60)/24)+DATE(1970,1,1)</f>
        <v>41852.646226851852</v>
      </c>
      <c r="T1713" s="12">
        <f>(((J1713/60)/60)/24)+DATE(1970,1,1)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1430517353</v>
      </c>
      <c r="J1714">
        <v>1435701353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 t="e">
        <f>D1714/L1714</f>
        <v>#DIV/0!</v>
      </c>
      <c r="Q1714" t="str">
        <f t="shared" si="52"/>
        <v>music</v>
      </c>
      <c r="R1714" t="str">
        <f t="shared" si="53"/>
        <v>faith</v>
      </c>
      <c r="S1714" s="12">
        <f>(((I1714/60)/60)/24)+DATE(1970,1,1)</f>
        <v>42125.913807870369</v>
      </c>
      <c r="T1714" s="12">
        <f>(((J1714/60)/60)/24)+DATE(1970,1,1)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1409944412</v>
      </c>
      <c r="J1715">
        <v>1412536412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D1715/L1715</f>
        <v>3000</v>
      </c>
      <c r="Q1715" t="str">
        <f t="shared" si="52"/>
        <v>music</v>
      </c>
      <c r="R1715" t="str">
        <f t="shared" si="53"/>
        <v>faith</v>
      </c>
      <c r="S1715" s="12">
        <f>(((I1715/60)/60)/24)+DATE(1970,1,1)</f>
        <v>41887.801064814819</v>
      </c>
      <c r="T1715" s="12">
        <f>(((J1715/60)/60)/24)+DATE(1970,1,1)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1427925761</v>
      </c>
      <c r="J1716">
        <v>1430517761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D1716/L1716</f>
        <v>1470.5882352941176</v>
      </c>
      <c r="Q1716" t="str">
        <f t="shared" si="52"/>
        <v>music</v>
      </c>
      <c r="R1716" t="str">
        <f t="shared" si="53"/>
        <v>faith</v>
      </c>
      <c r="S1716" s="12">
        <f>(((I1716/60)/60)/24)+DATE(1970,1,1)</f>
        <v>42095.918530092589</v>
      </c>
      <c r="T1716" s="12">
        <f>(((J1716/60)/60)/24)+DATE(1970,1,1)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1425186785</v>
      </c>
      <c r="J1717">
        <v>1427772120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D1717/L1717</f>
        <v>2500</v>
      </c>
      <c r="Q1717" t="str">
        <f t="shared" si="52"/>
        <v>music</v>
      </c>
      <c r="R1717" t="str">
        <f t="shared" si="53"/>
        <v>faith</v>
      </c>
      <c r="S1717" s="12">
        <f>(((I1717/60)/60)/24)+DATE(1970,1,1)</f>
        <v>42064.217418981483</v>
      </c>
      <c r="T1717" s="12">
        <f>(((J1717/60)/60)/24)+DATE(1970,1,1)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1477835499</v>
      </c>
      <c r="J1718">
        <v>1481295099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D1718/L1718</f>
        <v>666.66666666666663</v>
      </c>
      <c r="Q1718" t="str">
        <f t="shared" si="52"/>
        <v>music</v>
      </c>
      <c r="R1718" t="str">
        <f t="shared" si="53"/>
        <v>faith</v>
      </c>
      <c r="S1718" s="12">
        <f>(((I1718/60)/60)/24)+DATE(1970,1,1)</f>
        <v>42673.577534722222</v>
      </c>
      <c r="T1718" s="12">
        <f>(((J1718/60)/60)/24)+DATE(1970,1,1)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1459467238</v>
      </c>
      <c r="J1719">
        <v>1461211200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D1719/L1719</f>
        <v>79.634146341463421</v>
      </c>
      <c r="Q1719" t="str">
        <f t="shared" si="52"/>
        <v>music</v>
      </c>
      <c r="R1719" t="str">
        <f t="shared" si="53"/>
        <v>faith</v>
      </c>
      <c r="S1719" s="12">
        <f>(((I1719/60)/60)/24)+DATE(1970,1,1)</f>
        <v>42460.98192129629</v>
      </c>
      <c r="T1719" s="12">
        <f>(((J1719/60)/60)/24)+DATE(1970,1,1)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1459435149</v>
      </c>
      <c r="J1720">
        <v>1463201940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D1720/L1720</f>
        <v>17500</v>
      </c>
      <c r="Q1720" t="str">
        <f t="shared" si="52"/>
        <v>music</v>
      </c>
      <c r="R1720" t="str">
        <f t="shared" si="53"/>
        <v>faith</v>
      </c>
      <c r="S1720" s="12">
        <f>(((I1720/60)/60)/24)+DATE(1970,1,1)</f>
        <v>42460.610520833332</v>
      </c>
      <c r="T1720" s="12">
        <f>(((J1720/60)/60)/24)+DATE(1970,1,1)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1408366191</v>
      </c>
      <c r="J1721">
        <v>1410958191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D1721/L1721</f>
        <v>1333.3333333333333</v>
      </c>
      <c r="Q1721" t="str">
        <f t="shared" si="52"/>
        <v>music</v>
      </c>
      <c r="R1721" t="str">
        <f t="shared" si="53"/>
        <v>faith</v>
      </c>
      <c r="S1721" s="12">
        <f>(((I1721/60)/60)/24)+DATE(1970,1,1)</f>
        <v>41869.534618055557</v>
      </c>
      <c r="T1721" s="12">
        <f>(((J1721/60)/60)/24)+DATE(1970,1,1)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1412966871</v>
      </c>
      <c r="J1722">
        <v>1415562471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D1722/L1722</f>
        <v>500</v>
      </c>
      <c r="Q1722" t="str">
        <f t="shared" si="52"/>
        <v>music</v>
      </c>
      <c r="R1722" t="str">
        <f t="shared" si="53"/>
        <v>faith</v>
      </c>
      <c r="S1722" s="12">
        <f>(((I1722/60)/60)/24)+DATE(1970,1,1)</f>
        <v>41922.783229166671</v>
      </c>
      <c r="T1722" s="12">
        <f>(((J1722/60)/60)/24)+DATE(1970,1,1)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1447239863</v>
      </c>
      <c r="J1723">
        <v>1449831863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 t="e">
        <f>D1723/L1723</f>
        <v>#DIV/0!</v>
      </c>
      <c r="Q1723" t="str">
        <f t="shared" si="52"/>
        <v>music</v>
      </c>
      <c r="R1723" t="str">
        <f t="shared" si="53"/>
        <v>faith</v>
      </c>
      <c r="S1723" s="12">
        <f>(((I1723/60)/60)/24)+DATE(1970,1,1)</f>
        <v>42319.461377314816</v>
      </c>
      <c r="T1723" s="12">
        <f>(((J1723/60)/60)/24)+DATE(1970,1,1)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1456441429</v>
      </c>
      <c r="J1724">
        <v>1459642200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D1724/L1724</f>
        <v>2880</v>
      </c>
      <c r="Q1724" t="str">
        <f t="shared" si="52"/>
        <v>music</v>
      </c>
      <c r="R1724" t="str">
        <f t="shared" si="53"/>
        <v>faith</v>
      </c>
      <c r="S1724" s="12">
        <f>(((I1724/60)/60)/24)+DATE(1970,1,1)</f>
        <v>42425.960983796293</v>
      </c>
      <c r="T1724" s="12">
        <f>(((J1724/60)/60)/24)+DATE(1970,1,1)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1430855315</v>
      </c>
      <c r="J1725">
        <v>1435730400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D1725/L1725</f>
        <v>3333.3333333333335</v>
      </c>
      <c r="Q1725" t="str">
        <f t="shared" si="52"/>
        <v>music</v>
      </c>
      <c r="R1725" t="str">
        <f t="shared" si="53"/>
        <v>faith</v>
      </c>
      <c r="S1725" s="12">
        <f>(((I1725/60)/60)/24)+DATE(1970,1,1)</f>
        <v>42129.82540509259</v>
      </c>
      <c r="T1725" s="12">
        <f>(((J1725/60)/60)/24)+DATE(1970,1,1)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1412115762</v>
      </c>
      <c r="J1726">
        <v>1414707762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D1726/L1726</f>
        <v>1500</v>
      </c>
      <c r="Q1726" t="str">
        <f t="shared" si="52"/>
        <v>music</v>
      </c>
      <c r="R1726" t="str">
        <f t="shared" si="53"/>
        <v>faith</v>
      </c>
      <c r="S1726" s="12">
        <f>(((I1726/60)/60)/24)+DATE(1970,1,1)</f>
        <v>41912.932430555556</v>
      </c>
      <c r="T1726" s="12">
        <f>(((J1726/60)/60)/24)+DATE(1970,1,1)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1406330049</v>
      </c>
      <c r="J1727">
        <v>1408922049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D1727/L1727</f>
        <v>611.11111111111109</v>
      </c>
      <c r="Q1727" t="str">
        <f t="shared" si="52"/>
        <v>music</v>
      </c>
      <c r="R1727" t="str">
        <f t="shared" si="53"/>
        <v>faith</v>
      </c>
      <c r="S1727" s="12">
        <f>(((I1727/60)/60)/24)+DATE(1970,1,1)</f>
        <v>41845.968159722222</v>
      </c>
      <c r="T1727" s="12">
        <f>(((J1727/60)/60)/24)+DATE(1970,1,1)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1401401064</v>
      </c>
      <c r="J1728">
        <v>1403906664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D1728/L1728</f>
        <v>406.25</v>
      </c>
      <c r="Q1728" t="str">
        <f t="shared" si="52"/>
        <v>music</v>
      </c>
      <c r="R1728" t="str">
        <f t="shared" si="53"/>
        <v>faith</v>
      </c>
      <c r="S1728" s="12">
        <f>(((I1728/60)/60)/24)+DATE(1970,1,1)</f>
        <v>41788.919722222221</v>
      </c>
      <c r="T1728" s="12">
        <f>(((J1728/60)/60)/24)+DATE(1970,1,1)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1423520177</v>
      </c>
      <c r="J1729">
        <v>1428231600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D1729/L1729</f>
        <v>3000</v>
      </c>
      <c r="Q1729" t="str">
        <f t="shared" si="52"/>
        <v>music</v>
      </c>
      <c r="R1729" t="str">
        <f t="shared" si="53"/>
        <v>faith</v>
      </c>
      <c r="S1729" s="12">
        <f>(((I1729/60)/60)/24)+DATE(1970,1,1)</f>
        <v>42044.927974537044</v>
      </c>
      <c r="T1729" s="12">
        <f>(((J1729/60)/60)/24)+DATE(1970,1,1)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1442847674</v>
      </c>
      <c r="J1730">
        <v>1445439674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D1730/L1730</f>
        <v>178.57142857142858</v>
      </c>
      <c r="Q1730" t="str">
        <f t="shared" si="52"/>
        <v>music</v>
      </c>
      <c r="R1730" t="str">
        <f t="shared" si="53"/>
        <v>faith</v>
      </c>
      <c r="S1730" s="12">
        <f>(((I1730/60)/60)/24)+DATE(1970,1,1)</f>
        <v>42268.625856481478</v>
      </c>
      <c r="T1730" s="12">
        <f>(((J1730/60)/60)/24)+DATE(1970,1,1)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1460337306</v>
      </c>
      <c r="J1731">
        <v>1465521306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 t="e">
        <f>D1731/L1731</f>
        <v>#DIV/0!</v>
      </c>
      <c r="Q1731" t="str">
        <f t="shared" ref="Q1731:Q1794" si="54">LEFT(N1731,SEARCH("/",N1731,1)-1)</f>
        <v>music</v>
      </c>
      <c r="R1731" t="str">
        <f t="shared" ref="R1731:R1794" si="55">RIGHT(N1731,LEN(N1731)-SEARCH("/",N1731,SEARCH("/",N1731)-1))</f>
        <v>faith</v>
      </c>
      <c r="S1731" s="12">
        <f>(((I1731/60)/60)/24)+DATE(1970,1,1)</f>
        <v>42471.052152777775</v>
      </c>
      <c r="T1731" s="12">
        <f>(((J1731/60)/60)/24)+DATE(1970,1,1)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1443146783</v>
      </c>
      <c r="J1732">
        <v>1445738783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 t="e">
        <f>D1732/L1732</f>
        <v>#DIV/0!</v>
      </c>
      <c r="Q1732" t="str">
        <f t="shared" si="54"/>
        <v>music</v>
      </c>
      <c r="R1732" t="str">
        <f t="shared" si="55"/>
        <v>faith</v>
      </c>
      <c r="S1732" s="12">
        <f>(((I1732/60)/60)/24)+DATE(1970,1,1)</f>
        <v>42272.087766203709</v>
      </c>
      <c r="T1732" s="12">
        <f>(((J1732/60)/60)/24)+DATE(1970,1,1)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1432849552</v>
      </c>
      <c r="J1733">
        <v>1434034800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 t="e">
        <f>D1733/L1733</f>
        <v>#DIV/0!</v>
      </c>
      <c r="Q1733" t="str">
        <f t="shared" si="54"/>
        <v>music</v>
      </c>
      <c r="R1733" t="str">
        <f t="shared" si="55"/>
        <v>faith</v>
      </c>
      <c r="S1733" s="12">
        <f>(((I1733/60)/60)/24)+DATE(1970,1,1)</f>
        <v>42152.906851851847</v>
      </c>
      <c r="T1733" s="12">
        <f>(((J1733/60)/60)/24)+DATE(1970,1,1)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1447777481</v>
      </c>
      <c r="J1734">
        <v>1452920400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 t="e">
        <f>D1734/L1734</f>
        <v>#DIV/0!</v>
      </c>
      <c r="Q1734" t="str">
        <f t="shared" si="54"/>
        <v>music</v>
      </c>
      <c r="R1734" t="str">
        <f t="shared" si="55"/>
        <v>faith</v>
      </c>
      <c r="S1734" s="12">
        <f>(((I1734/60)/60)/24)+DATE(1970,1,1)</f>
        <v>42325.683807870373</v>
      </c>
      <c r="T1734" s="12">
        <f>(((J1734/60)/60)/24)+DATE(1970,1,1)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1472746374</v>
      </c>
      <c r="J1735">
        <v>1473802200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 t="e">
        <f>D1735/L1735</f>
        <v>#DIV/0!</v>
      </c>
      <c r="Q1735" t="str">
        <f t="shared" si="54"/>
        <v>music</v>
      </c>
      <c r="R1735" t="str">
        <f t="shared" si="55"/>
        <v>faith</v>
      </c>
      <c r="S1735" s="12">
        <f>(((I1735/60)/60)/24)+DATE(1970,1,1)</f>
        <v>42614.675625000003</v>
      </c>
      <c r="T1735" s="12">
        <f>(((J1735/60)/60)/24)+DATE(1970,1,1)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1428454356</v>
      </c>
      <c r="J1736">
        <v>1431046356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D1736/L1736</f>
        <v>4500</v>
      </c>
      <c r="Q1736" t="str">
        <f t="shared" si="54"/>
        <v>music</v>
      </c>
      <c r="R1736" t="str">
        <f t="shared" si="55"/>
        <v>faith</v>
      </c>
      <c r="S1736" s="12">
        <f>(((I1736/60)/60)/24)+DATE(1970,1,1)</f>
        <v>42102.036527777775</v>
      </c>
      <c r="T1736" s="12">
        <f>(((J1736/60)/60)/24)+DATE(1970,1,1)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1468006345</v>
      </c>
      <c r="J1737">
        <v>1470598345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D1737/L1737</f>
        <v>500</v>
      </c>
      <c r="Q1737" t="str">
        <f t="shared" si="54"/>
        <v>music</v>
      </c>
      <c r="R1737" t="str">
        <f t="shared" si="55"/>
        <v>faith</v>
      </c>
      <c r="S1737" s="12">
        <f>(((I1737/60)/60)/24)+DATE(1970,1,1)</f>
        <v>42559.814178240747</v>
      </c>
      <c r="T1737" s="12">
        <f>(((J1737/60)/60)/24)+DATE(1970,1,1)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1444423233</v>
      </c>
      <c r="J1738">
        <v>1447018833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D1738/L1738</f>
        <v>3000</v>
      </c>
      <c r="Q1738" t="str">
        <f t="shared" si="54"/>
        <v>music</v>
      </c>
      <c r="R1738" t="str">
        <f t="shared" si="55"/>
        <v>faith</v>
      </c>
      <c r="S1738" s="12">
        <f>(((I1738/60)/60)/24)+DATE(1970,1,1)</f>
        <v>42286.861493055556</v>
      </c>
      <c r="T1738" s="12">
        <f>(((J1738/60)/60)/24)+DATE(1970,1,1)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1434840392</v>
      </c>
      <c r="J1739">
        <v>1437432392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D1739/L1739</f>
        <v>266.66666666666669</v>
      </c>
      <c r="Q1739" t="str">
        <f t="shared" si="54"/>
        <v>music</v>
      </c>
      <c r="R1739" t="str">
        <f t="shared" si="55"/>
        <v>faith</v>
      </c>
      <c r="S1739" s="12">
        <f>(((I1739/60)/60)/24)+DATE(1970,1,1)</f>
        <v>42175.948981481488</v>
      </c>
      <c r="T1739" s="12">
        <f>(((J1739/60)/60)/24)+DATE(1970,1,1)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1409691542</v>
      </c>
      <c r="J1740">
        <v>1412283542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D1740/L1740</f>
        <v>5000</v>
      </c>
      <c r="Q1740" t="str">
        <f t="shared" si="54"/>
        <v>music</v>
      </c>
      <c r="R1740" t="str">
        <f t="shared" si="55"/>
        <v>faith</v>
      </c>
      <c r="S1740" s="12">
        <f>(((I1740/60)/60)/24)+DATE(1970,1,1)</f>
        <v>41884.874328703707</v>
      </c>
      <c r="T1740" s="12">
        <f>(((J1740/60)/60)/24)+DATE(1970,1,1)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1457297932</v>
      </c>
      <c r="J1741">
        <v>1462391932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D1741/L1741</f>
        <v>1000</v>
      </c>
      <c r="Q1741" t="str">
        <f t="shared" si="54"/>
        <v>music</v>
      </c>
      <c r="R1741" t="str">
        <f t="shared" si="55"/>
        <v>faith</v>
      </c>
      <c r="S1741" s="12">
        <f>(((I1741/60)/60)/24)+DATE(1970,1,1)</f>
        <v>42435.874212962968</v>
      </c>
      <c r="T1741" s="12">
        <f>(((J1741/60)/60)/24)+DATE(1970,1,1)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1434483422</v>
      </c>
      <c r="J1742">
        <v>1437075422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 t="e">
        <f>D1742/L1742</f>
        <v>#DIV/0!</v>
      </c>
      <c r="Q1742" t="str">
        <f t="shared" si="54"/>
        <v>music</v>
      </c>
      <c r="R1742" t="str">
        <f t="shared" si="55"/>
        <v>faith</v>
      </c>
      <c r="S1742" s="12">
        <f>(((I1742/60)/60)/24)+DATE(1970,1,1)</f>
        <v>42171.817384259266</v>
      </c>
      <c r="T1742" s="12">
        <f>(((J1742/60)/60)/24)+DATE(1970,1,1)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1430060671</v>
      </c>
      <c r="J1743">
        <v>1433948671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D1743/L1743</f>
        <v>23.076923076923077</v>
      </c>
      <c r="Q1743" t="str">
        <f t="shared" si="54"/>
        <v>photography</v>
      </c>
      <c r="R1743" t="str">
        <f t="shared" si="55"/>
        <v>photobooks</v>
      </c>
      <c r="S1743" s="12">
        <f>(((I1743/60)/60)/24)+DATE(1970,1,1)</f>
        <v>42120.628136574072</v>
      </c>
      <c r="T1743" s="12">
        <f>(((J1743/60)/60)/24)+DATE(1970,1,1)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1481058170</v>
      </c>
      <c r="J1744">
        <v>1483822800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D1744/L1744</f>
        <v>58.823529411764703</v>
      </c>
      <c r="Q1744" t="str">
        <f t="shared" si="54"/>
        <v>photography</v>
      </c>
      <c r="R1744" t="str">
        <f t="shared" si="55"/>
        <v>photobooks</v>
      </c>
      <c r="S1744" s="12">
        <f>(((I1744/60)/60)/24)+DATE(1970,1,1)</f>
        <v>42710.876967592587</v>
      </c>
      <c r="T1744" s="12">
        <f>(((J1744/60)/60)/24)+DATE(1970,1,1)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1470348775</v>
      </c>
      <c r="J1745">
        <v>1472270340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D1745/L1745</f>
        <v>89.552238805970148</v>
      </c>
      <c r="Q1745" t="str">
        <f t="shared" si="54"/>
        <v>photography</v>
      </c>
      <c r="R1745" t="str">
        <f t="shared" si="55"/>
        <v>photobooks</v>
      </c>
      <c r="S1745" s="12">
        <f>(((I1745/60)/60)/24)+DATE(1970,1,1)</f>
        <v>42586.925636574073</v>
      </c>
      <c r="T1745" s="12">
        <f>(((J1745/60)/60)/24)+DATE(1970,1,1)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1421937077</v>
      </c>
      <c r="J1746">
        <v>1425821477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D1746/L1746</f>
        <v>78.571428571428569</v>
      </c>
      <c r="Q1746" t="str">
        <f t="shared" si="54"/>
        <v>photography</v>
      </c>
      <c r="R1746" t="str">
        <f t="shared" si="55"/>
        <v>photobooks</v>
      </c>
      <c r="S1746" s="12">
        <f>(((I1746/60)/60)/24)+DATE(1970,1,1)</f>
        <v>42026.605057870373</v>
      </c>
      <c r="T1746" s="12">
        <f>(((J1746/60)/60)/24)+DATE(1970,1,1)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1479276838</v>
      </c>
      <c r="J1747">
        <v>1482372000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D1747/L1747</f>
        <v>78.651685393258433</v>
      </c>
      <c r="Q1747" t="str">
        <f t="shared" si="54"/>
        <v>photography</v>
      </c>
      <c r="R1747" t="str">
        <f t="shared" si="55"/>
        <v>photobooks</v>
      </c>
      <c r="S1747" s="12">
        <f>(((I1747/60)/60)/24)+DATE(1970,1,1)</f>
        <v>42690.259699074071</v>
      </c>
      <c r="T1747" s="12">
        <f>(((J1747/60)/60)/24)+DATE(1970,1,1)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1477368867</v>
      </c>
      <c r="J1748">
        <v>1479952800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D1748/L1748</f>
        <v>140.18691588785046</v>
      </c>
      <c r="Q1748" t="str">
        <f t="shared" si="54"/>
        <v>photography</v>
      </c>
      <c r="R1748" t="str">
        <f t="shared" si="55"/>
        <v>photobooks</v>
      </c>
      <c r="S1748" s="12">
        <f>(((I1748/60)/60)/24)+DATE(1970,1,1)</f>
        <v>42668.176701388889</v>
      </c>
      <c r="T1748" s="12">
        <f>(((J1748/60)/60)/24)+DATE(1970,1,1)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1444904830</v>
      </c>
      <c r="J1749">
        <v>1447426800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D1749/L1749</f>
        <v>56.60377358490566</v>
      </c>
      <c r="Q1749" t="str">
        <f t="shared" si="54"/>
        <v>photography</v>
      </c>
      <c r="R1749" t="str">
        <f t="shared" si="55"/>
        <v>photobooks</v>
      </c>
      <c r="S1749" s="12">
        <f>(((I1749/60)/60)/24)+DATE(1970,1,1)</f>
        <v>42292.435532407413</v>
      </c>
      <c r="T1749" s="12">
        <f>(((J1749/60)/60)/24)+DATE(1970,1,1)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1438642143</v>
      </c>
      <c r="J1750">
        <v>1441234143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D1750/L1750</f>
        <v>276.24309392265195</v>
      </c>
      <c r="Q1750" t="str">
        <f t="shared" si="54"/>
        <v>photography</v>
      </c>
      <c r="R1750" t="str">
        <f t="shared" si="55"/>
        <v>photobooks</v>
      </c>
      <c r="S1750" s="12">
        <f>(((I1750/60)/60)/24)+DATE(1970,1,1)</f>
        <v>42219.950729166667</v>
      </c>
      <c r="T1750" s="12">
        <f>(((J1750/60)/60)/24)+DATE(1970,1,1)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1485213921</v>
      </c>
      <c r="J1751">
        <v>1488394800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D1751/L1751</f>
        <v>76.717557251908403</v>
      </c>
      <c r="Q1751" t="str">
        <f t="shared" si="54"/>
        <v>photography</v>
      </c>
      <c r="R1751" t="str">
        <f t="shared" si="55"/>
        <v>photobooks</v>
      </c>
      <c r="S1751" s="12">
        <f>(((I1751/60)/60)/24)+DATE(1970,1,1)</f>
        <v>42758.975937499999</v>
      </c>
      <c r="T1751" s="12">
        <f>(((J1751/60)/60)/24)+DATE(1970,1,1)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1458936304</v>
      </c>
      <c r="J1752">
        <v>1461096304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D1752/L1752</f>
        <v>40</v>
      </c>
      <c r="Q1752" t="str">
        <f t="shared" si="54"/>
        <v>photography</v>
      </c>
      <c r="R1752" t="str">
        <f t="shared" si="55"/>
        <v>photobooks</v>
      </c>
      <c r="S1752" s="12">
        <f>(((I1752/60)/60)/24)+DATE(1970,1,1)</f>
        <v>42454.836851851855</v>
      </c>
      <c r="T1752" s="12">
        <f>(((J1752/60)/60)/24)+DATE(1970,1,1)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1424198723</v>
      </c>
      <c r="J1753">
        <v>1426787123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D1753/L1753</f>
        <v>163.9344262295082</v>
      </c>
      <c r="Q1753" t="str">
        <f t="shared" si="54"/>
        <v>photography</v>
      </c>
      <c r="R1753" t="str">
        <f t="shared" si="55"/>
        <v>photobooks</v>
      </c>
      <c r="S1753" s="12">
        <f>(((I1753/60)/60)/24)+DATE(1970,1,1)</f>
        <v>42052.7815162037</v>
      </c>
      <c r="T1753" s="12">
        <f>(((J1753/60)/60)/24)+DATE(1970,1,1)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1473833082</v>
      </c>
      <c r="J1754">
        <v>1476425082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D1754/L1754</f>
        <v>13.333333333333334</v>
      </c>
      <c r="Q1754" t="str">
        <f t="shared" si="54"/>
        <v>photography</v>
      </c>
      <c r="R1754" t="str">
        <f t="shared" si="55"/>
        <v>photobooks</v>
      </c>
      <c r="S1754" s="12">
        <f>(((I1754/60)/60)/24)+DATE(1970,1,1)</f>
        <v>42627.253263888888</v>
      </c>
      <c r="T1754" s="12">
        <f>(((J1754/60)/60)/24)+DATE(1970,1,1)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1455991168</v>
      </c>
      <c r="J1755">
        <v>1458579568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D1755/L1755</f>
        <v>428.57142857142856</v>
      </c>
      <c r="Q1755" t="str">
        <f t="shared" si="54"/>
        <v>photography</v>
      </c>
      <c r="R1755" t="str">
        <f t="shared" si="55"/>
        <v>photobooks</v>
      </c>
      <c r="S1755" s="12">
        <f>(((I1755/60)/60)/24)+DATE(1970,1,1)</f>
        <v>42420.74962962963</v>
      </c>
      <c r="T1755" s="12">
        <f>(((J1755/60)/60)/24)+DATE(1970,1,1)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1425502953</v>
      </c>
      <c r="J1756">
        <v>1428091353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D1756/L1756</f>
        <v>94.444444444444443</v>
      </c>
      <c r="Q1756" t="str">
        <f t="shared" si="54"/>
        <v>photography</v>
      </c>
      <c r="R1756" t="str">
        <f t="shared" si="55"/>
        <v>photobooks</v>
      </c>
      <c r="S1756" s="12">
        <f>(((I1756/60)/60)/24)+DATE(1970,1,1)</f>
        <v>42067.876770833333</v>
      </c>
      <c r="T1756" s="12">
        <f>(((J1756/60)/60)/24)+DATE(1970,1,1)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1441479361</v>
      </c>
      <c r="J1757">
        <v>1444071361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D1757/L1757</f>
        <v>6.25</v>
      </c>
      <c r="Q1757" t="str">
        <f t="shared" si="54"/>
        <v>photography</v>
      </c>
      <c r="R1757" t="str">
        <f t="shared" si="55"/>
        <v>photobooks</v>
      </c>
      <c r="S1757" s="12">
        <f>(((I1757/60)/60)/24)+DATE(1970,1,1)</f>
        <v>42252.788900462961</v>
      </c>
      <c r="T1757" s="12">
        <f>(((J1757/60)/60)/24)+DATE(1970,1,1)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1468987269</v>
      </c>
      <c r="J1758">
        <v>1472443269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D1758/L1758</f>
        <v>45.833333333333336</v>
      </c>
      <c r="Q1758" t="str">
        <f t="shared" si="54"/>
        <v>photography</v>
      </c>
      <c r="R1758" t="str">
        <f t="shared" si="55"/>
        <v>photobooks</v>
      </c>
      <c r="S1758" s="12">
        <f>(((I1758/60)/60)/24)+DATE(1970,1,1)</f>
        <v>42571.167465277773</v>
      </c>
      <c r="T1758" s="12">
        <f>(((J1758/60)/60)/24)+DATE(1970,1,1)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1483041083</v>
      </c>
      <c r="J1759">
        <v>1485631740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D1759/L1759</f>
        <v>357.14285714285717</v>
      </c>
      <c r="Q1759" t="str">
        <f t="shared" si="54"/>
        <v>photography</v>
      </c>
      <c r="R1759" t="str">
        <f t="shared" si="55"/>
        <v>photobooks</v>
      </c>
      <c r="S1759" s="12">
        <f>(((I1759/60)/60)/24)+DATE(1970,1,1)</f>
        <v>42733.827349537038</v>
      </c>
      <c r="T1759" s="12">
        <f>(((J1759/60)/60)/24)+DATE(1970,1,1)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1463352992</v>
      </c>
      <c r="J1760">
        <v>1468536992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D1760/L1760</f>
        <v>37.037037037037038</v>
      </c>
      <c r="Q1760" t="str">
        <f t="shared" si="54"/>
        <v>photography</v>
      </c>
      <c r="R1760" t="str">
        <f t="shared" si="55"/>
        <v>photobooks</v>
      </c>
      <c r="S1760" s="12">
        <f>(((I1760/60)/60)/24)+DATE(1970,1,1)</f>
        <v>42505.955925925926</v>
      </c>
      <c r="T1760" s="12">
        <f>(((J1760/60)/60)/24)+DATE(1970,1,1)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1425585229</v>
      </c>
      <c r="J1761">
        <v>1427309629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D1761/L1761</f>
        <v>102.04081632653062</v>
      </c>
      <c r="Q1761" t="str">
        <f t="shared" si="54"/>
        <v>photography</v>
      </c>
      <c r="R1761" t="str">
        <f t="shared" si="55"/>
        <v>photobooks</v>
      </c>
      <c r="S1761" s="12">
        <f>(((I1761/60)/60)/24)+DATE(1970,1,1)</f>
        <v>42068.829039351855</v>
      </c>
      <c r="T1761" s="12">
        <f>(((J1761/60)/60)/24)+DATE(1970,1,1)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1454688513</v>
      </c>
      <c r="J1762">
        <v>1456416513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D1762/L1762</f>
        <v>49.019607843137258</v>
      </c>
      <c r="Q1762" t="str">
        <f t="shared" si="54"/>
        <v>photography</v>
      </c>
      <c r="R1762" t="str">
        <f t="shared" si="55"/>
        <v>photobooks</v>
      </c>
      <c r="S1762" s="12">
        <f>(((I1762/60)/60)/24)+DATE(1970,1,1)</f>
        <v>42405.67260416667</v>
      </c>
      <c r="T1762" s="12">
        <f>(((J1762/60)/60)/24)+DATE(1970,1,1)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1437745060</v>
      </c>
      <c r="J1763">
        <v>1442065060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D1763/L1763</f>
        <v>33.333333333333336</v>
      </c>
      <c r="Q1763" t="str">
        <f t="shared" si="54"/>
        <v>photography</v>
      </c>
      <c r="R1763" t="str">
        <f t="shared" si="55"/>
        <v>photobooks</v>
      </c>
      <c r="S1763" s="12">
        <f>(((I1763/60)/60)/24)+DATE(1970,1,1)</f>
        <v>42209.567824074074</v>
      </c>
      <c r="T1763" s="12">
        <f>(((J1763/60)/60)/24)+DATE(1970,1,1)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1455147245</v>
      </c>
      <c r="J1764">
        <v>1457739245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D1764/L1764</f>
        <v>4</v>
      </c>
      <c r="Q1764" t="str">
        <f t="shared" si="54"/>
        <v>photography</v>
      </c>
      <c r="R1764" t="str">
        <f t="shared" si="55"/>
        <v>photobooks</v>
      </c>
      <c r="S1764" s="12">
        <f>(((I1764/60)/60)/24)+DATE(1970,1,1)</f>
        <v>42410.982002314813</v>
      </c>
      <c r="T1764" s="12">
        <f>(((J1764/60)/60)/24)+DATE(1970,1,1)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1474663840</v>
      </c>
      <c r="J1765">
        <v>1477255840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D1765/L1765</f>
        <v>101.69491525423729</v>
      </c>
      <c r="Q1765" t="str">
        <f t="shared" si="54"/>
        <v>photography</v>
      </c>
      <c r="R1765" t="str">
        <f t="shared" si="55"/>
        <v>photobooks</v>
      </c>
      <c r="S1765" s="12">
        <f>(((I1765/60)/60)/24)+DATE(1970,1,1)</f>
        <v>42636.868518518517</v>
      </c>
      <c r="T1765" s="12">
        <f>(((J1765/60)/60)/24)+DATE(1970,1,1)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1404560379</v>
      </c>
      <c r="J1766">
        <v>1407065979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D1766/L1766</f>
        <v>282.05128205128204</v>
      </c>
      <c r="Q1766" t="str">
        <f t="shared" si="54"/>
        <v>photography</v>
      </c>
      <c r="R1766" t="str">
        <f t="shared" si="55"/>
        <v>photobooks</v>
      </c>
      <c r="S1766" s="12">
        <f>(((I1766/60)/60)/24)+DATE(1970,1,1)</f>
        <v>41825.485868055555</v>
      </c>
      <c r="T1766" s="12">
        <f>(((J1766/60)/60)/24)+DATE(1970,1,1)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1405380712</v>
      </c>
      <c r="J1767">
        <v>1407972712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D1767/L1767</f>
        <v>121.35922330097087</v>
      </c>
      <c r="Q1767" t="str">
        <f t="shared" si="54"/>
        <v>photography</v>
      </c>
      <c r="R1767" t="str">
        <f t="shared" si="55"/>
        <v>photobooks</v>
      </c>
      <c r="S1767" s="12">
        <f>(((I1767/60)/60)/24)+DATE(1970,1,1)</f>
        <v>41834.980462962965</v>
      </c>
      <c r="T1767" s="12">
        <f>(((J1767/60)/60)/24)+DATE(1970,1,1)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1407184688</v>
      </c>
      <c r="J1768">
        <v>1408999088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 t="e">
        <f>D1768/L1768</f>
        <v>#DIV/0!</v>
      </c>
      <c r="Q1768" t="str">
        <f t="shared" si="54"/>
        <v>photography</v>
      </c>
      <c r="R1768" t="str">
        <f t="shared" si="55"/>
        <v>photobooks</v>
      </c>
      <c r="S1768" s="12">
        <f>(((I1768/60)/60)/24)+DATE(1970,1,1)</f>
        <v>41855.859814814816</v>
      </c>
      <c r="T1768" s="12">
        <f>(((J1768/60)/60)/24)+DATE(1970,1,1)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1404488884</v>
      </c>
      <c r="J1769">
        <v>1407080884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D1769/L1769</f>
        <v>128.2051282051282</v>
      </c>
      <c r="Q1769" t="str">
        <f t="shared" si="54"/>
        <v>photography</v>
      </c>
      <c r="R1769" t="str">
        <f t="shared" si="55"/>
        <v>photobooks</v>
      </c>
      <c r="S1769" s="12">
        <f>(((I1769/60)/60)/24)+DATE(1970,1,1)</f>
        <v>41824.658379629633</v>
      </c>
      <c r="T1769" s="12">
        <f>(((J1769/60)/60)/24)+DATE(1970,1,1)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1406640444</v>
      </c>
      <c r="J1770">
        <v>1411824444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D1770/L1770</f>
        <v>333.33333333333331</v>
      </c>
      <c r="Q1770" t="str">
        <f t="shared" si="54"/>
        <v>photography</v>
      </c>
      <c r="R1770" t="str">
        <f t="shared" si="55"/>
        <v>photobooks</v>
      </c>
      <c r="S1770" s="12">
        <f>(((I1770/60)/60)/24)+DATE(1970,1,1)</f>
        <v>41849.560694444444</v>
      </c>
      <c r="T1770" s="12">
        <f>(((J1770/60)/60)/24)+DATE(1970,1,1)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1418585959</v>
      </c>
      <c r="J1771">
        <v>1421177959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D1771/L1771</f>
        <v>1818.1818181818182</v>
      </c>
      <c r="Q1771" t="str">
        <f t="shared" si="54"/>
        <v>photography</v>
      </c>
      <c r="R1771" t="str">
        <f t="shared" si="55"/>
        <v>photobooks</v>
      </c>
      <c r="S1771" s="12">
        <f>(((I1771/60)/60)/24)+DATE(1970,1,1)</f>
        <v>41987.818969907406</v>
      </c>
      <c r="T1771" s="12">
        <f>(((J1771/60)/60)/24)+DATE(1970,1,1)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1410288194</v>
      </c>
      <c r="J1772">
        <v>1413312194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D1772/L1772</f>
        <v>266.30434782608694</v>
      </c>
      <c r="Q1772" t="str">
        <f t="shared" si="54"/>
        <v>photography</v>
      </c>
      <c r="R1772" t="str">
        <f t="shared" si="55"/>
        <v>photobooks</v>
      </c>
      <c r="S1772" s="12">
        <f>(((I1772/60)/60)/24)+DATE(1970,1,1)</f>
        <v>41891.780023148152</v>
      </c>
      <c r="T1772" s="12">
        <f>(((J1772/60)/60)/24)+DATE(1970,1,1)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1411515040</v>
      </c>
      <c r="J1773">
        <v>1414107040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D1773/L1773</f>
        <v>168</v>
      </c>
      <c r="Q1773" t="str">
        <f t="shared" si="54"/>
        <v>photography</v>
      </c>
      <c r="R1773" t="str">
        <f t="shared" si="55"/>
        <v>photobooks</v>
      </c>
      <c r="S1773" s="12">
        <f>(((I1773/60)/60)/24)+DATE(1970,1,1)</f>
        <v>41905.979629629634</v>
      </c>
      <c r="T1773" s="12">
        <f>(((J1773/60)/60)/24)+DATE(1970,1,1)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1399482836</v>
      </c>
      <c r="J1774">
        <v>1404666836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D1774/L1774</f>
        <v>289.4736842105263</v>
      </c>
      <c r="Q1774" t="str">
        <f t="shared" si="54"/>
        <v>photography</v>
      </c>
      <c r="R1774" t="str">
        <f t="shared" si="55"/>
        <v>photobooks</v>
      </c>
      <c r="S1774" s="12">
        <f>(((I1774/60)/60)/24)+DATE(1970,1,1)</f>
        <v>41766.718009259261</v>
      </c>
      <c r="T1774" s="12">
        <f>(((J1774/60)/60)/24)+DATE(1970,1,1)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1417803298</v>
      </c>
      <c r="J1775">
        <v>1421691298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D1775/L1775</f>
        <v>1578.9473684210527</v>
      </c>
      <c r="Q1775" t="str">
        <f t="shared" si="54"/>
        <v>photography</v>
      </c>
      <c r="R1775" t="str">
        <f t="shared" si="55"/>
        <v>photobooks</v>
      </c>
      <c r="S1775" s="12">
        <f>(((I1775/60)/60)/24)+DATE(1970,1,1)</f>
        <v>41978.760393518518</v>
      </c>
      <c r="T1775" s="12">
        <f>(((J1775/60)/60)/24)+DATE(1970,1,1)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1413609292</v>
      </c>
      <c r="J1776">
        <v>1417273140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D1776/L1776</f>
        <v>192.30769230769232</v>
      </c>
      <c r="Q1776" t="str">
        <f t="shared" si="54"/>
        <v>photography</v>
      </c>
      <c r="R1776" t="str">
        <f t="shared" si="55"/>
        <v>photobooks</v>
      </c>
      <c r="S1776" s="12">
        <f>(((I1776/60)/60)/24)+DATE(1970,1,1)</f>
        <v>41930.218657407408</v>
      </c>
      <c r="T1776" s="12">
        <f>(((J1776/60)/60)/24)+DATE(1970,1,1)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1410305160</v>
      </c>
      <c r="J1777">
        <v>1414193160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D1777/L1777</f>
        <v>262.09677419354841</v>
      </c>
      <c r="Q1777" t="str">
        <f t="shared" si="54"/>
        <v>photography</v>
      </c>
      <c r="R1777" t="str">
        <f t="shared" si="55"/>
        <v>photobooks</v>
      </c>
      <c r="S1777" s="12">
        <f>(((I1777/60)/60)/24)+DATE(1970,1,1)</f>
        <v>41891.976388888892</v>
      </c>
      <c r="T1777" s="12">
        <f>(((J1777/60)/60)/24)+DATE(1970,1,1)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1411513071</v>
      </c>
      <c r="J1778">
        <v>1414623471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D1778/L1778</f>
        <v>1250</v>
      </c>
      <c r="Q1778" t="str">
        <f t="shared" si="54"/>
        <v>photography</v>
      </c>
      <c r="R1778" t="str">
        <f t="shared" si="55"/>
        <v>photobooks</v>
      </c>
      <c r="S1778" s="12">
        <f>(((I1778/60)/60)/24)+DATE(1970,1,1)</f>
        <v>41905.95684027778</v>
      </c>
      <c r="T1778" s="12">
        <f>(((J1778/60)/60)/24)+DATE(1970,1,1)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1421829253</v>
      </c>
      <c r="J1779">
        <v>1424421253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D1779/L1779</f>
        <v>480</v>
      </c>
      <c r="Q1779" t="str">
        <f t="shared" si="54"/>
        <v>photography</v>
      </c>
      <c r="R1779" t="str">
        <f t="shared" si="55"/>
        <v>photobooks</v>
      </c>
      <c r="S1779" s="12">
        <f>(((I1779/60)/60)/24)+DATE(1970,1,1)</f>
        <v>42025.357094907406</v>
      </c>
      <c r="T1779" s="12">
        <f>(((J1779/60)/60)/24)+DATE(1970,1,1)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1423600995</v>
      </c>
      <c r="J1780">
        <v>1427485395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D1780/L1780</f>
        <v>3333.3333333333335</v>
      </c>
      <c r="Q1780" t="str">
        <f t="shared" si="54"/>
        <v>photography</v>
      </c>
      <c r="R1780" t="str">
        <f t="shared" si="55"/>
        <v>photobooks</v>
      </c>
      <c r="S1780" s="12">
        <f>(((I1780/60)/60)/24)+DATE(1970,1,1)</f>
        <v>42045.86336805555</v>
      </c>
      <c r="T1780" s="12">
        <f>(((J1780/60)/60)/24)+DATE(1970,1,1)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1470242180</v>
      </c>
      <c r="J1781">
        <v>1472834180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D1781/L1781</f>
        <v>289.4736842105263</v>
      </c>
      <c r="Q1781" t="str">
        <f t="shared" si="54"/>
        <v>photography</v>
      </c>
      <c r="R1781" t="str">
        <f t="shared" si="55"/>
        <v>photobooks</v>
      </c>
      <c r="S1781" s="12">
        <f>(((I1781/60)/60)/24)+DATE(1970,1,1)</f>
        <v>42585.691898148143</v>
      </c>
      <c r="T1781" s="12">
        <f>(((J1781/60)/60)/24)+DATE(1970,1,1)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1462285510</v>
      </c>
      <c r="J1782">
        <v>1467469510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D1782/L1782</f>
        <v>197.36842105263159</v>
      </c>
      <c r="Q1782" t="str">
        <f t="shared" si="54"/>
        <v>photography</v>
      </c>
      <c r="R1782" t="str">
        <f t="shared" si="55"/>
        <v>photobooks</v>
      </c>
      <c r="S1782" s="12">
        <f>(((I1782/60)/60)/24)+DATE(1970,1,1)</f>
        <v>42493.600810185191</v>
      </c>
      <c r="T1782" s="12">
        <f>(((J1782/60)/60)/24)+DATE(1970,1,1)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1471272545</v>
      </c>
      <c r="J1783">
        <v>1473950945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D1783/L1783</f>
        <v>229.16666666666666</v>
      </c>
      <c r="Q1783" t="str">
        <f t="shared" si="54"/>
        <v>photography</v>
      </c>
      <c r="R1783" t="str">
        <f t="shared" si="55"/>
        <v>photobooks</v>
      </c>
      <c r="S1783" s="12">
        <f>(((I1783/60)/60)/24)+DATE(1970,1,1)</f>
        <v>42597.617418981477</v>
      </c>
      <c r="T1783" s="12">
        <f>(((J1783/60)/60)/24)+DATE(1970,1,1)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1453211289</v>
      </c>
      <c r="J1784">
        <v>1456062489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D1784/L1784</f>
        <v>460.5263157894737</v>
      </c>
      <c r="Q1784" t="str">
        <f t="shared" si="54"/>
        <v>photography</v>
      </c>
      <c r="R1784" t="str">
        <f t="shared" si="55"/>
        <v>photobooks</v>
      </c>
      <c r="S1784" s="12">
        <f>(((I1784/60)/60)/24)+DATE(1970,1,1)</f>
        <v>42388.575104166666</v>
      </c>
      <c r="T1784" s="12">
        <f>(((J1784/60)/60)/24)+DATE(1970,1,1)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1429656478</v>
      </c>
      <c r="J1785">
        <v>1432248478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D1785/L1785</f>
        <v>216.21621621621622</v>
      </c>
      <c r="Q1785" t="str">
        <f t="shared" si="54"/>
        <v>photography</v>
      </c>
      <c r="R1785" t="str">
        <f t="shared" si="55"/>
        <v>photobooks</v>
      </c>
      <c r="S1785" s="12">
        <f>(((I1785/60)/60)/24)+DATE(1970,1,1)</f>
        <v>42115.949976851851</v>
      </c>
      <c r="T1785" s="12">
        <f>(((J1785/60)/60)/24)+DATE(1970,1,1)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1419954240</v>
      </c>
      <c r="J1786">
        <v>1422674700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D1786/L1786</f>
        <v>151.5151515151515</v>
      </c>
      <c r="Q1786" t="str">
        <f t="shared" si="54"/>
        <v>photography</v>
      </c>
      <c r="R1786" t="str">
        <f t="shared" si="55"/>
        <v>photobooks</v>
      </c>
      <c r="S1786" s="12">
        <f>(((I1786/60)/60)/24)+DATE(1970,1,1)</f>
        <v>42003.655555555553</v>
      </c>
      <c r="T1786" s="12">
        <f>(((J1786/60)/60)/24)+DATE(1970,1,1)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1410750855</v>
      </c>
      <c r="J1787">
        <v>1413417600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D1787/L1787</f>
        <v>222.22222222222223</v>
      </c>
      <c r="Q1787" t="str">
        <f t="shared" si="54"/>
        <v>photography</v>
      </c>
      <c r="R1787" t="str">
        <f t="shared" si="55"/>
        <v>photobooks</v>
      </c>
      <c r="S1787" s="12">
        <f>(((I1787/60)/60)/24)+DATE(1970,1,1)</f>
        <v>41897.134895833333</v>
      </c>
      <c r="T1787" s="12">
        <f>(((J1787/60)/60)/24)+DATE(1970,1,1)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1416057177</v>
      </c>
      <c r="J1788">
        <v>1418649177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D1788/L1788</f>
        <v>65.517241379310349</v>
      </c>
      <c r="Q1788" t="str">
        <f t="shared" si="54"/>
        <v>photography</v>
      </c>
      <c r="R1788" t="str">
        <f t="shared" si="55"/>
        <v>photobooks</v>
      </c>
      <c r="S1788" s="12">
        <f>(((I1788/60)/60)/24)+DATE(1970,1,1)</f>
        <v>41958.550659722227</v>
      </c>
      <c r="T1788" s="12">
        <f>(((J1788/60)/60)/24)+DATE(1970,1,1)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1425570237</v>
      </c>
      <c r="J1789">
        <v>1428158637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D1789/L1789</f>
        <v>416.66666666666669</v>
      </c>
      <c r="Q1789" t="str">
        <f t="shared" si="54"/>
        <v>photography</v>
      </c>
      <c r="R1789" t="str">
        <f t="shared" si="55"/>
        <v>photobooks</v>
      </c>
      <c r="S1789" s="12">
        <f>(((I1789/60)/60)/24)+DATE(1970,1,1)</f>
        <v>42068.65552083333</v>
      </c>
      <c r="T1789" s="12">
        <f>(((J1789/60)/60)/24)+DATE(1970,1,1)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1412203542</v>
      </c>
      <c r="J1790">
        <v>1414795542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D1790/L1790</f>
        <v>1375</v>
      </c>
      <c r="Q1790" t="str">
        <f t="shared" si="54"/>
        <v>photography</v>
      </c>
      <c r="R1790" t="str">
        <f t="shared" si="55"/>
        <v>photobooks</v>
      </c>
      <c r="S1790" s="12">
        <f>(((I1790/60)/60)/24)+DATE(1970,1,1)</f>
        <v>41913.94840277778</v>
      </c>
      <c r="T1790" s="12">
        <f>(((J1790/60)/60)/24)+DATE(1970,1,1)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1415858403</v>
      </c>
      <c r="J1791">
        <v>1421042403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D1791/L1791</f>
        <v>2000</v>
      </c>
      <c r="Q1791" t="str">
        <f t="shared" si="54"/>
        <v>photography</v>
      </c>
      <c r="R1791" t="str">
        <f t="shared" si="55"/>
        <v>photobooks</v>
      </c>
      <c r="S1791" s="12">
        <f>(((I1791/60)/60)/24)+DATE(1970,1,1)</f>
        <v>41956.250034722223</v>
      </c>
      <c r="T1791" s="12">
        <f>(((J1791/60)/60)/24)+DATE(1970,1,1)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1420560678</v>
      </c>
      <c r="J1792">
        <v>1423152678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D1792/L1792</f>
        <v>2200</v>
      </c>
      <c r="Q1792" t="str">
        <f t="shared" si="54"/>
        <v>photography</v>
      </c>
      <c r="R1792" t="str">
        <f t="shared" si="55"/>
        <v>photobooks</v>
      </c>
      <c r="S1792" s="12">
        <f>(((I1792/60)/60)/24)+DATE(1970,1,1)</f>
        <v>42010.674513888895</v>
      </c>
      <c r="T1792" s="12">
        <f>(((J1792/60)/60)/24)+DATE(1970,1,1)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1417369565</v>
      </c>
      <c r="J1793">
        <v>1422553565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D1793/L1793</f>
        <v>750</v>
      </c>
      <c r="Q1793" t="str">
        <f t="shared" si="54"/>
        <v>photography</v>
      </c>
      <c r="R1793" t="str">
        <f t="shared" si="55"/>
        <v>photobooks</v>
      </c>
      <c r="S1793" s="12">
        <f>(((I1793/60)/60)/24)+DATE(1970,1,1)</f>
        <v>41973.740335648152</v>
      </c>
      <c r="T1793" s="12">
        <f>(((J1793/60)/60)/24)+DATE(1970,1,1)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1435970682</v>
      </c>
      <c r="J1794">
        <v>1439189940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D1794/L1794</f>
        <v>179.85611510791367</v>
      </c>
      <c r="Q1794" t="str">
        <f t="shared" si="54"/>
        <v>photography</v>
      </c>
      <c r="R1794" t="str">
        <f t="shared" si="55"/>
        <v>photobooks</v>
      </c>
      <c r="S1794" s="12">
        <f>(((I1794/60)/60)/24)+DATE(1970,1,1)</f>
        <v>42189.031041666662</v>
      </c>
      <c r="T1794" s="12">
        <f>(((J1794/60)/60)/24)+DATE(1970,1,1)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1414531440</v>
      </c>
      <c r="J1795">
        <v>1417127040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D1795/L1795</f>
        <v>1500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RIGHT(N1795,LEN(N1795)-SEARCH("/",N1795,SEARCH("/",N1795)-1))</f>
        <v>photobooks</v>
      </c>
      <c r="S1795" s="12">
        <f>(((I1795/60)/60)/24)+DATE(1970,1,1)</f>
        <v>41940.89166666667</v>
      </c>
      <c r="T1795" s="12">
        <f>(((J1795/60)/60)/24)+DATE(1970,1,1)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1420636422</v>
      </c>
      <c r="J1796">
        <v>1423660422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D1796/L1796</f>
        <v>500</v>
      </c>
      <c r="Q1796" t="str">
        <f t="shared" si="56"/>
        <v>photography</v>
      </c>
      <c r="R1796" t="str">
        <f t="shared" si="57"/>
        <v>photobooks</v>
      </c>
      <c r="S1796" s="12">
        <f>(((I1796/60)/60)/24)+DATE(1970,1,1)</f>
        <v>42011.551180555558</v>
      </c>
      <c r="T1796" s="12">
        <f>(((J1796/60)/60)/24)+DATE(1970,1,1)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1473922541</v>
      </c>
      <c r="J1797">
        <v>1476460800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D1797/L1797</f>
        <v>345.67901234567898</v>
      </c>
      <c r="Q1797" t="str">
        <f t="shared" si="56"/>
        <v>photography</v>
      </c>
      <c r="R1797" t="str">
        <f t="shared" si="57"/>
        <v>photobooks</v>
      </c>
      <c r="S1797" s="12">
        <f>(((I1797/60)/60)/24)+DATE(1970,1,1)</f>
        <v>42628.288668981477</v>
      </c>
      <c r="T1797" s="12">
        <f>(((J1797/60)/60)/24)+DATE(1970,1,1)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1464172366</v>
      </c>
      <c r="J1798">
        <v>1469356366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D1798/L1798</f>
        <v>220.93023255813952</v>
      </c>
      <c r="Q1798" t="str">
        <f t="shared" si="56"/>
        <v>photography</v>
      </c>
      <c r="R1798" t="str">
        <f t="shared" si="57"/>
        <v>photobooks</v>
      </c>
      <c r="S1798" s="12">
        <f>(((I1798/60)/60)/24)+DATE(1970,1,1)</f>
        <v>42515.439421296294</v>
      </c>
      <c r="T1798" s="12">
        <f>(((J1798/60)/60)/24)+DATE(1970,1,1)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1479217189</v>
      </c>
      <c r="J1799">
        <v>1481809189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D1799/L1799</f>
        <v>71.428571428571431</v>
      </c>
      <c r="Q1799" t="str">
        <f t="shared" si="56"/>
        <v>photography</v>
      </c>
      <c r="R1799" t="str">
        <f t="shared" si="57"/>
        <v>photobooks</v>
      </c>
      <c r="S1799" s="12">
        <f>(((I1799/60)/60)/24)+DATE(1970,1,1)</f>
        <v>42689.56931712963</v>
      </c>
      <c r="T1799" s="12">
        <f>(((J1799/60)/60)/24)+DATE(1970,1,1)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1449388233</v>
      </c>
      <c r="J1800">
        <v>1454572233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D1800/L1800</f>
        <v>432.43243243243245</v>
      </c>
      <c r="Q1800" t="str">
        <f t="shared" si="56"/>
        <v>photography</v>
      </c>
      <c r="R1800" t="str">
        <f t="shared" si="57"/>
        <v>photobooks</v>
      </c>
      <c r="S1800" s="12">
        <f>(((I1800/60)/60)/24)+DATE(1970,1,1)</f>
        <v>42344.32677083333</v>
      </c>
      <c r="T1800" s="12">
        <f>(((J1800/60)/60)/24)+DATE(1970,1,1)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1414008808</v>
      </c>
      <c r="J1801">
        <v>1415740408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D1801/L1801</f>
        <v>666.66666666666663</v>
      </c>
      <c r="Q1801" t="str">
        <f t="shared" si="56"/>
        <v>photography</v>
      </c>
      <c r="R1801" t="str">
        <f t="shared" si="57"/>
        <v>photobooks</v>
      </c>
      <c r="S1801" s="12">
        <f>(((I1801/60)/60)/24)+DATE(1970,1,1)</f>
        <v>41934.842685185184</v>
      </c>
      <c r="T1801" s="12">
        <f>(((J1801/60)/60)/24)+DATE(1970,1,1)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1473517970</v>
      </c>
      <c r="J1802">
        <v>1476109970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D1802/L1802</f>
        <v>409.3805309734513</v>
      </c>
      <c r="Q1802" t="str">
        <f t="shared" si="56"/>
        <v>photography</v>
      </c>
      <c r="R1802" t="str">
        <f t="shared" si="57"/>
        <v>photobooks</v>
      </c>
      <c r="S1802" s="12">
        <f>(((I1802/60)/60)/24)+DATE(1970,1,1)</f>
        <v>42623.606134259258</v>
      </c>
      <c r="T1802" s="12">
        <f>(((J1802/60)/60)/24)+DATE(1970,1,1)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1447429868</v>
      </c>
      <c r="J1803">
        <v>1450181400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D1803/L1803</f>
        <v>459.45945945945948</v>
      </c>
      <c r="Q1803" t="str">
        <f t="shared" si="56"/>
        <v>photography</v>
      </c>
      <c r="R1803" t="str">
        <f t="shared" si="57"/>
        <v>photobooks</v>
      </c>
      <c r="S1803" s="12">
        <f>(((I1803/60)/60)/24)+DATE(1970,1,1)</f>
        <v>42321.660509259258</v>
      </c>
      <c r="T1803" s="12">
        <f>(((J1803/60)/60)/24)+DATE(1970,1,1)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1433416830</v>
      </c>
      <c r="J1804">
        <v>1435442340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D1804/L1804</f>
        <v>194.44444444444446</v>
      </c>
      <c r="Q1804" t="str">
        <f t="shared" si="56"/>
        <v>photography</v>
      </c>
      <c r="R1804" t="str">
        <f t="shared" si="57"/>
        <v>photobooks</v>
      </c>
      <c r="S1804" s="12">
        <f>(((I1804/60)/60)/24)+DATE(1970,1,1)</f>
        <v>42159.47256944445</v>
      </c>
      <c r="T1804" s="12">
        <f>(((J1804/60)/60)/24)+DATE(1970,1,1)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1421199782</v>
      </c>
      <c r="J1805">
        <v>1423878182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D1805/L1805</f>
        <v>233.33333333333334</v>
      </c>
      <c r="Q1805" t="str">
        <f t="shared" si="56"/>
        <v>photography</v>
      </c>
      <c r="R1805" t="str">
        <f t="shared" si="57"/>
        <v>photobooks</v>
      </c>
      <c r="S1805" s="12">
        <f>(((I1805/60)/60)/24)+DATE(1970,1,1)</f>
        <v>42018.071550925932</v>
      </c>
      <c r="T1805" s="12">
        <f>(((J1805/60)/60)/24)+DATE(1970,1,1)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1444061804</v>
      </c>
      <c r="J1806">
        <v>1447521404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D1806/L1806</f>
        <v>298.07692307692309</v>
      </c>
      <c r="Q1806" t="str">
        <f t="shared" si="56"/>
        <v>photography</v>
      </c>
      <c r="R1806" t="str">
        <f t="shared" si="57"/>
        <v>photobooks</v>
      </c>
      <c r="S1806" s="12">
        <f>(((I1806/60)/60)/24)+DATE(1970,1,1)</f>
        <v>42282.678287037037</v>
      </c>
      <c r="T1806" s="12">
        <f>(((J1806/60)/60)/24)+DATE(1970,1,1)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1441048658</v>
      </c>
      <c r="J1807">
        <v>1443808800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D1807/L1807</f>
        <v>184.42622950819671</v>
      </c>
      <c r="Q1807" t="str">
        <f t="shared" si="56"/>
        <v>photography</v>
      </c>
      <c r="R1807" t="str">
        <f t="shared" si="57"/>
        <v>photobooks</v>
      </c>
      <c r="S1807" s="12">
        <f>(((I1807/60)/60)/24)+DATE(1970,1,1)</f>
        <v>42247.803912037038</v>
      </c>
      <c r="T1807" s="12">
        <f>(((J1807/60)/60)/24)+DATE(1970,1,1)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1409066349</v>
      </c>
      <c r="J1808">
        <v>1412090349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D1808/L1808</f>
        <v>2500</v>
      </c>
      <c r="Q1808" t="str">
        <f t="shared" si="56"/>
        <v>photography</v>
      </c>
      <c r="R1808" t="str">
        <f t="shared" si="57"/>
        <v>photobooks</v>
      </c>
      <c r="S1808" s="12">
        <f>(((I1808/60)/60)/24)+DATE(1970,1,1)</f>
        <v>41877.638298611113</v>
      </c>
      <c r="T1808" s="12">
        <f>(((J1808/60)/60)/24)+DATE(1970,1,1)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1409276313</v>
      </c>
      <c r="J1809">
        <v>1411868313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D1809/L1809</f>
        <v>625</v>
      </c>
      <c r="Q1809" t="str">
        <f t="shared" si="56"/>
        <v>photography</v>
      </c>
      <c r="R1809" t="str">
        <f t="shared" si="57"/>
        <v>photobooks</v>
      </c>
      <c r="S1809" s="12">
        <f>(((I1809/60)/60)/24)+DATE(1970,1,1)</f>
        <v>41880.068437499998</v>
      </c>
      <c r="T1809" s="12">
        <f>(((J1809/60)/60)/24)+DATE(1970,1,1)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1483806030</v>
      </c>
      <c r="J1810">
        <v>1486830030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D1810/L1810</f>
        <v>291.66666666666669</v>
      </c>
      <c r="Q1810" t="str">
        <f t="shared" si="56"/>
        <v>photography</v>
      </c>
      <c r="R1810" t="str">
        <f t="shared" si="57"/>
        <v>photobooks</v>
      </c>
      <c r="S1810" s="12">
        <f>(((I1810/60)/60)/24)+DATE(1970,1,1)</f>
        <v>42742.680902777778</v>
      </c>
      <c r="T1810" s="12">
        <f>(((J1810/60)/60)/24)+DATE(1970,1,1)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1422222439</v>
      </c>
      <c r="J1811">
        <v>1425246439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D1811/L1811</f>
        <v>388.88888888888891</v>
      </c>
      <c r="Q1811" t="str">
        <f t="shared" si="56"/>
        <v>photography</v>
      </c>
      <c r="R1811" t="str">
        <f t="shared" si="57"/>
        <v>photobooks</v>
      </c>
      <c r="S1811" s="12">
        <f>(((I1811/60)/60)/24)+DATE(1970,1,1)</f>
        <v>42029.907858796301</v>
      </c>
      <c r="T1811" s="12">
        <f>(((J1811/60)/60)/24)+DATE(1970,1,1)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1407621026</v>
      </c>
      <c r="J1812">
        <v>1408657826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D1812/L1812</f>
        <v>225</v>
      </c>
      <c r="Q1812" t="str">
        <f t="shared" si="56"/>
        <v>photography</v>
      </c>
      <c r="R1812" t="str">
        <f t="shared" si="57"/>
        <v>photobooks</v>
      </c>
      <c r="S1812" s="12">
        <f>(((I1812/60)/60)/24)+DATE(1970,1,1)</f>
        <v>41860.91002314815</v>
      </c>
      <c r="T1812" s="12">
        <f>(((J1812/60)/60)/24)+DATE(1970,1,1)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1408962270</v>
      </c>
      <c r="J1813">
        <v>1414123200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D1813/L1813</f>
        <v>2076.9230769230771</v>
      </c>
      <c r="Q1813" t="str">
        <f t="shared" si="56"/>
        <v>photography</v>
      </c>
      <c r="R1813" t="str">
        <f t="shared" si="57"/>
        <v>photobooks</v>
      </c>
      <c r="S1813" s="12">
        <f>(((I1813/60)/60)/24)+DATE(1970,1,1)</f>
        <v>41876.433680555558</v>
      </c>
      <c r="T1813" s="12">
        <f>(((J1813/60)/60)/24)+DATE(1970,1,1)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1464939536</v>
      </c>
      <c r="J1814">
        <v>1467531536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D1814/L1814</f>
        <v>282.60869565217394</v>
      </c>
      <c r="Q1814" t="str">
        <f t="shared" si="56"/>
        <v>photography</v>
      </c>
      <c r="R1814" t="str">
        <f t="shared" si="57"/>
        <v>photobooks</v>
      </c>
      <c r="S1814" s="12">
        <f>(((I1814/60)/60)/24)+DATE(1970,1,1)</f>
        <v>42524.318703703699</v>
      </c>
      <c r="T1814" s="12">
        <f>(((J1814/60)/60)/24)+DATE(1970,1,1)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1404940812</v>
      </c>
      <c r="J1815">
        <v>1407532812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 t="e">
        <f>D1815/L1815</f>
        <v>#DIV/0!</v>
      </c>
      <c r="Q1815" t="str">
        <f t="shared" si="56"/>
        <v>photography</v>
      </c>
      <c r="R1815" t="str">
        <f t="shared" si="57"/>
        <v>photobooks</v>
      </c>
      <c r="S1815" s="12">
        <f>(((I1815/60)/60)/24)+DATE(1970,1,1)</f>
        <v>41829.889027777775</v>
      </c>
      <c r="T1815" s="12">
        <f>(((J1815/60)/60)/24)+DATE(1970,1,1)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1422516736</v>
      </c>
      <c r="J1816">
        <v>1425108736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D1816/L1816</f>
        <v>85.714285714285708</v>
      </c>
      <c r="Q1816" t="str">
        <f t="shared" si="56"/>
        <v>photography</v>
      </c>
      <c r="R1816" t="str">
        <f t="shared" si="57"/>
        <v>photobooks</v>
      </c>
      <c r="S1816" s="12">
        <f>(((I1816/60)/60)/24)+DATE(1970,1,1)</f>
        <v>42033.314074074078</v>
      </c>
      <c r="T1816" s="12">
        <f>(((J1816/60)/60)/24)+DATE(1970,1,1)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1434577537</v>
      </c>
      <c r="J1817">
        <v>1435787137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 t="e">
        <f>D1817/L1817</f>
        <v>#DIV/0!</v>
      </c>
      <c r="Q1817" t="str">
        <f t="shared" si="56"/>
        <v>photography</v>
      </c>
      <c r="R1817" t="str">
        <f t="shared" si="57"/>
        <v>photobooks</v>
      </c>
      <c r="S1817" s="12">
        <f>(((I1817/60)/60)/24)+DATE(1970,1,1)</f>
        <v>42172.906678240746</v>
      </c>
      <c r="T1817" s="12">
        <f>(((J1817/60)/60)/24)+DATE(1970,1,1)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1467061303</v>
      </c>
      <c r="J1818">
        <v>1469473200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D1818/L1818</f>
        <v>4166.666666666667</v>
      </c>
      <c r="Q1818" t="str">
        <f t="shared" si="56"/>
        <v>photography</v>
      </c>
      <c r="R1818" t="str">
        <f t="shared" si="57"/>
        <v>photobooks</v>
      </c>
      <c r="S1818" s="12">
        <f>(((I1818/60)/60)/24)+DATE(1970,1,1)</f>
        <v>42548.876192129625</v>
      </c>
      <c r="T1818" s="12">
        <f>(((J1818/60)/60)/24)+DATE(1970,1,1)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1480607607</v>
      </c>
      <c r="J1819">
        <v>1485759540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D1819/L1819</f>
        <v>180</v>
      </c>
      <c r="Q1819" t="str">
        <f t="shared" si="56"/>
        <v>photography</v>
      </c>
      <c r="R1819" t="str">
        <f t="shared" si="57"/>
        <v>photobooks</v>
      </c>
      <c r="S1819" s="12">
        <f>(((I1819/60)/60)/24)+DATE(1970,1,1)</f>
        <v>42705.662118055552</v>
      </c>
      <c r="T1819" s="12">
        <f>(((J1819/60)/60)/24)+DATE(1970,1,1)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1425447450</v>
      </c>
      <c r="J1820">
        <v>1428035850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 t="e">
        <f>D1820/L1820</f>
        <v>#DIV/0!</v>
      </c>
      <c r="Q1820" t="str">
        <f t="shared" si="56"/>
        <v>photography</v>
      </c>
      <c r="R1820" t="str">
        <f t="shared" si="57"/>
        <v>photobooks</v>
      </c>
      <c r="S1820" s="12">
        <f>(((I1820/60)/60)/24)+DATE(1970,1,1)</f>
        <v>42067.234375</v>
      </c>
      <c r="T1820" s="12">
        <f>(((J1820/60)/60)/24)+DATE(1970,1,1)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1404151396</v>
      </c>
      <c r="J1821">
        <v>1406743396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D1821/L1821</f>
        <v>300</v>
      </c>
      <c r="Q1821" t="str">
        <f t="shared" si="56"/>
        <v>photography</v>
      </c>
      <c r="R1821" t="str">
        <f t="shared" si="57"/>
        <v>photobooks</v>
      </c>
      <c r="S1821" s="12">
        <f>(((I1821/60)/60)/24)+DATE(1970,1,1)</f>
        <v>41820.752268518518</v>
      </c>
      <c r="T1821" s="12">
        <f>(((J1821/60)/60)/24)+DATE(1970,1,1)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1425261690</v>
      </c>
      <c r="J1822">
        <v>1427850090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D1822/L1822</f>
        <v>3250</v>
      </c>
      <c r="Q1822" t="str">
        <f t="shared" si="56"/>
        <v>photography</v>
      </c>
      <c r="R1822" t="str">
        <f t="shared" si="57"/>
        <v>photobooks</v>
      </c>
      <c r="S1822" s="12">
        <f>(((I1822/60)/60)/24)+DATE(1970,1,1)</f>
        <v>42065.084375000006</v>
      </c>
      <c r="T1822" s="12">
        <f>(((J1822/60)/60)/24)+DATE(1970,1,1)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1326872367</v>
      </c>
      <c r="J1823">
        <v>1330760367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D1823/L1823</f>
        <v>43.859649122807021</v>
      </c>
      <c r="Q1823" t="str">
        <f t="shared" si="56"/>
        <v>music</v>
      </c>
      <c r="R1823" t="str">
        <f t="shared" si="57"/>
        <v>rock</v>
      </c>
      <c r="S1823" s="12">
        <f>(((I1823/60)/60)/24)+DATE(1970,1,1)</f>
        <v>40926.319062499999</v>
      </c>
      <c r="T1823" s="12">
        <f>(((J1823/60)/60)/24)+DATE(1970,1,1)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1388084862</v>
      </c>
      <c r="J1824">
        <v>1391194860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D1824/L1824</f>
        <v>27.272727272727273</v>
      </c>
      <c r="Q1824" t="str">
        <f t="shared" si="56"/>
        <v>music</v>
      </c>
      <c r="R1824" t="str">
        <f t="shared" si="57"/>
        <v>rock</v>
      </c>
      <c r="S1824" s="12">
        <f>(((I1824/60)/60)/24)+DATE(1970,1,1)</f>
        <v>41634.797013888885</v>
      </c>
      <c r="T1824" s="12">
        <f>(((J1824/60)/60)/24)+DATE(1970,1,1)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1348503976</v>
      </c>
      <c r="J1825">
        <v>1351095976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D1825/L1825</f>
        <v>21.212121212121211</v>
      </c>
      <c r="Q1825" t="str">
        <f t="shared" si="56"/>
        <v>music</v>
      </c>
      <c r="R1825" t="str">
        <f t="shared" si="57"/>
        <v>rock</v>
      </c>
      <c r="S1825" s="12">
        <f>(((I1825/60)/60)/24)+DATE(1970,1,1)</f>
        <v>41176.684907407405</v>
      </c>
      <c r="T1825" s="12">
        <f>(((J1825/60)/60)/24)+DATE(1970,1,1)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1387403967</v>
      </c>
      <c r="J1826">
        <v>1389146880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D1826/L1826</f>
        <v>75</v>
      </c>
      <c r="Q1826" t="str">
        <f t="shared" si="56"/>
        <v>music</v>
      </c>
      <c r="R1826" t="str">
        <f t="shared" si="57"/>
        <v>rock</v>
      </c>
      <c r="S1826" s="12">
        <f>(((I1826/60)/60)/24)+DATE(1970,1,1)</f>
        <v>41626.916284722225</v>
      </c>
      <c r="T1826" s="12">
        <f>(((J1826/60)/60)/24)+DATE(1970,1,1)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1371585703</v>
      </c>
      <c r="J1827">
        <v>1373572903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D1827/L1827</f>
        <v>40</v>
      </c>
      <c r="Q1827" t="str">
        <f t="shared" si="56"/>
        <v>music</v>
      </c>
      <c r="R1827" t="str">
        <f t="shared" si="57"/>
        <v>rock</v>
      </c>
      <c r="S1827" s="12">
        <f>(((I1827/60)/60)/24)+DATE(1970,1,1)</f>
        <v>41443.83452546296</v>
      </c>
      <c r="T1827" s="12">
        <f>(((J1827/60)/60)/24)+DATE(1970,1,1)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1390083017</v>
      </c>
      <c r="J1828">
        <v>1392675017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D1828/L1828</f>
        <v>52.631578947368418</v>
      </c>
      <c r="Q1828" t="str">
        <f t="shared" si="56"/>
        <v>music</v>
      </c>
      <c r="R1828" t="str">
        <f t="shared" si="57"/>
        <v>rock</v>
      </c>
      <c r="S1828" s="12">
        <f>(((I1828/60)/60)/24)+DATE(1970,1,1)</f>
        <v>41657.923807870371</v>
      </c>
      <c r="T1828" s="12">
        <f>(((J1828/60)/60)/24)+DATE(1970,1,1)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1294818561</v>
      </c>
      <c r="J1829">
        <v>1299138561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D1829/L1829</f>
        <v>83.333333333333329</v>
      </c>
      <c r="Q1829" t="str">
        <f t="shared" si="56"/>
        <v>music</v>
      </c>
      <c r="R1829" t="str">
        <f t="shared" si="57"/>
        <v>rock</v>
      </c>
      <c r="S1829" s="12">
        <f>(((I1829/60)/60)/24)+DATE(1970,1,1)</f>
        <v>40555.325937499998</v>
      </c>
      <c r="T1829" s="12">
        <f>(((J1829/60)/60)/24)+DATE(1970,1,1)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1396906530</v>
      </c>
      <c r="J1830">
        <v>1399672800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D1830/L1830</f>
        <v>416.66666666666669</v>
      </c>
      <c r="Q1830" t="str">
        <f t="shared" si="56"/>
        <v>music</v>
      </c>
      <c r="R1830" t="str">
        <f t="shared" si="57"/>
        <v>rock</v>
      </c>
      <c r="S1830" s="12">
        <f>(((I1830/60)/60)/24)+DATE(1970,1,1)</f>
        <v>41736.899652777778</v>
      </c>
      <c r="T1830" s="12">
        <f>(((J1830/60)/60)/24)+DATE(1970,1,1)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1291428371</v>
      </c>
      <c r="J1831">
        <v>1295647200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D1831/L1831</f>
        <v>45.454545454545453</v>
      </c>
      <c r="Q1831" t="str">
        <f t="shared" si="56"/>
        <v>music</v>
      </c>
      <c r="R1831" t="str">
        <f t="shared" si="57"/>
        <v>rock</v>
      </c>
      <c r="S1831" s="12">
        <f>(((I1831/60)/60)/24)+DATE(1970,1,1)</f>
        <v>40516.087627314817</v>
      </c>
      <c r="T1831" s="12">
        <f>(((J1831/60)/60)/24)+DATE(1970,1,1)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1390667107</v>
      </c>
      <c r="J1832">
        <v>1393259107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D1832/L1832</f>
        <v>66.371681415929203</v>
      </c>
      <c r="Q1832" t="str">
        <f t="shared" si="56"/>
        <v>music</v>
      </c>
      <c r="R1832" t="str">
        <f t="shared" si="57"/>
        <v>rock</v>
      </c>
      <c r="S1832" s="12">
        <f>(((I1832/60)/60)/24)+DATE(1970,1,1)</f>
        <v>41664.684108796297</v>
      </c>
      <c r="T1832" s="12">
        <f>(((J1832/60)/60)/24)+DATE(1970,1,1)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1335570863</v>
      </c>
      <c r="J1833">
        <v>1336866863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D1833/L1833</f>
        <v>71.428571428571431</v>
      </c>
      <c r="Q1833" t="str">
        <f t="shared" si="56"/>
        <v>music</v>
      </c>
      <c r="R1833" t="str">
        <f t="shared" si="57"/>
        <v>rock</v>
      </c>
      <c r="S1833" s="12">
        <f>(((I1833/60)/60)/24)+DATE(1970,1,1)</f>
        <v>41026.996099537035</v>
      </c>
      <c r="T1833" s="12">
        <f>(((J1833/60)/60)/24)+DATE(1970,1,1)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1296651427</v>
      </c>
      <c r="J1834">
        <v>1299243427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D1834/L1834</f>
        <v>17.5</v>
      </c>
      <c r="Q1834" t="str">
        <f t="shared" si="56"/>
        <v>music</v>
      </c>
      <c r="R1834" t="str">
        <f t="shared" si="57"/>
        <v>rock</v>
      </c>
      <c r="S1834" s="12">
        <f>(((I1834/60)/60)/24)+DATE(1970,1,1)</f>
        <v>40576.539664351854</v>
      </c>
      <c r="T1834" s="12">
        <f>(((J1834/60)/60)/24)+DATE(1970,1,1)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1359421403</v>
      </c>
      <c r="J1835">
        <v>1362211140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D1835/L1835</f>
        <v>16</v>
      </c>
      <c r="Q1835" t="str">
        <f t="shared" si="56"/>
        <v>music</v>
      </c>
      <c r="R1835" t="str">
        <f t="shared" si="57"/>
        <v>rock</v>
      </c>
      <c r="S1835" s="12">
        <f>(((I1835/60)/60)/24)+DATE(1970,1,1)</f>
        <v>41303.044016203705</v>
      </c>
      <c r="T1835" s="12">
        <f>(((J1835/60)/60)/24)+DATE(1970,1,1)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1418684895</v>
      </c>
      <c r="J1836">
        <v>1422140895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D1836/L1836</f>
        <v>111.11111111111111</v>
      </c>
      <c r="Q1836" t="str">
        <f t="shared" si="56"/>
        <v>music</v>
      </c>
      <c r="R1836" t="str">
        <f t="shared" si="57"/>
        <v>rock</v>
      </c>
      <c r="S1836" s="12">
        <f>(((I1836/60)/60)/24)+DATE(1970,1,1)</f>
        <v>41988.964062500003</v>
      </c>
      <c r="T1836" s="12">
        <f>(((J1836/60)/60)/24)+DATE(1970,1,1)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1456851071</v>
      </c>
      <c r="J1837">
        <v>1459439471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D1837/L1837</f>
        <v>45.454545454545453</v>
      </c>
      <c r="Q1837" t="str">
        <f t="shared" si="56"/>
        <v>music</v>
      </c>
      <c r="R1837" t="str">
        <f t="shared" si="57"/>
        <v>rock</v>
      </c>
      <c r="S1837" s="12">
        <f>(((I1837/60)/60)/24)+DATE(1970,1,1)</f>
        <v>42430.702210648145</v>
      </c>
      <c r="T1837" s="12">
        <f>(((J1837/60)/60)/24)+DATE(1970,1,1)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1359660329</v>
      </c>
      <c r="J1838">
        <v>1361129129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D1838/L1838</f>
        <v>90.909090909090907</v>
      </c>
      <c r="Q1838" t="str">
        <f t="shared" si="56"/>
        <v>music</v>
      </c>
      <c r="R1838" t="str">
        <f t="shared" si="57"/>
        <v>rock</v>
      </c>
      <c r="S1838" s="12">
        <f>(((I1838/60)/60)/24)+DATE(1970,1,1)</f>
        <v>41305.809363425928</v>
      </c>
      <c r="T1838" s="12">
        <f>(((J1838/60)/60)/24)+DATE(1970,1,1)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1326848935</v>
      </c>
      <c r="J1839">
        <v>1332029335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D1839/L1839</f>
        <v>20</v>
      </c>
      <c r="Q1839" t="str">
        <f t="shared" si="56"/>
        <v>music</v>
      </c>
      <c r="R1839" t="str">
        <f t="shared" si="57"/>
        <v>rock</v>
      </c>
      <c r="S1839" s="12">
        <f>(((I1839/60)/60)/24)+DATE(1970,1,1)</f>
        <v>40926.047858796301</v>
      </c>
      <c r="T1839" s="12">
        <f>(((J1839/60)/60)/24)+DATE(1970,1,1)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1314989557</v>
      </c>
      <c r="J1840">
        <v>1317438000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D1840/L1840</f>
        <v>35.714285714285715</v>
      </c>
      <c r="Q1840" t="str">
        <f t="shared" si="56"/>
        <v>music</v>
      </c>
      <c r="R1840" t="str">
        <f t="shared" si="57"/>
        <v>rock</v>
      </c>
      <c r="S1840" s="12">
        <f>(((I1840/60)/60)/24)+DATE(1970,1,1)</f>
        <v>40788.786539351851</v>
      </c>
      <c r="T1840" s="12">
        <f>(((J1840/60)/60)/24)+DATE(1970,1,1)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1472750382</v>
      </c>
      <c r="J1841">
        <v>1475342382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D1841/L1841</f>
        <v>22.222222222222221</v>
      </c>
      <c r="Q1841" t="str">
        <f t="shared" si="56"/>
        <v>music</v>
      </c>
      <c r="R1841" t="str">
        <f t="shared" si="57"/>
        <v>rock</v>
      </c>
      <c r="S1841" s="12">
        <f>(((I1841/60)/60)/24)+DATE(1970,1,1)</f>
        <v>42614.722013888888</v>
      </c>
      <c r="T1841" s="12">
        <f>(((J1841/60)/60)/24)+DATE(1970,1,1)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1366251510</v>
      </c>
      <c r="J1842">
        <v>1367902740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D1842/L1842</f>
        <v>69.230769230769226</v>
      </c>
      <c r="Q1842" t="str">
        <f t="shared" si="56"/>
        <v>music</v>
      </c>
      <c r="R1842" t="str">
        <f t="shared" si="57"/>
        <v>rock</v>
      </c>
      <c r="S1842" s="12">
        <f>(((I1842/60)/60)/24)+DATE(1970,1,1)</f>
        <v>41382.096180555556</v>
      </c>
      <c r="T1842" s="12">
        <f>(((J1842/60)/60)/24)+DATE(1970,1,1)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1397679445</v>
      </c>
      <c r="J1843">
        <v>1400561940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D1843/L1843</f>
        <v>50</v>
      </c>
      <c r="Q1843" t="str">
        <f t="shared" si="56"/>
        <v>music</v>
      </c>
      <c r="R1843" t="str">
        <f t="shared" si="57"/>
        <v>rock</v>
      </c>
      <c r="S1843" s="12">
        <f>(((I1843/60)/60)/24)+DATE(1970,1,1)</f>
        <v>41745.84542824074</v>
      </c>
      <c r="T1843" s="12">
        <f>(((J1843/60)/60)/24)+DATE(1970,1,1)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1422371381</v>
      </c>
      <c r="J1844">
        <v>1425275940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D1844/L1844</f>
        <v>95.238095238095241</v>
      </c>
      <c r="Q1844" t="str">
        <f t="shared" si="56"/>
        <v>music</v>
      </c>
      <c r="R1844" t="str">
        <f t="shared" si="57"/>
        <v>rock</v>
      </c>
      <c r="S1844" s="12">
        <f>(((I1844/60)/60)/24)+DATE(1970,1,1)</f>
        <v>42031.631724537037</v>
      </c>
      <c r="T1844" s="12">
        <f>(((J1844/60)/60)/24)+DATE(1970,1,1)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1295653954</v>
      </c>
      <c r="J1845">
        <v>1298245954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D1845/L1845</f>
        <v>74.626865671641795</v>
      </c>
      <c r="Q1845" t="str">
        <f t="shared" si="56"/>
        <v>music</v>
      </c>
      <c r="R1845" t="str">
        <f t="shared" si="57"/>
        <v>rock</v>
      </c>
      <c r="S1845" s="12">
        <f>(((I1845/60)/60)/24)+DATE(1970,1,1)</f>
        <v>40564.994837962964</v>
      </c>
      <c r="T1845" s="12">
        <f>(((J1845/60)/60)/24)+DATE(1970,1,1)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1304464914</v>
      </c>
      <c r="J1846">
        <v>1307761200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D1846/L1846</f>
        <v>75</v>
      </c>
      <c r="Q1846" t="str">
        <f t="shared" si="56"/>
        <v>music</v>
      </c>
      <c r="R1846" t="str">
        <f t="shared" si="57"/>
        <v>rock</v>
      </c>
      <c r="S1846" s="12">
        <f>(((I1846/60)/60)/24)+DATE(1970,1,1)</f>
        <v>40666.973541666666</v>
      </c>
      <c r="T1846" s="12">
        <f>(((J1846/60)/60)/24)+DATE(1970,1,1)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1464854398</v>
      </c>
      <c r="J1847">
        <v>1466139300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D1847/L1847</f>
        <v>52.631578947368418</v>
      </c>
      <c r="Q1847" t="str">
        <f t="shared" si="56"/>
        <v>music</v>
      </c>
      <c r="R1847" t="str">
        <f t="shared" si="57"/>
        <v>rock</v>
      </c>
      <c r="S1847" s="12">
        <f>(((I1847/60)/60)/24)+DATE(1970,1,1)</f>
        <v>42523.333310185189</v>
      </c>
      <c r="T1847" s="12">
        <f>(((J1847/60)/60)/24)+DATE(1970,1,1)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1352993777</v>
      </c>
      <c r="J1848">
        <v>1355585777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D1848/L1848</f>
        <v>71.770334928229659</v>
      </c>
      <c r="Q1848" t="str">
        <f t="shared" si="56"/>
        <v>music</v>
      </c>
      <c r="R1848" t="str">
        <f t="shared" si="57"/>
        <v>rock</v>
      </c>
      <c r="S1848" s="12">
        <f>(((I1848/60)/60)/24)+DATE(1970,1,1)</f>
        <v>41228.650196759263</v>
      </c>
      <c r="T1848" s="12">
        <f>(((J1848/60)/60)/24)+DATE(1970,1,1)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1427780432</v>
      </c>
      <c r="J1849">
        <v>1429594832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D1849/L1849</f>
        <v>65.78947368421052</v>
      </c>
      <c r="Q1849" t="str">
        <f t="shared" si="56"/>
        <v>music</v>
      </c>
      <c r="R1849" t="str">
        <f t="shared" si="57"/>
        <v>rock</v>
      </c>
      <c r="S1849" s="12">
        <f>(((I1849/60)/60)/24)+DATE(1970,1,1)</f>
        <v>42094.236481481479</v>
      </c>
      <c r="T1849" s="12">
        <f>(((J1849/60)/60)/24)+DATE(1970,1,1)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1306608888</v>
      </c>
      <c r="J1850">
        <v>1312095540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D1850/L1850</f>
        <v>125</v>
      </c>
      <c r="Q1850" t="str">
        <f t="shared" si="56"/>
        <v>music</v>
      </c>
      <c r="R1850" t="str">
        <f t="shared" si="57"/>
        <v>rock</v>
      </c>
      <c r="S1850" s="12">
        <f>(((I1850/60)/60)/24)+DATE(1970,1,1)</f>
        <v>40691.788055555553</v>
      </c>
      <c r="T1850" s="12">
        <f>(((J1850/60)/60)/24)+DATE(1970,1,1)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1347913059</v>
      </c>
      <c r="J1851">
        <v>1350505059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D1851/L1851</f>
        <v>37.5</v>
      </c>
      <c r="Q1851" t="str">
        <f t="shared" si="56"/>
        <v>music</v>
      </c>
      <c r="R1851" t="str">
        <f t="shared" si="57"/>
        <v>rock</v>
      </c>
      <c r="S1851" s="12">
        <f>(((I1851/60)/60)/24)+DATE(1970,1,1)</f>
        <v>41169.845590277779</v>
      </c>
      <c r="T1851" s="12">
        <f>(((J1851/60)/60)/24)+DATE(1970,1,1)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1402441300</v>
      </c>
      <c r="J1852">
        <v>1405033300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D1852/L1852</f>
        <v>50.279329608938546</v>
      </c>
      <c r="Q1852" t="str">
        <f t="shared" si="56"/>
        <v>music</v>
      </c>
      <c r="R1852" t="str">
        <f t="shared" si="57"/>
        <v>rock</v>
      </c>
      <c r="S1852" s="12">
        <f>(((I1852/60)/60)/24)+DATE(1970,1,1)</f>
        <v>41800.959490740745</v>
      </c>
      <c r="T1852" s="12">
        <f>(((J1852/60)/60)/24)+DATE(1970,1,1)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1404769538</v>
      </c>
      <c r="J1853">
        <v>1406509200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D1853/L1853</f>
        <v>50</v>
      </c>
      <c r="Q1853" t="str">
        <f t="shared" si="56"/>
        <v>music</v>
      </c>
      <c r="R1853" t="str">
        <f t="shared" si="57"/>
        <v>rock</v>
      </c>
      <c r="S1853" s="12">
        <f>(((I1853/60)/60)/24)+DATE(1970,1,1)</f>
        <v>41827.906689814816</v>
      </c>
      <c r="T1853" s="12">
        <f>(((J1853/60)/60)/24)+DATE(1970,1,1)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1426703452</v>
      </c>
      <c r="J1854">
        <v>1429920000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D1854/L1854</f>
        <v>114.50381679389314</v>
      </c>
      <c r="Q1854" t="str">
        <f t="shared" si="56"/>
        <v>music</v>
      </c>
      <c r="R1854" t="str">
        <f t="shared" si="57"/>
        <v>rock</v>
      </c>
      <c r="S1854" s="12">
        <f>(((I1854/60)/60)/24)+DATE(1970,1,1)</f>
        <v>42081.77143518519</v>
      </c>
      <c r="T1854" s="12">
        <f>(((J1854/60)/60)/24)+DATE(1970,1,1)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1348536417</v>
      </c>
      <c r="J1855">
        <v>1352860017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D1855/L1855</f>
        <v>57.142857142857146</v>
      </c>
      <c r="Q1855" t="str">
        <f t="shared" si="56"/>
        <v>music</v>
      </c>
      <c r="R1855" t="str">
        <f t="shared" si="57"/>
        <v>rock</v>
      </c>
      <c r="S1855" s="12">
        <f>(((I1855/60)/60)/24)+DATE(1970,1,1)</f>
        <v>41177.060381944444</v>
      </c>
      <c r="T1855" s="12">
        <f>(((J1855/60)/60)/24)+DATE(1970,1,1)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1366763437</v>
      </c>
      <c r="J1856">
        <v>1369355437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D1856/L1856</f>
        <v>86.206896551724142</v>
      </c>
      <c r="Q1856" t="str">
        <f t="shared" si="56"/>
        <v>music</v>
      </c>
      <c r="R1856" t="str">
        <f t="shared" si="57"/>
        <v>rock</v>
      </c>
      <c r="S1856" s="12">
        <f>(((I1856/60)/60)/24)+DATE(1970,1,1)</f>
        <v>41388.021261574075</v>
      </c>
      <c r="T1856" s="12">
        <f>(((J1856/60)/60)/24)+DATE(1970,1,1)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1385124940</v>
      </c>
      <c r="J1857">
        <v>1389012940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D1857/L1857</f>
        <v>45.811518324607327</v>
      </c>
      <c r="Q1857" t="str">
        <f t="shared" si="56"/>
        <v>music</v>
      </c>
      <c r="R1857" t="str">
        <f t="shared" si="57"/>
        <v>rock</v>
      </c>
      <c r="S1857" s="12">
        <f>(((I1857/60)/60)/24)+DATE(1970,1,1)</f>
        <v>41600.538657407407</v>
      </c>
      <c r="T1857" s="12">
        <f>(((J1857/60)/60)/24)+DATE(1970,1,1)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1403901072</v>
      </c>
      <c r="J1858">
        <v>1405715472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D1858/L1858</f>
        <v>52.631578947368418</v>
      </c>
      <c r="Q1858" t="str">
        <f t="shared" si="56"/>
        <v>music</v>
      </c>
      <c r="R1858" t="str">
        <f t="shared" si="57"/>
        <v>rock</v>
      </c>
      <c r="S1858" s="12">
        <f>(((I1858/60)/60)/24)+DATE(1970,1,1)</f>
        <v>41817.854999999996</v>
      </c>
      <c r="T1858" s="12">
        <f>(((J1858/60)/60)/24)+DATE(1970,1,1)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1407954413</v>
      </c>
      <c r="J1859">
        <v>1410546413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D1859/L1859</f>
        <v>136.36363636363637</v>
      </c>
      <c r="Q1859" t="str">
        <f t="shared" ref="Q1859:Q1922" si="58">LEFT(N1859,SEARCH("/",N1859,1)-1)</f>
        <v>music</v>
      </c>
      <c r="R1859" t="str">
        <f t="shared" ref="R1859:R1922" si="59">RIGHT(N1859,LEN(N1859)-SEARCH("/",N1859,SEARCH("/",N1859)-1))</f>
        <v>rock</v>
      </c>
      <c r="S1859" s="12">
        <f>(((I1859/60)/60)/24)+DATE(1970,1,1)</f>
        <v>41864.76866898148</v>
      </c>
      <c r="T1859" s="12">
        <f>(((J1859/60)/60)/24)+DATE(1970,1,1)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1318826921</v>
      </c>
      <c r="J1860">
        <v>1324014521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D1860/L1860</f>
        <v>37.285570469798657</v>
      </c>
      <c r="Q1860" t="str">
        <f t="shared" si="58"/>
        <v>music</v>
      </c>
      <c r="R1860" t="str">
        <f t="shared" si="59"/>
        <v>rock</v>
      </c>
      <c r="S1860" s="12">
        <f>(((I1860/60)/60)/24)+DATE(1970,1,1)</f>
        <v>40833.200474537036</v>
      </c>
      <c r="T1860" s="12">
        <f>(((J1860/60)/60)/24)+DATE(1970,1,1)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1314124129</v>
      </c>
      <c r="J1861">
        <v>1316716129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D1861/L1861</f>
        <v>53.571428571428569</v>
      </c>
      <c r="Q1861" t="str">
        <f t="shared" si="58"/>
        <v>music</v>
      </c>
      <c r="R1861" t="str">
        <f t="shared" si="59"/>
        <v>rock</v>
      </c>
      <c r="S1861" s="12">
        <f>(((I1861/60)/60)/24)+DATE(1970,1,1)</f>
        <v>40778.770011574074</v>
      </c>
      <c r="T1861" s="12">
        <f>(((J1861/60)/60)/24)+DATE(1970,1,1)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1389891684</v>
      </c>
      <c r="J1862">
        <v>1391706084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D1862/L1862</f>
        <v>39.473684210526315</v>
      </c>
      <c r="Q1862" t="str">
        <f t="shared" si="58"/>
        <v>music</v>
      </c>
      <c r="R1862" t="str">
        <f t="shared" si="59"/>
        <v>rock</v>
      </c>
      <c r="S1862" s="12">
        <f>(((I1862/60)/60)/24)+DATE(1970,1,1)</f>
        <v>41655.709305555552</v>
      </c>
      <c r="T1862" s="12">
        <f>(((J1862/60)/60)/24)+DATE(1970,1,1)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1419664341</v>
      </c>
      <c r="J1863">
        <v>1422256341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 t="e">
        <f>D1863/L1863</f>
        <v>#DIV/0!</v>
      </c>
      <c r="Q1863" t="str">
        <f t="shared" si="58"/>
        <v>games</v>
      </c>
      <c r="R1863" t="str">
        <f t="shared" si="59"/>
        <v>mobile games</v>
      </c>
      <c r="S1863" s="12">
        <f>(((I1863/60)/60)/24)+DATE(1970,1,1)</f>
        <v>42000.300243055557</v>
      </c>
      <c r="T1863" s="12">
        <f>(((J1863/60)/60)/24)+DATE(1970,1,1)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1484912974</v>
      </c>
      <c r="J1864">
        <v>1488958200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D1864/L1864</f>
        <v>1125</v>
      </c>
      <c r="Q1864" t="str">
        <f t="shared" si="58"/>
        <v>games</v>
      </c>
      <c r="R1864" t="str">
        <f t="shared" si="59"/>
        <v>mobile games</v>
      </c>
      <c r="S1864" s="12">
        <f>(((I1864/60)/60)/24)+DATE(1970,1,1)</f>
        <v>42755.492754629624</v>
      </c>
      <c r="T1864" s="12">
        <f>(((J1864/60)/60)/24)+DATE(1970,1,1)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1400008085</v>
      </c>
      <c r="J1865">
        <v>1402600085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D1865/L1865</f>
        <v>1250</v>
      </c>
      <c r="Q1865" t="str">
        <f t="shared" si="58"/>
        <v>games</v>
      </c>
      <c r="R1865" t="str">
        <f t="shared" si="59"/>
        <v>mobile games</v>
      </c>
      <c r="S1865" s="12">
        <f>(((I1865/60)/60)/24)+DATE(1970,1,1)</f>
        <v>41772.797280092593</v>
      </c>
      <c r="T1865" s="12">
        <f>(((J1865/60)/60)/24)+DATE(1970,1,1)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1396631500</v>
      </c>
      <c r="J1866">
        <v>1399223500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D1866/L1866</f>
        <v>135.41666666666666</v>
      </c>
      <c r="Q1866" t="str">
        <f t="shared" si="58"/>
        <v>games</v>
      </c>
      <c r="R1866" t="str">
        <f t="shared" si="59"/>
        <v>mobile games</v>
      </c>
      <c r="S1866" s="12">
        <f>(((I1866/60)/60)/24)+DATE(1970,1,1)</f>
        <v>41733.716435185182</v>
      </c>
      <c r="T1866" s="12">
        <f>(((J1866/60)/60)/24)+DATE(1970,1,1)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1475398147</v>
      </c>
      <c r="J1867">
        <v>1478425747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D1867/L1867</f>
        <v>55000</v>
      </c>
      <c r="Q1867" t="str">
        <f t="shared" si="58"/>
        <v>games</v>
      </c>
      <c r="R1867" t="str">
        <f t="shared" si="59"/>
        <v>mobile games</v>
      </c>
      <c r="S1867" s="12">
        <f>(((I1867/60)/60)/24)+DATE(1970,1,1)</f>
        <v>42645.367442129631</v>
      </c>
      <c r="T1867" s="12">
        <f>(((J1867/60)/60)/24)+DATE(1970,1,1)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1483768497</v>
      </c>
      <c r="J1868">
        <v>1488340800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D1868/L1868</f>
        <v>12500</v>
      </c>
      <c r="Q1868" t="str">
        <f t="shared" si="58"/>
        <v>games</v>
      </c>
      <c r="R1868" t="str">
        <f t="shared" si="59"/>
        <v>mobile games</v>
      </c>
      <c r="S1868" s="12">
        <f>(((I1868/60)/60)/24)+DATE(1970,1,1)</f>
        <v>42742.246493055558</v>
      </c>
      <c r="T1868" s="12">
        <f>(((J1868/60)/60)/24)+DATE(1970,1,1)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1475791912</v>
      </c>
      <c r="J1869">
        <v>1478383912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D1869/L1869</f>
        <v>20000</v>
      </c>
      <c r="Q1869" t="str">
        <f t="shared" si="58"/>
        <v>games</v>
      </c>
      <c r="R1869" t="str">
        <f t="shared" si="59"/>
        <v>mobile games</v>
      </c>
      <c r="S1869" s="12">
        <f>(((I1869/60)/60)/24)+DATE(1970,1,1)</f>
        <v>42649.924907407403</v>
      </c>
      <c r="T1869" s="12">
        <f>(((J1869/60)/60)/24)+DATE(1970,1,1)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1448044925</v>
      </c>
      <c r="J1870">
        <v>1450166340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D1870/L1870</f>
        <v>1470.5882352941176</v>
      </c>
      <c r="Q1870" t="str">
        <f t="shared" si="58"/>
        <v>games</v>
      </c>
      <c r="R1870" t="str">
        <f t="shared" si="59"/>
        <v>mobile games</v>
      </c>
      <c r="S1870" s="12">
        <f>(((I1870/60)/60)/24)+DATE(1970,1,1)</f>
        <v>42328.779224537036</v>
      </c>
      <c r="T1870" s="12">
        <f>(((J1870/60)/60)/24)+DATE(1970,1,1)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1480896249</v>
      </c>
      <c r="J1871">
        <v>1483488249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 t="e">
        <f>D1871/L1871</f>
        <v>#DIV/0!</v>
      </c>
      <c r="Q1871" t="str">
        <f t="shared" si="58"/>
        <v>games</v>
      </c>
      <c r="R1871" t="str">
        <f t="shared" si="59"/>
        <v>mobile games</v>
      </c>
      <c r="S1871" s="12">
        <f>(((I1871/60)/60)/24)+DATE(1970,1,1)</f>
        <v>42709.002881944441</v>
      </c>
      <c r="T1871" s="12">
        <f>(((J1871/60)/60)/24)+DATE(1970,1,1)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1451723535</v>
      </c>
      <c r="J1872">
        <v>1454213820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D1872/L1872</f>
        <v>318.18181818181819</v>
      </c>
      <c r="Q1872" t="str">
        <f t="shared" si="58"/>
        <v>games</v>
      </c>
      <c r="R1872" t="str">
        <f t="shared" si="59"/>
        <v>mobile games</v>
      </c>
      <c r="S1872" s="12">
        <f>(((I1872/60)/60)/24)+DATE(1970,1,1)</f>
        <v>42371.355729166666</v>
      </c>
      <c r="T1872" s="12">
        <f>(((J1872/60)/60)/24)+DATE(1970,1,1)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1413053301</v>
      </c>
      <c r="J1873">
        <v>1416512901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D1873/L1873</f>
        <v>68.421052631578945</v>
      </c>
      <c r="Q1873" t="str">
        <f t="shared" si="58"/>
        <v>games</v>
      </c>
      <c r="R1873" t="str">
        <f t="shared" si="59"/>
        <v>mobile games</v>
      </c>
      <c r="S1873" s="12">
        <f>(((I1873/60)/60)/24)+DATE(1970,1,1)</f>
        <v>41923.783576388887</v>
      </c>
      <c r="T1873" s="12">
        <f>(((J1873/60)/60)/24)+DATE(1970,1,1)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1433041602</v>
      </c>
      <c r="J1874">
        <v>1435633602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D1874/L1874</f>
        <v>1538.4615384615386</v>
      </c>
      <c r="Q1874" t="str">
        <f t="shared" si="58"/>
        <v>games</v>
      </c>
      <c r="R1874" t="str">
        <f t="shared" si="59"/>
        <v>mobile games</v>
      </c>
      <c r="S1874" s="12">
        <f>(((I1874/60)/60)/24)+DATE(1970,1,1)</f>
        <v>42155.129652777774</v>
      </c>
      <c r="T1874" s="12">
        <f>(((J1874/60)/60)/24)+DATE(1970,1,1)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1433861210</v>
      </c>
      <c r="J1875">
        <v>1436373900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D1875/L1875</f>
        <v>4000</v>
      </c>
      <c r="Q1875" t="str">
        <f t="shared" si="58"/>
        <v>games</v>
      </c>
      <c r="R1875" t="str">
        <f t="shared" si="59"/>
        <v>mobile games</v>
      </c>
      <c r="S1875" s="12">
        <f>(((I1875/60)/60)/24)+DATE(1970,1,1)</f>
        <v>42164.615856481483</v>
      </c>
      <c r="T1875" s="12">
        <f>(((J1875/60)/60)/24)+DATE(1970,1,1)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1465427733</v>
      </c>
      <c r="J1876">
        <v>1467155733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D1876/L1876</f>
        <v>80000</v>
      </c>
      <c r="Q1876" t="str">
        <f t="shared" si="58"/>
        <v>games</v>
      </c>
      <c r="R1876" t="str">
        <f t="shared" si="59"/>
        <v>mobile games</v>
      </c>
      <c r="S1876" s="12">
        <f>(((I1876/60)/60)/24)+DATE(1970,1,1)</f>
        <v>42529.969131944439</v>
      </c>
      <c r="T1876" s="12">
        <f>(((J1876/60)/60)/24)+DATE(1970,1,1)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1465335308</v>
      </c>
      <c r="J1877">
        <v>1470519308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D1877/L1877</f>
        <v>3333.3333333333335</v>
      </c>
      <c r="Q1877" t="str">
        <f t="shared" si="58"/>
        <v>games</v>
      </c>
      <c r="R1877" t="str">
        <f t="shared" si="59"/>
        <v>mobile games</v>
      </c>
      <c r="S1877" s="12">
        <f>(((I1877/60)/60)/24)+DATE(1970,1,1)</f>
        <v>42528.899398148147</v>
      </c>
      <c r="T1877" s="12">
        <f>(((J1877/60)/60)/24)+DATE(1970,1,1)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1400309405</v>
      </c>
      <c r="J1878">
        <v>1402901405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 t="e">
        <f>D1878/L1878</f>
        <v>#DIV/0!</v>
      </c>
      <c r="Q1878" t="str">
        <f t="shared" si="58"/>
        <v>games</v>
      </c>
      <c r="R1878" t="str">
        <f t="shared" si="59"/>
        <v>mobile games</v>
      </c>
      <c r="S1878" s="12">
        <f>(((I1878/60)/60)/24)+DATE(1970,1,1)</f>
        <v>41776.284780092588</v>
      </c>
      <c r="T1878" s="12">
        <f>(((J1878/60)/60)/24)+DATE(1970,1,1)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1422664925</v>
      </c>
      <c r="J1879">
        <v>1425170525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 t="e">
        <f>D1879/L1879</f>
        <v>#DIV/0!</v>
      </c>
      <c r="Q1879" t="str">
        <f t="shared" si="58"/>
        <v>games</v>
      </c>
      <c r="R1879" t="str">
        <f t="shared" si="59"/>
        <v>mobile games</v>
      </c>
      <c r="S1879" s="12">
        <f>(((I1879/60)/60)/24)+DATE(1970,1,1)</f>
        <v>42035.029224537036</v>
      </c>
      <c r="T1879" s="12">
        <f>(((J1879/60)/60)/24)+DATE(1970,1,1)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1400026355</v>
      </c>
      <c r="J1880">
        <v>1402618355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 t="e">
        <f>D1880/L1880</f>
        <v>#DIV/0!</v>
      </c>
      <c r="Q1880" t="str">
        <f t="shared" si="58"/>
        <v>games</v>
      </c>
      <c r="R1880" t="str">
        <f t="shared" si="59"/>
        <v>mobile games</v>
      </c>
      <c r="S1880" s="12">
        <f>(((I1880/60)/60)/24)+DATE(1970,1,1)</f>
        <v>41773.008738425924</v>
      </c>
      <c r="T1880" s="12">
        <f>(((J1880/60)/60)/24)+DATE(1970,1,1)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1455377729</v>
      </c>
      <c r="J1881">
        <v>1457966129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D1881/L1881</f>
        <v>2500</v>
      </c>
      <c r="Q1881" t="str">
        <f t="shared" si="58"/>
        <v>games</v>
      </c>
      <c r="R1881" t="str">
        <f t="shared" si="59"/>
        <v>mobile games</v>
      </c>
      <c r="S1881" s="12">
        <f>(((I1881/60)/60)/24)+DATE(1970,1,1)</f>
        <v>42413.649641203709</v>
      </c>
      <c r="T1881" s="12">
        <f>(((J1881/60)/60)/24)+DATE(1970,1,1)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1456839380</v>
      </c>
      <c r="J1882">
        <v>1459341380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D1882/L1882</f>
        <v>208.33333333333334</v>
      </c>
      <c r="Q1882" t="str">
        <f t="shared" si="58"/>
        <v>games</v>
      </c>
      <c r="R1882" t="str">
        <f t="shared" si="59"/>
        <v>mobile games</v>
      </c>
      <c r="S1882" s="12">
        <f>(((I1882/60)/60)/24)+DATE(1970,1,1)</f>
        <v>42430.566898148143</v>
      </c>
      <c r="T1882" s="12">
        <f>(((J1882/60)/60)/24)+DATE(1970,1,1)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1423366789</v>
      </c>
      <c r="J1883">
        <v>1425955189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D1883/L1883</f>
        <v>28.571428571428573</v>
      </c>
      <c r="Q1883" t="str">
        <f t="shared" si="58"/>
        <v>music</v>
      </c>
      <c r="R1883" t="str">
        <f t="shared" si="59"/>
        <v>indie rock</v>
      </c>
      <c r="S1883" s="12">
        <f>(((I1883/60)/60)/24)+DATE(1970,1,1)</f>
        <v>42043.152650462958</v>
      </c>
      <c r="T1883" s="12">
        <f>(((J1883/60)/60)/24)+DATE(1970,1,1)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1339109212</v>
      </c>
      <c r="J1884">
        <v>1341964080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D1884/L1884</f>
        <v>41.358024691358025</v>
      </c>
      <c r="Q1884" t="str">
        <f t="shared" si="58"/>
        <v>music</v>
      </c>
      <c r="R1884" t="str">
        <f t="shared" si="59"/>
        <v>indie rock</v>
      </c>
      <c r="S1884" s="12">
        <f>(((I1884/60)/60)/24)+DATE(1970,1,1)</f>
        <v>41067.949212962965</v>
      </c>
      <c r="T1884" s="12">
        <f>(((J1884/60)/60)/24)+DATE(1970,1,1)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1331333108</v>
      </c>
      <c r="J1885">
        <v>1333921508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D1885/L1885</f>
        <v>31.21875</v>
      </c>
      <c r="Q1885" t="str">
        <f t="shared" si="58"/>
        <v>music</v>
      </c>
      <c r="R1885" t="str">
        <f t="shared" si="59"/>
        <v>indie rock</v>
      </c>
      <c r="S1885" s="12">
        <f>(((I1885/60)/60)/24)+DATE(1970,1,1)</f>
        <v>40977.948009259257</v>
      </c>
      <c r="T1885" s="12">
        <f>(((J1885/60)/60)/24)+DATE(1970,1,1)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1350967535</v>
      </c>
      <c r="J1886">
        <v>1354017600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D1886/L1886</f>
        <v>38.46153846153846</v>
      </c>
      <c r="Q1886" t="str">
        <f t="shared" si="58"/>
        <v>music</v>
      </c>
      <c r="R1886" t="str">
        <f t="shared" si="59"/>
        <v>indie rock</v>
      </c>
      <c r="S1886" s="12">
        <f>(((I1886/60)/60)/24)+DATE(1970,1,1)</f>
        <v>41205.198321759257</v>
      </c>
      <c r="T1886" s="12">
        <f>(((J1886/60)/60)/24)+DATE(1970,1,1)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1341800110</v>
      </c>
      <c r="J1887">
        <v>1344636000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D1887/L1887</f>
        <v>43.571428571428569</v>
      </c>
      <c r="Q1887" t="str">
        <f t="shared" si="58"/>
        <v>music</v>
      </c>
      <c r="R1887" t="str">
        <f t="shared" si="59"/>
        <v>indie rock</v>
      </c>
      <c r="S1887" s="12">
        <f>(((I1887/60)/60)/24)+DATE(1970,1,1)</f>
        <v>41099.093865740739</v>
      </c>
      <c r="T1887" s="12">
        <f>(((J1887/60)/60)/24)+DATE(1970,1,1)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1413236738</v>
      </c>
      <c r="J1888">
        <v>1415832338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D1888/L1888</f>
        <v>41.379310344827587</v>
      </c>
      <c r="Q1888" t="str">
        <f t="shared" si="58"/>
        <v>music</v>
      </c>
      <c r="R1888" t="str">
        <f t="shared" si="59"/>
        <v>indie rock</v>
      </c>
      <c r="S1888" s="12">
        <f>(((I1888/60)/60)/24)+DATE(1970,1,1)</f>
        <v>41925.906689814816</v>
      </c>
      <c r="T1888" s="12">
        <f>(((J1888/60)/60)/24)+DATE(1970,1,1)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1447614732</v>
      </c>
      <c r="J1889">
        <v>1449178200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D1889/L1889</f>
        <v>375</v>
      </c>
      <c r="Q1889" t="str">
        <f t="shared" si="58"/>
        <v>music</v>
      </c>
      <c r="R1889" t="str">
        <f t="shared" si="59"/>
        <v>indie rock</v>
      </c>
      <c r="S1889" s="12">
        <f>(((I1889/60)/60)/24)+DATE(1970,1,1)</f>
        <v>42323.800138888888</v>
      </c>
      <c r="T1889" s="12">
        <f>(((J1889/60)/60)/24)+DATE(1970,1,1)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1272692732</v>
      </c>
      <c r="J1890">
        <v>1275368340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D1890/L1890</f>
        <v>28.089887640449437</v>
      </c>
      <c r="Q1890" t="str">
        <f t="shared" si="58"/>
        <v>music</v>
      </c>
      <c r="R1890" t="str">
        <f t="shared" si="59"/>
        <v>indie rock</v>
      </c>
      <c r="S1890" s="12">
        <f>(((I1890/60)/60)/24)+DATE(1970,1,1)</f>
        <v>40299.239953703705</v>
      </c>
      <c r="T1890" s="12">
        <f>(((J1890/60)/60)/24)+DATE(1970,1,1)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1359140546</v>
      </c>
      <c r="J1891">
        <v>1363024946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D1891/L1891</f>
        <v>45.454545454545453</v>
      </c>
      <c r="Q1891" t="str">
        <f t="shared" si="58"/>
        <v>music</v>
      </c>
      <c r="R1891" t="str">
        <f t="shared" si="59"/>
        <v>indie rock</v>
      </c>
      <c r="S1891" s="12">
        <f>(((I1891/60)/60)/24)+DATE(1970,1,1)</f>
        <v>41299.793356481481</v>
      </c>
      <c r="T1891" s="12">
        <f>(((J1891/60)/60)/24)+DATE(1970,1,1)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1353005528</v>
      </c>
      <c r="J1892">
        <v>1355597528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D1892/L1892</f>
        <v>48.780487804878049</v>
      </c>
      <c r="Q1892" t="str">
        <f t="shared" si="58"/>
        <v>music</v>
      </c>
      <c r="R1892" t="str">
        <f t="shared" si="59"/>
        <v>indie rock</v>
      </c>
      <c r="S1892" s="12">
        <f>(((I1892/60)/60)/24)+DATE(1970,1,1)</f>
        <v>41228.786203703705</v>
      </c>
      <c r="T1892" s="12">
        <f>(((J1892/60)/60)/24)+DATE(1970,1,1)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1275851354</v>
      </c>
      <c r="J1893">
        <v>1279778400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D1893/L1893</f>
        <v>83.333333333333329</v>
      </c>
      <c r="Q1893" t="str">
        <f t="shared" si="58"/>
        <v>music</v>
      </c>
      <c r="R1893" t="str">
        <f t="shared" si="59"/>
        <v>indie rock</v>
      </c>
      <c r="S1893" s="12">
        <f>(((I1893/60)/60)/24)+DATE(1970,1,1)</f>
        <v>40335.798078703701</v>
      </c>
      <c r="T1893" s="12">
        <f>(((J1893/60)/60)/24)+DATE(1970,1,1)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1304867881</v>
      </c>
      <c r="J1894">
        <v>1307459881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D1894/L1894</f>
        <v>19.23076923076923</v>
      </c>
      <c r="Q1894" t="str">
        <f t="shared" si="58"/>
        <v>music</v>
      </c>
      <c r="R1894" t="str">
        <f t="shared" si="59"/>
        <v>indie rock</v>
      </c>
      <c r="S1894" s="12">
        <f>(((I1894/60)/60)/24)+DATE(1970,1,1)</f>
        <v>40671.637511574074</v>
      </c>
      <c r="T1894" s="12">
        <f>(((J1894/60)/60)/24)+DATE(1970,1,1)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1301524585</v>
      </c>
      <c r="J1895">
        <v>1302926340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D1895/L1895</f>
        <v>55.555555555555557</v>
      </c>
      <c r="Q1895" t="str">
        <f t="shared" si="58"/>
        <v>music</v>
      </c>
      <c r="R1895" t="str">
        <f t="shared" si="59"/>
        <v>indie rock</v>
      </c>
      <c r="S1895" s="12">
        <f>(((I1895/60)/60)/24)+DATE(1970,1,1)</f>
        <v>40632.94195601852</v>
      </c>
      <c r="T1895" s="12">
        <f>(((J1895/60)/60)/24)+DATE(1970,1,1)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1326404583</v>
      </c>
      <c r="J1896">
        <v>1329082983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D1896/L1896</f>
        <v>50</v>
      </c>
      <c r="Q1896" t="str">
        <f t="shared" si="58"/>
        <v>music</v>
      </c>
      <c r="R1896" t="str">
        <f t="shared" si="59"/>
        <v>indie rock</v>
      </c>
      <c r="S1896" s="12">
        <f>(((I1896/60)/60)/24)+DATE(1970,1,1)</f>
        <v>40920.904895833337</v>
      </c>
      <c r="T1896" s="12">
        <f>(((J1896/60)/60)/24)+DATE(1970,1,1)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1442771722</v>
      </c>
      <c r="J1897">
        <v>1445363722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D1897/L1897</f>
        <v>193.02127659574469</v>
      </c>
      <c r="Q1897" t="str">
        <f t="shared" si="58"/>
        <v>music</v>
      </c>
      <c r="R1897" t="str">
        <f t="shared" si="59"/>
        <v>indie rock</v>
      </c>
      <c r="S1897" s="12">
        <f>(((I1897/60)/60)/24)+DATE(1970,1,1)</f>
        <v>42267.746782407412</v>
      </c>
      <c r="T1897" s="12">
        <f>(((J1897/60)/60)/24)+DATE(1970,1,1)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1331658165</v>
      </c>
      <c r="J1898">
        <v>1334250165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D1898/L1898</f>
        <v>34.692307692307693</v>
      </c>
      <c r="Q1898" t="str">
        <f t="shared" si="58"/>
        <v>music</v>
      </c>
      <c r="R1898" t="str">
        <f t="shared" si="59"/>
        <v>indie rock</v>
      </c>
      <c r="S1898" s="12">
        <f>(((I1898/60)/60)/24)+DATE(1970,1,1)</f>
        <v>40981.710243055553</v>
      </c>
      <c r="T1898" s="12">
        <f>(((J1898/60)/60)/24)+DATE(1970,1,1)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1392040806</v>
      </c>
      <c r="J1899">
        <v>1393966800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D1899/L1899</f>
        <v>34.699453551912569</v>
      </c>
      <c r="Q1899" t="str">
        <f t="shared" si="58"/>
        <v>music</v>
      </c>
      <c r="R1899" t="str">
        <f t="shared" si="59"/>
        <v>indie rock</v>
      </c>
      <c r="S1899" s="12">
        <f>(((I1899/60)/60)/24)+DATE(1970,1,1)</f>
        <v>41680.583402777782</v>
      </c>
      <c r="T1899" s="12">
        <f>(((J1899/60)/60)/24)+DATE(1970,1,1)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1451277473</v>
      </c>
      <c r="J1900">
        <v>1454349600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D1900/L1900</f>
        <v>47.61904761904762</v>
      </c>
      <c r="Q1900" t="str">
        <f t="shared" si="58"/>
        <v>music</v>
      </c>
      <c r="R1900" t="str">
        <f t="shared" si="59"/>
        <v>indie rock</v>
      </c>
      <c r="S1900" s="12">
        <f>(((I1900/60)/60)/24)+DATE(1970,1,1)</f>
        <v>42366.192974537036</v>
      </c>
      <c r="T1900" s="12">
        <f>(((J1900/60)/60)/24)+DATE(1970,1,1)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1424730966</v>
      </c>
      <c r="J1901">
        <v>1427319366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D1901/L1901</f>
        <v>21.428571428571427</v>
      </c>
      <c r="Q1901" t="str">
        <f t="shared" si="58"/>
        <v>music</v>
      </c>
      <c r="R1901" t="str">
        <f t="shared" si="59"/>
        <v>indie rock</v>
      </c>
      <c r="S1901" s="12">
        <f>(((I1901/60)/60)/24)+DATE(1970,1,1)</f>
        <v>42058.941736111112</v>
      </c>
      <c r="T1901" s="12">
        <f>(((J1901/60)/60)/24)+DATE(1970,1,1)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1347137731</v>
      </c>
      <c r="J1902">
        <v>1349517540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D1902/L1902</f>
        <v>46.296296296296298</v>
      </c>
      <c r="Q1902" t="str">
        <f t="shared" si="58"/>
        <v>music</v>
      </c>
      <c r="R1902" t="str">
        <f t="shared" si="59"/>
        <v>indie rock</v>
      </c>
      <c r="S1902" s="12">
        <f>(((I1902/60)/60)/24)+DATE(1970,1,1)</f>
        <v>41160.871886574074</v>
      </c>
      <c r="T1902" s="12">
        <f>(((J1902/60)/60)/24)+DATE(1970,1,1)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1429707729</v>
      </c>
      <c r="J1903">
        <v>1432299600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D1903/L1903</f>
        <v>3960</v>
      </c>
      <c r="Q1903" t="str">
        <f t="shared" si="58"/>
        <v>technology</v>
      </c>
      <c r="R1903" t="str">
        <f t="shared" si="59"/>
        <v>gadgets</v>
      </c>
      <c r="S1903" s="12">
        <f>(((I1903/60)/60)/24)+DATE(1970,1,1)</f>
        <v>42116.54315972222</v>
      </c>
      <c r="T1903" s="12">
        <f>(((J1903/60)/60)/24)+DATE(1970,1,1)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1422903447</v>
      </c>
      <c r="J1904">
        <v>1425495447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D1904/L1904</f>
        <v>333.33333333333331</v>
      </c>
      <c r="Q1904" t="str">
        <f t="shared" si="58"/>
        <v>technology</v>
      </c>
      <c r="R1904" t="str">
        <f t="shared" si="59"/>
        <v>gadgets</v>
      </c>
      <c r="S1904" s="12">
        <f>(((I1904/60)/60)/24)+DATE(1970,1,1)</f>
        <v>42037.789895833332</v>
      </c>
      <c r="T1904" s="12">
        <f>(((J1904/60)/60)/24)+DATE(1970,1,1)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1480357791</v>
      </c>
      <c r="J1905">
        <v>1485541791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D1905/L1905</f>
        <v>73.170731707317074</v>
      </c>
      <c r="Q1905" t="str">
        <f t="shared" si="58"/>
        <v>technology</v>
      </c>
      <c r="R1905" t="str">
        <f t="shared" si="59"/>
        <v>gadgets</v>
      </c>
      <c r="S1905" s="12">
        <f>(((I1905/60)/60)/24)+DATE(1970,1,1)</f>
        <v>42702.770729166667</v>
      </c>
      <c r="T1905" s="12">
        <f>(((J1905/60)/60)/24)+DATE(1970,1,1)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1447864021</v>
      </c>
      <c r="J1906">
        <v>1451752021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D1906/L1906</f>
        <v>25000</v>
      </c>
      <c r="Q1906" t="str">
        <f t="shared" si="58"/>
        <v>technology</v>
      </c>
      <c r="R1906" t="str">
        <f t="shared" si="59"/>
        <v>gadgets</v>
      </c>
      <c r="S1906" s="12">
        <f>(((I1906/60)/60)/24)+DATE(1970,1,1)</f>
        <v>42326.685428240744</v>
      </c>
      <c r="T1906" s="12">
        <f>(((J1906/60)/60)/24)+DATE(1970,1,1)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1407535994</v>
      </c>
      <c r="J1907">
        <v>1410127994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D1907/L1907</f>
        <v>6250</v>
      </c>
      <c r="Q1907" t="str">
        <f t="shared" si="58"/>
        <v>technology</v>
      </c>
      <c r="R1907" t="str">
        <f t="shared" si="59"/>
        <v>gadgets</v>
      </c>
      <c r="S1907" s="12">
        <f>(((I1907/60)/60)/24)+DATE(1970,1,1)</f>
        <v>41859.925856481481</v>
      </c>
      <c r="T1907" s="12">
        <f>(((J1907/60)/60)/24)+DATE(1970,1,1)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1464105983</v>
      </c>
      <c r="J1908">
        <v>1466697983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D1908/L1908</f>
        <v>505.05050505050502</v>
      </c>
      <c r="Q1908" t="str">
        <f t="shared" si="58"/>
        <v>technology</v>
      </c>
      <c r="R1908" t="str">
        <f t="shared" si="59"/>
        <v>gadgets</v>
      </c>
      <c r="S1908" s="12">
        <f>(((I1908/60)/60)/24)+DATE(1970,1,1)</f>
        <v>42514.671099537038</v>
      </c>
      <c r="T1908" s="12">
        <f>(((J1908/60)/60)/24)+DATE(1970,1,1)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1399557925</v>
      </c>
      <c r="J1909">
        <v>1400853925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D1909/L1909</f>
        <v>7500</v>
      </c>
      <c r="Q1909" t="str">
        <f t="shared" si="58"/>
        <v>technology</v>
      </c>
      <c r="R1909" t="str">
        <f t="shared" si="59"/>
        <v>gadgets</v>
      </c>
      <c r="S1909" s="12">
        <f>(((I1909/60)/60)/24)+DATE(1970,1,1)</f>
        <v>41767.587094907409</v>
      </c>
      <c r="T1909" s="12">
        <f>(((J1909/60)/60)/24)+DATE(1970,1,1)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1480456900</v>
      </c>
      <c r="J1910">
        <v>1483048900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D1910/L1910</f>
        <v>6250</v>
      </c>
      <c r="Q1910" t="str">
        <f t="shared" si="58"/>
        <v>technology</v>
      </c>
      <c r="R1910" t="str">
        <f t="shared" si="59"/>
        <v>gadgets</v>
      </c>
      <c r="S1910" s="12">
        <f>(((I1910/60)/60)/24)+DATE(1970,1,1)</f>
        <v>42703.917824074073</v>
      </c>
      <c r="T1910" s="12">
        <f>(((J1910/60)/60)/24)+DATE(1970,1,1)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1411467479</v>
      </c>
      <c r="J1911">
        <v>1414059479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D1911/L1911</f>
        <v>921.0526315789474</v>
      </c>
      <c r="Q1911" t="str">
        <f t="shared" si="58"/>
        <v>technology</v>
      </c>
      <c r="R1911" t="str">
        <f t="shared" si="59"/>
        <v>gadgets</v>
      </c>
      <c r="S1911" s="12">
        <f>(((I1911/60)/60)/24)+DATE(1970,1,1)</f>
        <v>41905.429155092592</v>
      </c>
      <c r="T1911" s="12">
        <f>(((J1911/60)/60)/24)+DATE(1970,1,1)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1442531217</v>
      </c>
      <c r="J1912">
        <v>1446331500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D1912/L1912</f>
        <v>298.24561403508773</v>
      </c>
      <c r="Q1912" t="str">
        <f t="shared" si="58"/>
        <v>technology</v>
      </c>
      <c r="R1912" t="str">
        <f t="shared" si="59"/>
        <v>gadgets</v>
      </c>
      <c r="S1912" s="12">
        <f>(((I1912/60)/60)/24)+DATE(1970,1,1)</f>
        <v>42264.963159722218</v>
      </c>
      <c r="T1912" s="12">
        <f>(((J1912/60)/60)/24)+DATE(1970,1,1)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1404953334</v>
      </c>
      <c r="J1913">
        <v>1407545334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D1913/L1913</f>
        <v>42500</v>
      </c>
      <c r="Q1913" t="str">
        <f t="shared" si="58"/>
        <v>technology</v>
      </c>
      <c r="R1913" t="str">
        <f t="shared" si="59"/>
        <v>gadgets</v>
      </c>
      <c r="S1913" s="12">
        <f>(((I1913/60)/60)/24)+DATE(1970,1,1)</f>
        <v>41830.033958333333</v>
      </c>
      <c r="T1913" s="12">
        <f>(((J1913/60)/60)/24)+DATE(1970,1,1)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1430803560</v>
      </c>
      <c r="J1914">
        <v>1433395560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D1914/L1914</f>
        <v>119.04761904761905</v>
      </c>
      <c r="Q1914" t="str">
        <f t="shared" si="58"/>
        <v>technology</v>
      </c>
      <c r="R1914" t="str">
        <f t="shared" si="59"/>
        <v>gadgets</v>
      </c>
      <c r="S1914" s="12">
        <f>(((I1914/60)/60)/24)+DATE(1970,1,1)</f>
        <v>42129.226388888885</v>
      </c>
      <c r="T1914" s="12">
        <f>(((J1914/60)/60)/24)+DATE(1970,1,1)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1410178578</v>
      </c>
      <c r="J1915">
        <v>1412770578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D1915/L1915</f>
        <v>1846.1538461538462</v>
      </c>
      <c r="Q1915" t="str">
        <f t="shared" si="58"/>
        <v>technology</v>
      </c>
      <c r="R1915" t="str">
        <f t="shared" si="59"/>
        <v>gadgets</v>
      </c>
      <c r="S1915" s="12">
        <f>(((I1915/60)/60)/24)+DATE(1970,1,1)</f>
        <v>41890.511319444442</v>
      </c>
      <c r="T1915" s="12">
        <f>(((J1915/60)/60)/24)+DATE(1970,1,1)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1413519073</v>
      </c>
      <c r="J1916">
        <v>1414814340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D1916/L1916</f>
        <v>333</v>
      </c>
      <c r="Q1916" t="str">
        <f t="shared" si="58"/>
        <v>technology</v>
      </c>
      <c r="R1916" t="str">
        <f t="shared" si="59"/>
        <v>gadgets</v>
      </c>
      <c r="S1916" s="12">
        <f>(((I1916/60)/60)/24)+DATE(1970,1,1)</f>
        <v>41929.174456018518</v>
      </c>
      <c r="T1916" s="12">
        <f>(((J1916/60)/60)/24)+DATE(1970,1,1)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1407892222</v>
      </c>
      <c r="J1917">
        <v>1409620222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D1917/L1917</f>
        <v>125</v>
      </c>
      <c r="Q1917" t="str">
        <f t="shared" si="58"/>
        <v>technology</v>
      </c>
      <c r="R1917" t="str">
        <f t="shared" si="59"/>
        <v>gadgets</v>
      </c>
      <c r="S1917" s="12">
        <f>(((I1917/60)/60)/24)+DATE(1970,1,1)</f>
        <v>41864.04886574074</v>
      </c>
      <c r="T1917" s="12">
        <f>(((J1917/60)/60)/24)+DATE(1970,1,1)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1476378775</v>
      </c>
      <c r="J1918">
        <v>1478542375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D1918/L1918</f>
        <v>3333.3333333333335</v>
      </c>
      <c r="Q1918" t="str">
        <f t="shared" si="58"/>
        <v>technology</v>
      </c>
      <c r="R1918" t="str">
        <f t="shared" si="59"/>
        <v>gadgets</v>
      </c>
      <c r="S1918" s="12">
        <f>(((I1918/60)/60)/24)+DATE(1970,1,1)</f>
        <v>42656.717303240745</v>
      </c>
      <c r="T1918" s="12">
        <f>(((J1918/60)/60)/24)+DATE(1970,1,1)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1484116133</v>
      </c>
      <c r="J1919">
        <v>1486708133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D1919/L1919</f>
        <v>5571.4285714285716</v>
      </c>
      <c r="Q1919" t="str">
        <f t="shared" si="58"/>
        <v>technology</v>
      </c>
      <c r="R1919" t="str">
        <f t="shared" si="59"/>
        <v>gadgets</v>
      </c>
      <c r="S1919" s="12">
        <f>(((I1919/60)/60)/24)+DATE(1970,1,1)</f>
        <v>42746.270057870366</v>
      </c>
      <c r="T1919" s="12">
        <f>(((J1919/60)/60)/24)+DATE(1970,1,1)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1404845851</v>
      </c>
      <c r="J1920">
        <v>1407869851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D1920/L1920</f>
        <v>2777.7777777777778</v>
      </c>
      <c r="Q1920" t="str">
        <f t="shared" si="58"/>
        <v>technology</v>
      </c>
      <c r="R1920" t="str">
        <f t="shared" si="59"/>
        <v>gadgets</v>
      </c>
      <c r="S1920" s="12">
        <f>(((I1920/60)/60)/24)+DATE(1970,1,1)</f>
        <v>41828.789942129632</v>
      </c>
      <c r="T1920" s="12">
        <f>(((J1920/60)/60)/24)+DATE(1970,1,1)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1429477249</v>
      </c>
      <c r="J1921">
        <v>1432069249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D1921/L1921</f>
        <v>62.5</v>
      </c>
      <c r="Q1921" t="str">
        <f t="shared" si="58"/>
        <v>technology</v>
      </c>
      <c r="R1921" t="str">
        <f t="shared" si="59"/>
        <v>gadgets</v>
      </c>
      <c r="S1921" s="12">
        <f>(((I1921/60)/60)/24)+DATE(1970,1,1)</f>
        <v>42113.875567129624</v>
      </c>
      <c r="T1921" s="12">
        <f>(((J1921/60)/60)/24)+DATE(1970,1,1)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1443042061</v>
      </c>
      <c r="J1922">
        <v>1445468400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D1922/L1922</f>
        <v>95.238095238095241</v>
      </c>
      <c r="Q1922" t="str">
        <f t="shared" si="58"/>
        <v>technology</v>
      </c>
      <c r="R1922" t="str">
        <f t="shared" si="59"/>
        <v>gadgets</v>
      </c>
      <c r="S1922" s="12">
        <f>(((I1922/60)/60)/24)+DATE(1970,1,1)</f>
        <v>42270.875706018516</v>
      </c>
      <c r="T1922" s="12">
        <f>(((J1922/60)/60)/24)+DATE(1970,1,1)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1339651143</v>
      </c>
      <c r="J1923">
        <v>1342243143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D1923/L1923</f>
        <v>39.473684210526315</v>
      </c>
      <c r="Q1923" t="str">
        <f t="shared" ref="Q1923:Q1986" si="60">LEFT(N1923,SEARCH("/",N1923,1)-1)</f>
        <v>music</v>
      </c>
      <c r="R1923" t="str">
        <f t="shared" ref="R1923:R1986" si="61">RIGHT(N1923,LEN(N1923)-SEARCH("/",N1923,SEARCH("/",N1923)-1))</f>
        <v>indie rock</v>
      </c>
      <c r="S1923" s="12">
        <f>(((I1923/60)/60)/24)+DATE(1970,1,1)</f>
        <v>41074.221562500003</v>
      </c>
      <c r="T1923" s="12">
        <f>(((J1923/60)/60)/24)+DATE(1970,1,1)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1384236507</v>
      </c>
      <c r="J1924">
        <v>1386828507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D1924/L1924</f>
        <v>31.25</v>
      </c>
      <c r="Q1924" t="str">
        <f t="shared" si="60"/>
        <v>music</v>
      </c>
      <c r="R1924" t="str">
        <f t="shared" si="61"/>
        <v>indie rock</v>
      </c>
      <c r="S1924" s="12">
        <f>(((I1924/60)/60)/24)+DATE(1970,1,1)</f>
        <v>41590.255868055552</v>
      </c>
      <c r="T1924" s="12">
        <f>(((J1924/60)/60)/24)+DATE(1970,1,1)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1313612532</v>
      </c>
      <c r="J1925">
        <v>1317099540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D1925/L1925</f>
        <v>9.615384615384615</v>
      </c>
      <c r="Q1925" t="str">
        <f t="shared" si="60"/>
        <v>music</v>
      </c>
      <c r="R1925" t="str">
        <f t="shared" si="61"/>
        <v>indie rock</v>
      </c>
      <c r="S1925" s="12">
        <f>(((I1925/60)/60)/24)+DATE(1970,1,1)</f>
        <v>40772.848749999997</v>
      </c>
      <c r="T1925" s="12">
        <f>(((J1925/60)/60)/24)+DATE(1970,1,1)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1387390555</v>
      </c>
      <c r="J1926">
        <v>1389814380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D1926/L1926</f>
        <v>90.909090909090907</v>
      </c>
      <c r="Q1926" t="str">
        <f t="shared" si="60"/>
        <v>music</v>
      </c>
      <c r="R1926" t="str">
        <f t="shared" si="61"/>
        <v>indie rock</v>
      </c>
      <c r="S1926" s="12">
        <f>(((I1926/60)/60)/24)+DATE(1970,1,1)</f>
        <v>41626.761053240742</v>
      </c>
      <c r="T1926" s="12">
        <f>(((J1926/60)/60)/24)+DATE(1970,1,1)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1379540288</v>
      </c>
      <c r="J1927">
        <v>1381449600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D1927/L1927</f>
        <v>28.846153846153847</v>
      </c>
      <c r="Q1927" t="str">
        <f t="shared" si="60"/>
        <v>music</v>
      </c>
      <c r="R1927" t="str">
        <f t="shared" si="61"/>
        <v>indie rock</v>
      </c>
      <c r="S1927" s="12">
        <f>(((I1927/60)/60)/24)+DATE(1970,1,1)</f>
        <v>41535.90148148148</v>
      </c>
      <c r="T1927" s="12">
        <f>(((J1927/60)/60)/24)+DATE(1970,1,1)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1286319256</v>
      </c>
      <c r="J1928">
        <v>1288657560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D1928/L1928</f>
        <v>14.018691588785046</v>
      </c>
      <c r="Q1928" t="str">
        <f t="shared" si="60"/>
        <v>music</v>
      </c>
      <c r="R1928" t="str">
        <f t="shared" si="61"/>
        <v>indie rock</v>
      </c>
      <c r="S1928" s="12">
        <f>(((I1928/60)/60)/24)+DATE(1970,1,1)</f>
        <v>40456.954351851848</v>
      </c>
      <c r="T1928" s="12">
        <f>(((J1928/60)/60)/24)+DATE(1970,1,1)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1329856839</v>
      </c>
      <c r="J1929">
        <v>1331182740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D1929/L1929</f>
        <v>54.545454545454547</v>
      </c>
      <c r="Q1929" t="str">
        <f t="shared" si="60"/>
        <v>music</v>
      </c>
      <c r="R1929" t="str">
        <f t="shared" si="61"/>
        <v>indie rock</v>
      </c>
      <c r="S1929" s="12">
        <f>(((I1929/60)/60)/24)+DATE(1970,1,1)</f>
        <v>40960.861562500002</v>
      </c>
      <c r="T1929" s="12">
        <f>(((J1929/60)/60)/24)+DATE(1970,1,1)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1365348794</v>
      </c>
      <c r="J1930">
        <v>1367940794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D1930/L1930</f>
        <v>75</v>
      </c>
      <c r="Q1930" t="str">
        <f t="shared" si="60"/>
        <v>music</v>
      </c>
      <c r="R1930" t="str">
        <f t="shared" si="61"/>
        <v>indie rock</v>
      </c>
      <c r="S1930" s="12">
        <f>(((I1930/60)/60)/24)+DATE(1970,1,1)</f>
        <v>41371.648078703707</v>
      </c>
      <c r="T1930" s="12">
        <f>(((J1930/60)/60)/24)+DATE(1970,1,1)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1306197066</v>
      </c>
      <c r="J1931">
        <v>1309825866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D1931/L1931</f>
        <v>42.666666666666664</v>
      </c>
      <c r="Q1931" t="str">
        <f t="shared" si="60"/>
        <v>music</v>
      </c>
      <c r="R1931" t="str">
        <f t="shared" si="61"/>
        <v>indie rock</v>
      </c>
      <c r="S1931" s="12">
        <f>(((I1931/60)/60)/24)+DATE(1970,1,1)</f>
        <v>40687.021597222221</v>
      </c>
      <c r="T1931" s="12">
        <f>(((J1931/60)/60)/24)+DATE(1970,1,1)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1368019482</v>
      </c>
      <c r="J1932">
        <v>1373203482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D1932/L1932</f>
        <v>38.46153846153846</v>
      </c>
      <c r="Q1932" t="str">
        <f t="shared" si="60"/>
        <v>music</v>
      </c>
      <c r="R1932" t="str">
        <f t="shared" si="61"/>
        <v>indie rock</v>
      </c>
      <c r="S1932" s="12">
        <f>(((I1932/60)/60)/24)+DATE(1970,1,1)</f>
        <v>41402.558819444443</v>
      </c>
      <c r="T1932" s="12">
        <f>(((J1932/60)/60)/24)+DATE(1970,1,1)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1336512309</v>
      </c>
      <c r="J1933">
        <v>1337657400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D1933/L1933</f>
        <v>40</v>
      </c>
      <c r="Q1933" t="str">
        <f t="shared" si="60"/>
        <v>music</v>
      </c>
      <c r="R1933" t="str">
        <f t="shared" si="61"/>
        <v>indie rock</v>
      </c>
      <c r="S1933" s="12">
        <f>(((I1933/60)/60)/24)+DATE(1970,1,1)</f>
        <v>41037.892465277779</v>
      </c>
      <c r="T1933" s="12">
        <f>(((J1933/60)/60)/24)+DATE(1970,1,1)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1325618773</v>
      </c>
      <c r="J1934">
        <v>1327433173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D1934/L1934</f>
        <v>65.625</v>
      </c>
      <c r="Q1934" t="str">
        <f t="shared" si="60"/>
        <v>music</v>
      </c>
      <c r="R1934" t="str">
        <f t="shared" si="61"/>
        <v>indie rock</v>
      </c>
      <c r="S1934" s="12">
        <f>(((I1934/60)/60)/24)+DATE(1970,1,1)</f>
        <v>40911.809872685182</v>
      </c>
      <c r="T1934" s="12">
        <f>(((J1934/60)/60)/24)+DATE(1970,1,1)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1409195307</v>
      </c>
      <c r="J1935">
        <v>1411787307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D1935/L1935</f>
        <v>54.545454545454547</v>
      </c>
      <c r="Q1935" t="str">
        <f t="shared" si="60"/>
        <v>music</v>
      </c>
      <c r="R1935" t="str">
        <f t="shared" si="61"/>
        <v>indie rock</v>
      </c>
      <c r="S1935" s="12">
        <f>(((I1935/60)/60)/24)+DATE(1970,1,1)</f>
        <v>41879.130868055552</v>
      </c>
      <c r="T1935" s="12">
        <f>(((J1935/60)/60)/24)+DATE(1970,1,1)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1321649321</v>
      </c>
      <c r="J1936">
        <v>1324789200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D1936/L1936</f>
        <v>64.935064935064929</v>
      </c>
      <c r="Q1936" t="str">
        <f t="shared" si="60"/>
        <v>music</v>
      </c>
      <c r="R1936" t="str">
        <f t="shared" si="61"/>
        <v>indie rock</v>
      </c>
      <c r="S1936" s="12">
        <f>(((I1936/60)/60)/24)+DATE(1970,1,1)</f>
        <v>40865.867141203707</v>
      </c>
      <c r="T1936" s="12">
        <f>(((J1936/60)/60)/24)+DATE(1970,1,1)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1400106171</v>
      </c>
      <c r="J1937">
        <v>1403326740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D1937/L1937</f>
        <v>50</v>
      </c>
      <c r="Q1937" t="str">
        <f t="shared" si="60"/>
        <v>music</v>
      </c>
      <c r="R1937" t="str">
        <f t="shared" si="61"/>
        <v>indie rock</v>
      </c>
      <c r="S1937" s="12">
        <f>(((I1937/60)/60)/24)+DATE(1970,1,1)</f>
        <v>41773.932534722226</v>
      </c>
      <c r="T1937" s="12">
        <f>(((J1937/60)/60)/24)+DATE(1970,1,1)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1320528070</v>
      </c>
      <c r="J1938">
        <v>1323151140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D1938/L1938</f>
        <v>51.724137931034484</v>
      </c>
      <c r="Q1938" t="str">
        <f t="shared" si="60"/>
        <v>music</v>
      </c>
      <c r="R1938" t="str">
        <f t="shared" si="61"/>
        <v>indie rock</v>
      </c>
      <c r="S1938" s="12">
        <f>(((I1938/60)/60)/24)+DATE(1970,1,1)</f>
        <v>40852.889699074076</v>
      </c>
      <c r="T1938" s="12">
        <f>(((J1938/60)/60)/24)+DATE(1970,1,1)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1338346281</v>
      </c>
      <c r="J1939">
        <v>1339732740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D1939/L1939</f>
        <v>20.689655172413794</v>
      </c>
      <c r="Q1939" t="str">
        <f t="shared" si="60"/>
        <v>music</v>
      </c>
      <c r="R1939" t="str">
        <f t="shared" si="61"/>
        <v>indie rock</v>
      </c>
      <c r="S1939" s="12">
        <f>(((I1939/60)/60)/24)+DATE(1970,1,1)</f>
        <v>41059.118993055556</v>
      </c>
      <c r="T1939" s="12">
        <f>(((J1939/60)/60)/24)+DATE(1970,1,1)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1370067231</v>
      </c>
      <c r="J1940">
        <v>1372741200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D1940/L1940</f>
        <v>131.57894736842104</v>
      </c>
      <c r="Q1940" t="str">
        <f t="shared" si="60"/>
        <v>music</v>
      </c>
      <c r="R1940" t="str">
        <f t="shared" si="61"/>
        <v>indie rock</v>
      </c>
      <c r="S1940" s="12">
        <f>(((I1940/60)/60)/24)+DATE(1970,1,1)</f>
        <v>41426.259618055556</v>
      </c>
      <c r="T1940" s="12">
        <f>(((J1940/60)/60)/24)+DATE(1970,1,1)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1360366708</v>
      </c>
      <c r="J1941">
        <v>1362955108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D1941/L1941</f>
        <v>104.16666666666667</v>
      </c>
      <c r="Q1941" t="str">
        <f t="shared" si="60"/>
        <v>music</v>
      </c>
      <c r="R1941" t="str">
        <f t="shared" si="61"/>
        <v>indie rock</v>
      </c>
      <c r="S1941" s="12">
        <f>(((I1941/60)/60)/24)+DATE(1970,1,1)</f>
        <v>41313.985046296293</v>
      </c>
      <c r="T1941" s="12">
        <f>(((J1941/60)/60)/24)+DATE(1970,1,1)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1304770233</v>
      </c>
      <c r="J1942">
        <v>1308110340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D1942/L1942</f>
        <v>20.967741935483872</v>
      </c>
      <c r="Q1942" t="str">
        <f t="shared" si="60"/>
        <v>music</v>
      </c>
      <c r="R1942" t="str">
        <f t="shared" si="61"/>
        <v>indie rock</v>
      </c>
      <c r="S1942" s="12">
        <f>(((I1942/60)/60)/24)+DATE(1970,1,1)</f>
        <v>40670.507326388892</v>
      </c>
      <c r="T1942" s="12">
        <f>(((J1942/60)/60)/24)+DATE(1970,1,1)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1397545131</v>
      </c>
      <c r="J1943">
        <v>1400137131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D1943/L1943</f>
        <v>51.198033995494576</v>
      </c>
      <c r="Q1943" t="str">
        <f t="shared" si="60"/>
        <v>technology</v>
      </c>
      <c r="R1943" t="str">
        <f t="shared" si="61"/>
        <v>hardware</v>
      </c>
      <c r="S1943" s="12">
        <f>(((I1943/60)/60)/24)+DATE(1970,1,1)</f>
        <v>41744.290868055556</v>
      </c>
      <c r="T1943" s="12">
        <f>(((J1943/60)/60)/24)+DATE(1970,1,1)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1302033140</v>
      </c>
      <c r="J1944">
        <v>1309809140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D1944/L1944</f>
        <v>63.157894736842103</v>
      </c>
      <c r="Q1944" t="str">
        <f t="shared" si="60"/>
        <v>technology</v>
      </c>
      <c r="R1944" t="str">
        <f t="shared" si="61"/>
        <v>hardware</v>
      </c>
      <c r="S1944" s="12">
        <f>(((I1944/60)/60)/24)+DATE(1970,1,1)</f>
        <v>40638.828009259261</v>
      </c>
      <c r="T1944" s="12">
        <f>(((J1944/60)/60)/24)+DATE(1970,1,1)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1467008916</v>
      </c>
      <c r="J1945">
        <v>1470896916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D1945/L1945</f>
        <v>4.0355125100887816</v>
      </c>
      <c r="Q1945" t="str">
        <f t="shared" si="60"/>
        <v>technology</v>
      </c>
      <c r="R1945" t="str">
        <f t="shared" si="61"/>
        <v>hardware</v>
      </c>
      <c r="S1945" s="12">
        <f>(((I1945/60)/60)/24)+DATE(1970,1,1)</f>
        <v>42548.269861111112</v>
      </c>
      <c r="T1945" s="12">
        <f>(((J1945/60)/60)/24)+DATE(1970,1,1)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1396360890</v>
      </c>
      <c r="J1946">
        <v>1398952890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D1946/L1946</f>
        <v>22.358859698155396</v>
      </c>
      <c r="Q1946" t="str">
        <f t="shared" si="60"/>
        <v>technology</v>
      </c>
      <c r="R1946" t="str">
        <f t="shared" si="61"/>
        <v>hardware</v>
      </c>
      <c r="S1946" s="12">
        <f>(((I1946/60)/60)/24)+DATE(1970,1,1)</f>
        <v>41730.584374999999</v>
      </c>
      <c r="T1946" s="12">
        <f>(((J1946/60)/60)/24)+DATE(1970,1,1)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1433224958</v>
      </c>
      <c r="J1947">
        <v>1436680958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D1947/L1947</f>
        <v>147.05882352941177</v>
      </c>
      <c r="Q1947" t="str">
        <f t="shared" si="60"/>
        <v>technology</v>
      </c>
      <c r="R1947" t="str">
        <f t="shared" si="61"/>
        <v>hardware</v>
      </c>
      <c r="S1947" s="12">
        <f>(((I1947/60)/60)/24)+DATE(1970,1,1)</f>
        <v>42157.251828703709</v>
      </c>
      <c r="T1947" s="12">
        <f>(((J1947/60)/60)/24)+DATE(1970,1,1)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1392780961</v>
      </c>
      <c r="J1948">
        <v>1397961361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D1948/L1948</f>
        <v>107.14285714285714</v>
      </c>
      <c r="Q1948" t="str">
        <f t="shared" si="60"/>
        <v>technology</v>
      </c>
      <c r="R1948" t="str">
        <f t="shared" si="61"/>
        <v>hardware</v>
      </c>
      <c r="S1948" s="12">
        <f>(((I1948/60)/60)/24)+DATE(1970,1,1)</f>
        <v>41689.150011574071</v>
      </c>
      <c r="T1948" s="12">
        <f>(((J1948/60)/60)/24)+DATE(1970,1,1)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1255730520</v>
      </c>
      <c r="J1949">
        <v>1258955940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D1949/L1949</f>
        <v>34.782608695652172</v>
      </c>
      <c r="Q1949" t="str">
        <f t="shared" si="60"/>
        <v>technology</v>
      </c>
      <c r="R1949" t="str">
        <f t="shared" si="61"/>
        <v>hardware</v>
      </c>
      <c r="S1949" s="12">
        <f>(((I1949/60)/60)/24)+DATE(1970,1,1)</f>
        <v>40102.918055555558</v>
      </c>
      <c r="T1949" s="12">
        <f>(((J1949/60)/60)/24)+DATE(1970,1,1)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1460557809</v>
      </c>
      <c r="J1950">
        <v>1465232520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D1950/L1950</f>
        <v>23.557126030624264</v>
      </c>
      <c r="Q1950" t="str">
        <f t="shared" si="60"/>
        <v>technology</v>
      </c>
      <c r="R1950" t="str">
        <f t="shared" si="61"/>
        <v>hardware</v>
      </c>
      <c r="S1950" s="12">
        <f>(((I1950/60)/60)/24)+DATE(1970,1,1)</f>
        <v>42473.604270833333</v>
      </c>
      <c r="T1950" s="12">
        <f>(((J1950/60)/60)/24)+DATE(1970,1,1)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1402394951</v>
      </c>
      <c r="J1951">
        <v>1404986951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D1951/L1951</f>
        <v>53.022269353128316</v>
      </c>
      <c r="Q1951" t="str">
        <f t="shared" si="60"/>
        <v>technology</v>
      </c>
      <c r="R1951" t="str">
        <f t="shared" si="61"/>
        <v>hardware</v>
      </c>
      <c r="S1951" s="12">
        <f>(((I1951/60)/60)/24)+DATE(1970,1,1)</f>
        <v>41800.423043981478</v>
      </c>
      <c r="T1951" s="12">
        <f>(((J1951/60)/60)/24)+DATE(1970,1,1)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1300767673</v>
      </c>
      <c r="J1952">
        <v>1303446073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D1952/L1952</f>
        <v>25.586353944562898</v>
      </c>
      <c r="Q1952" t="str">
        <f t="shared" si="60"/>
        <v>technology</v>
      </c>
      <c r="R1952" t="str">
        <f t="shared" si="61"/>
        <v>hardware</v>
      </c>
      <c r="S1952" s="12">
        <f>(((I1952/60)/60)/24)+DATE(1970,1,1)</f>
        <v>40624.181400462963</v>
      </c>
      <c r="T1952" s="12">
        <f>(((J1952/60)/60)/24)+DATE(1970,1,1)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1475921137</v>
      </c>
      <c r="J1953">
        <v>1478516737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D1953/L1953</f>
        <v>59.952038369304553</v>
      </c>
      <c r="Q1953" t="str">
        <f t="shared" si="60"/>
        <v>technology</v>
      </c>
      <c r="R1953" t="str">
        <f t="shared" si="61"/>
        <v>hardware</v>
      </c>
      <c r="S1953" s="12">
        <f>(((I1953/60)/60)/24)+DATE(1970,1,1)</f>
        <v>42651.420567129629</v>
      </c>
      <c r="T1953" s="12">
        <f>(((J1953/60)/60)/24)+DATE(1970,1,1)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1378737215</v>
      </c>
      <c r="J1954">
        <v>1381934015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D1954/L1954</f>
        <v>51.319648093841643</v>
      </c>
      <c r="Q1954" t="str">
        <f t="shared" si="60"/>
        <v>technology</v>
      </c>
      <c r="R1954" t="str">
        <f t="shared" si="61"/>
        <v>hardware</v>
      </c>
      <c r="S1954" s="12">
        <f>(((I1954/60)/60)/24)+DATE(1970,1,1)</f>
        <v>41526.60665509259</v>
      </c>
      <c r="T1954" s="12">
        <f>(((J1954/60)/60)/24)+DATE(1970,1,1)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1328158065</v>
      </c>
      <c r="J1955">
        <v>1330657200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D1955/L1955</f>
        <v>102.04081632653062</v>
      </c>
      <c r="Q1955" t="str">
        <f t="shared" si="60"/>
        <v>technology</v>
      </c>
      <c r="R1955" t="str">
        <f t="shared" si="61"/>
        <v>hardware</v>
      </c>
      <c r="S1955" s="12">
        <f>(((I1955/60)/60)/24)+DATE(1970,1,1)</f>
        <v>40941.199826388889</v>
      </c>
      <c r="T1955" s="12">
        <f>(((J1955/60)/60)/24)+DATE(1970,1,1)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1453730176</v>
      </c>
      <c r="J1956">
        <v>1457758800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D1956/L1956</f>
        <v>120.48192771084338</v>
      </c>
      <c r="Q1956" t="str">
        <f t="shared" si="60"/>
        <v>technology</v>
      </c>
      <c r="R1956" t="str">
        <f t="shared" si="61"/>
        <v>hardware</v>
      </c>
      <c r="S1956" s="12">
        <f>(((I1956/60)/60)/24)+DATE(1970,1,1)</f>
        <v>42394.580740740741</v>
      </c>
      <c r="T1956" s="12">
        <f>(((J1956/60)/60)/24)+DATE(1970,1,1)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1334989881</v>
      </c>
      <c r="J1957">
        <v>1337799600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D1957/L1957</f>
        <v>144.82758620689654</v>
      </c>
      <c r="Q1957" t="str">
        <f t="shared" si="60"/>
        <v>technology</v>
      </c>
      <c r="R1957" t="str">
        <f t="shared" si="61"/>
        <v>hardware</v>
      </c>
      <c r="S1957" s="12">
        <f>(((I1957/60)/60)/24)+DATE(1970,1,1)</f>
        <v>41020.271770833337</v>
      </c>
      <c r="T1957" s="12">
        <f>(((J1957/60)/60)/24)+DATE(1970,1,1)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1425507005</v>
      </c>
      <c r="J1958">
        <v>1429391405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D1958/L1958</f>
        <v>164.38356164383561</v>
      </c>
      <c r="Q1958" t="str">
        <f t="shared" si="60"/>
        <v>technology</v>
      </c>
      <c r="R1958" t="str">
        <f t="shared" si="61"/>
        <v>hardware</v>
      </c>
      <c r="S1958" s="12">
        <f>(((I1958/60)/60)/24)+DATE(1970,1,1)</f>
        <v>42067.923668981486</v>
      </c>
      <c r="T1958" s="12">
        <f>(((J1958/60)/60)/24)+DATE(1970,1,1)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1348712513</v>
      </c>
      <c r="J1959">
        <v>1351304513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D1959/L1959</f>
        <v>45.454545454545453</v>
      </c>
      <c r="Q1959" t="str">
        <f t="shared" si="60"/>
        <v>technology</v>
      </c>
      <c r="R1959" t="str">
        <f t="shared" si="61"/>
        <v>hardware</v>
      </c>
      <c r="S1959" s="12">
        <f>(((I1959/60)/60)/24)+DATE(1970,1,1)</f>
        <v>41179.098530092589</v>
      </c>
      <c r="T1959" s="12">
        <f>(((J1959/60)/60)/24)+DATE(1970,1,1)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1361490161</v>
      </c>
      <c r="J1960">
        <v>1364078561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D1960/L1960</f>
        <v>5.1622418879056049</v>
      </c>
      <c r="Q1960" t="str">
        <f t="shared" si="60"/>
        <v>technology</v>
      </c>
      <c r="R1960" t="str">
        <f t="shared" si="61"/>
        <v>hardware</v>
      </c>
      <c r="S1960" s="12">
        <f>(((I1960/60)/60)/24)+DATE(1970,1,1)</f>
        <v>41326.987974537034</v>
      </c>
      <c r="T1960" s="12">
        <f>(((J1960/60)/60)/24)+DATE(1970,1,1)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1408565860</v>
      </c>
      <c r="J1961">
        <v>1412121600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D1961/L1961</f>
        <v>23.584905660377359</v>
      </c>
      <c r="Q1961" t="str">
        <f t="shared" si="60"/>
        <v>technology</v>
      </c>
      <c r="R1961" t="str">
        <f t="shared" si="61"/>
        <v>hardware</v>
      </c>
      <c r="S1961" s="12">
        <f>(((I1961/60)/60)/24)+DATE(1970,1,1)</f>
        <v>41871.845601851855</v>
      </c>
      <c r="T1961" s="12">
        <f>(((J1961/60)/60)/24)+DATE(1970,1,1)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1416559341</v>
      </c>
      <c r="J1962">
        <v>1419151341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D1962/L1962</f>
        <v>2121.212121212121</v>
      </c>
      <c r="Q1962" t="str">
        <f t="shared" si="60"/>
        <v>technology</v>
      </c>
      <c r="R1962" t="str">
        <f t="shared" si="61"/>
        <v>hardware</v>
      </c>
      <c r="S1962" s="12">
        <f>(((I1962/60)/60)/24)+DATE(1970,1,1)</f>
        <v>41964.362743055557</v>
      </c>
      <c r="T1962" s="12">
        <f>(((J1962/60)/60)/24)+DATE(1970,1,1)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1346042417</v>
      </c>
      <c r="J1963">
        <v>1349495940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D1963/L1963</f>
        <v>6.1236987140232699</v>
      </c>
      <c r="Q1963" t="str">
        <f t="shared" si="60"/>
        <v>technology</v>
      </c>
      <c r="R1963" t="str">
        <f t="shared" si="61"/>
        <v>hardware</v>
      </c>
      <c r="S1963" s="12">
        <f>(((I1963/60)/60)/24)+DATE(1970,1,1)</f>
        <v>41148.194641203707</v>
      </c>
      <c r="T1963" s="12">
        <f>(((J1963/60)/60)/24)+DATE(1970,1,1)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1397414636</v>
      </c>
      <c r="J1964">
        <v>1400006636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D1964/L1964</f>
        <v>32.679738562091501</v>
      </c>
      <c r="Q1964" t="str">
        <f t="shared" si="60"/>
        <v>technology</v>
      </c>
      <c r="R1964" t="str">
        <f t="shared" si="61"/>
        <v>hardware</v>
      </c>
      <c r="S1964" s="12">
        <f>(((I1964/60)/60)/24)+DATE(1970,1,1)</f>
        <v>41742.780509259261</v>
      </c>
      <c r="T1964" s="12">
        <f>(((J1964/60)/60)/24)+DATE(1970,1,1)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1407838734</v>
      </c>
      <c r="J1965">
        <v>1410862734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D1965/L1965</f>
        <v>92.682926829268297</v>
      </c>
      <c r="Q1965" t="str">
        <f t="shared" si="60"/>
        <v>technology</v>
      </c>
      <c r="R1965" t="str">
        <f t="shared" si="61"/>
        <v>hardware</v>
      </c>
      <c r="S1965" s="12">
        <f>(((I1965/60)/60)/24)+DATE(1970,1,1)</f>
        <v>41863.429791666669</v>
      </c>
      <c r="T1965" s="12">
        <f>(((J1965/60)/60)/24)+DATE(1970,1,1)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1458714772</v>
      </c>
      <c r="J1966">
        <v>1461306772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D1966/L1966</f>
        <v>69.633099141295858</v>
      </c>
      <c r="Q1966" t="str">
        <f t="shared" si="60"/>
        <v>technology</v>
      </c>
      <c r="R1966" t="str">
        <f t="shared" si="61"/>
        <v>hardware</v>
      </c>
      <c r="S1966" s="12">
        <f>(((I1966/60)/60)/24)+DATE(1970,1,1)</f>
        <v>42452.272824074069</v>
      </c>
      <c r="T1966" s="12">
        <f>(((J1966/60)/60)/24)+DATE(1970,1,1)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1324433310</v>
      </c>
      <c r="J1967">
        <v>1326330000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D1967/L1967</f>
        <v>48.543689320388353</v>
      </c>
      <c r="Q1967" t="str">
        <f t="shared" si="60"/>
        <v>technology</v>
      </c>
      <c r="R1967" t="str">
        <f t="shared" si="61"/>
        <v>hardware</v>
      </c>
      <c r="S1967" s="12">
        <f>(((I1967/60)/60)/24)+DATE(1970,1,1)</f>
        <v>40898.089236111111</v>
      </c>
      <c r="T1967" s="12">
        <f>(((J1967/60)/60)/24)+DATE(1970,1,1)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1405429098</v>
      </c>
      <c r="J1968">
        <v>1408021098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D1968/L1968</f>
        <v>66.093853271645742</v>
      </c>
      <c r="Q1968" t="str">
        <f t="shared" si="60"/>
        <v>technology</v>
      </c>
      <c r="R1968" t="str">
        <f t="shared" si="61"/>
        <v>hardware</v>
      </c>
      <c r="S1968" s="12">
        <f>(((I1968/60)/60)/24)+DATE(1970,1,1)</f>
        <v>41835.540486111109</v>
      </c>
      <c r="T1968" s="12">
        <f>(((J1968/60)/60)/24)+DATE(1970,1,1)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1396367729</v>
      </c>
      <c r="J1969">
        <v>1398959729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D1969/L1969</f>
        <v>49.382716049382715</v>
      </c>
      <c r="Q1969" t="str">
        <f t="shared" si="60"/>
        <v>technology</v>
      </c>
      <c r="R1969" t="str">
        <f t="shared" si="61"/>
        <v>hardware</v>
      </c>
      <c r="S1969" s="12">
        <f>(((I1969/60)/60)/24)+DATE(1970,1,1)</f>
        <v>41730.663530092592</v>
      </c>
      <c r="T1969" s="12">
        <f>(((J1969/60)/60)/24)+DATE(1970,1,1)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1478095515</v>
      </c>
      <c r="J1970">
        <v>1480777515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D1970/L1970</f>
        <v>98.039215686274517</v>
      </c>
      <c r="Q1970" t="str">
        <f t="shared" si="60"/>
        <v>technology</v>
      </c>
      <c r="R1970" t="str">
        <f t="shared" si="61"/>
        <v>hardware</v>
      </c>
      <c r="S1970" s="12">
        <f>(((I1970/60)/60)/24)+DATE(1970,1,1)</f>
        <v>42676.586979166663</v>
      </c>
      <c r="T1970" s="12">
        <f>(((J1970/60)/60)/24)+DATE(1970,1,1)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1467831668</v>
      </c>
      <c r="J1971">
        <v>1470423668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D1971/L1971</f>
        <v>10.598834128245892</v>
      </c>
      <c r="Q1971" t="str">
        <f t="shared" si="60"/>
        <v>technology</v>
      </c>
      <c r="R1971" t="str">
        <f t="shared" si="61"/>
        <v>hardware</v>
      </c>
      <c r="S1971" s="12">
        <f>(((I1971/60)/60)/24)+DATE(1970,1,1)</f>
        <v>42557.792453703703</v>
      </c>
      <c r="T1971" s="12">
        <f>(((J1971/60)/60)/24)+DATE(1970,1,1)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1361248701</v>
      </c>
      <c r="J1972">
        <v>1366429101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D1972/L1972</f>
        <v>7.132667617689016</v>
      </c>
      <c r="Q1972" t="str">
        <f t="shared" si="60"/>
        <v>technology</v>
      </c>
      <c r="R1972" t="str">
        <f t="shared" si="61"/>
        <v>hardware</v>
      </c>
      <c r="S1972" s="12">
        <f>(((I1972/60)/60)/24)+DATE(1970,1,1)</f>
        <v>41324.193298611113</v>
      </c>
      <c r="T1972" s="12">
        <f>(((J1972/60)/60)/24)+DATE(1970,1,1)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1381752061</v>
      </c>
      <c r="J1973">
        <v>1384488000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D1973/L1973</f>
        <v>103.54646647683148</v>
      </c>
      <c r="Q1973" t="str">
        <f t="shared" si="60"/>
        <v>technology</v>
      </c>
      <c r="R1973" t="str">
        <f t="shared" si="61"/>
        <v>hardware</v>
      </c>
      <c r="S1973" s="12">
        <f>(((I1973/60)/60)/24)+DATE(1970,1,1)</f>
        <v>41561.500706018516</v>
      </c>
      <c r="T1973" s="12">
        <f>(((J1973/60)/60)/24)+DATE(1970,1,1)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1350605844</v>
      </c>
      <c r="J1974">
        <v>1353201444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D1974/L1974</f>
        <v>10.504201680672269</v>
      </c>
      <c r="Q1974" t="str">
        <f t="shared" si="60"/>
        <v>technology</v>
      </c>
      <c r="R1974" t="str">
        <f t="shared" si="61"/>
        <v>hardware</v>
      </c>
      <c r="S1974" s="12">
        <f>(((I1974/60)/60)/24)+DATE(1970,1,1)</f>
        <v>41201.012083333335</v>
      </c>
      <c r="T1974" s="12">
        <f>(((J1974/60)/60)/24)+DATE(1970,1,1)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1467134464</v>
      </c>
      <c r="J1975">
        <v>1470466800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D1975/L1975</f>
        <v>96.538274012676737</v>
      </c>
      <c r="Q1975" t="str">
        <f t="shared" si="60"/>
        <v>technology</v>
      </c>
      <c r="R1975" t="str">
        <f t="shared" si="61"/>
        <v>hardware</v>
      </c>
      <c r="S1975" s="12">
        <f>(((I1975/60)/60)/24)+DATE(1970,1,1)</f>
        <v>42549.722962962958</v>
      </c>
      <c r="T1975" s="12">
        <f>(((J1975/60)/60)/24)+DATE(1970,1,1)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1371715269</v>
      </c>
      <c r="J1976">
        <v>1376899269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D1976/L1976</f>
        <v>49.75124378109453</v>
      </c>
      <c r="Q1976" t="str">
        <f t="shared" si="60"/>
        <v>technology</v>
      </c>
      <c r="R1976" t="str">
        <f t="shared" si="61"/>
        <v>hardware</v>
      </c>
      <c r="S1976" s="12">
        <f>(((I1976/60)/60)/24)+DATE(1970,1,1)</f>
        <v>41445.334131944444</v>
      </c>
      <c r="T1976" s="12">
        <f>(((J1976/60)/60)/24)+DATE(1970,1,1)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1360346851</v>
      </c>
      <c r="J1977">
        <v>1362938851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D1977/L1977</f>
        <v>63.241106719367586</v>
      </c>
      <c r="Q1977" t="str">
        <f t="shared" si="60"/>
        <v>technology</v>
      </c>
      <c r="R1977" t="str">
        <f t="shared" si="61"/>
        <v>hardware</v>
      </c>
      <c r="S1977" s="12">
        <f>(((I1977/60)/60)/24)+DATE(1970,1,1)</f>
        <v>41313.755219907405</v>
      </c>
      <c r="T1977" s="12">
        <f>(((J1977/60)/60)/24)+DATE(1970,1,1)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1371159325</v>
      </c>
      <c r="J1978">
        <v>1373751325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D1978/L1978</f>
        <v>8.456659619450317</v>
      </c>
      <c r="Q1978" t="str">
        <f t="shared" si="60"/>
        <v>technology</v>
      </c>
      <c r="R1978" t="str">
        <f t="shared" si="61"/>
        <v>hardware</v>
      </c>
      <c r="S1978" s="12">
        <f>(((I1978/60)/60)/24)+DATE(1970,1,1)</f>
        <v>41438.899594907409</v>
      </c>
      <c r="T1978" s="12">
        <f>(((J1978/60)/60)/24)+DATE(1970,1,1)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1446527540</v>
      </c>
      <c r="J1979">
        <v>1450511940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D1979/L1979</f>
        <v>60.90133982947625</v>
      </c>
      <c r="Q1979" t="str">
        <f t="shared" si="60"/>
        <v>technology</v>
      </c>
      <c r="R1979" t="str">
        <f t="shared" si="61"/>
        <v>hardware</v>
      </c>
      <c r="S1979" s="12">
        <f>(((I1979/60)/60)/24)+DATE(1970,1,1)</f>
        <v>42311.216898148152</v>
      </c>
      <c r="T1979" s="12">
        <f>(((J1979/60)/60)/24)+DATE(1970,1,1)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1336627492</v>
      </c>
      <c r="J1980">
        <v>1339484400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D1980/L1980</f>
        <v>128.86597938144331</v>
      </c>
      <c r="Q1980" t="str">
        <f t="shared" si="60"/>
        <v>technology</v>
      </c>
      <c r="R1980" t="str">
        <f t="shared" si="61"/>
        <v>hardware</v>
      </c>
      <c r="S1980" s="12">
        <f>(((I1980/60)/60)/24)+DATE(1970,1,1)</f>
        <v>41039.225601851853</v>
      </c>
      <c r="T1980" s="12">
        <f>(((J1980/60)/60)/24)+DATE(1970,1,1)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1444734146</v>
      </c>
      <c r="J1981">
        <v>1447909140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D1981/L1981</f>
        <v>246.00246002460025</v>
      </c>
      <c r="Q1981" t="str">
        <f t="shared" si="60"/>
        <v>technology</v>
      </c>
      <c r="R1981" t="str">
        <f t="shared" si="61"/>
        <v>hardware</v>
      </c>
      <c r="S1981" s="12">
        <f>(((I1981/60)/60)/24)+DATE(1970,1,1)</f>
        <v>42290.460023148145</v>
      </c>
      <c r="T1981" s="12">
        <f>(((J1981/60)/60)/24)+DATE(1970,1,1)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1456232462</v>
      </c>
      <c r="J1982">
        <v>1459684862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D1982/L1982</f>
        <v>25.70694087403599</v>
      </c>
      <c r="Q1982" t="str">
        <f t="shared" si="60"/>
        <v>technology</v>
      </c>
      <c r="R1982" t="str">
        <f t="shared" si="61"/>
        <v>hardware</v>
      </c>
      <c r="S1982" s="12">
        <f>(((I1982/60)/60)/24)+DATE(1970,1,1)</f>
        <v>42423.542384259257</v>
      </c>
      <c r="T1982" s="12">
        <f>(((J1982/60)/60)/24)+DATE(1970,1,1)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1402334665</v>
      </c>
      <c r="J1983">
        <v>1404926665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D1983/L1983</f>
        <v>625</v>
      </c>
      <c r="Q1983" t="str">
        <f t="shared" si="60"/>
        <v>photography</v>
      </c>
      <c r="R1983" t="str">
        <f t="shared" si="61"/>
        <v>people</v>
      </c>
      <c r="S1983" s="12">
        <f>(((I1983/60)/60)/24)+DATE(1970,1,1)</f>
        <v>41799.725289351853</v>
      </c>
      <c r="T1983" s="12">
        <f>(((J1983/60)/60)/24)+DATE(1970,1,1)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1478268287</v>
      </c>
      <c r="J1984">
        <v>1480863887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 t="e">
        <f>D1984/L1984</f>
        <v>#DIV/0!</v>
      </c>
      <c r="Q1984" t="str">
        <f t="shared" si="60"/>
        <v>photography</v>
      </c>
      <c r="R1984" t="str">
        <f t="shared" si="61"/>
        <v>people</v>
      </c>
      <c r="S1984" s="12">
        <f>(((I1984/60)/60)/24)+DATE(1970,1,1)</f>
        <v>42678.586655092593</v>
      </c>
      <c r="T1984" s="12">
        <f>(((J1984/60)/60)/24)+DATE(1970,1,1)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1470874618</v>
      </c>
      <c r="J1985">
        <v>1472799600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D1985/L1985</f>
        <v>2062.5</v>
      </c>
      <c r="Q1985" t="str">
        <f t="shared" si="60"/>
        <v>photography</v>
      </c>
      <c r="R1985" t="str">
        <f t="shared" si="61"/>
        <v>people</v>
      </c>
      <c r="S1985" s="12">
        <f>(((I1985/60)/60)/24)+DATE(1970,1,1)</f>
        <v>42593.011782407411</v>
      </c>
      <c r="T1985" s="12">
        <f>(((J1985/60)/60)/24)+DATE(1970,1,1)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1412189881</v>
      </c>
      <c r="J1986">
        <v>1417377481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D1986/L1986</f>
        <v>2142.8571428571427</v>
      </c>
      <c r="Q1986" t="str">
        <f t="shared" si="60"/>
        <v>photography</v>
      </c>
      <c r="R1986" t="str">
        <f t="shared" si="61"/>
        <v>people</v>
      </c>
      <c r="S1986" s="12">
        <f>(((I1986/60)/60)/24)+DATE(1970,1,1)</f>
        <v>41913.790289351848</v>
      </c>
      <c r="T1986" s="12">
        <f>(((J1986/60)/60)/24)+DATE(1970,1,1)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1467650771</v>
      </c>
      <c r="J1987">
        <v>1470178800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D1987/L1987</f>
        <v>400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RIGHT(N1987,LEN(N1987)-SEARCH("/",N1987,SEARCH("/",N1987)-1))</f>
        <v>people</v>
      </c>
      <c r="S1987" s="12">
        <f>(((I1987/60)/60)/24)+DATE(1970,1,1)</f>
        <v>42555.698738425926</v>
      </c>
      <c r="T1987" s="12">
        <f>(((J1987/60)/60)/24)+DATE(1970,1,1)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1455359083</v>
      </c>
      <c r="J1988">
        <v>1457947483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D1988/L1988</f>
        <v>2000</v>
      </c>
      <c r="Q1988" t="str">
        <f t="shared" si="62"/>
        <v>photography</v>
      </c>
      <c r="R1988" t="str">
        <f t="shared" si="63"/>
        <v>people</v>
      </c>
      <c r="S1988" s="12">
        <f>(((I1988/60)/60)/24)+DATE(1970,1,1)</f>
        <v>42413.433831018512</v>
      </c>
      <c r="T1988" s="12">
        <f>(((J1988/60)/60)/24)+DATE(1970,1,1)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1422631276</v>
      </c>
      <c r="J1989">
        <v>1425223276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D1989/L1989</f>
        <v>196.42857142857142</v>
      </c>
      <c r="Q1989" t="str">
        <f t="shared" si="62"/>
        <v>photography</v>
      </c>
      <c r="R1989" t="str">
        <f t="shared" si="63"/>
        <v>people</v>
      </c>
      <c r="S1989" s="12">
        <f>(((I1989/60)/60)/24)+DATE(1970,1,1)</f>
        <v>42034.639768518522</v>
      </c>
      <c r="T1989" s="12">
        <f>(((J1989/60)/60)/24)+DATE(1970,1,1)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1437502742</v>
      </c>
      <c r="J1990">
        <v>1440094742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D1990/L1990</f>
        <v>6000</v>
      </c>
      <c r="Q1990" t="str">
        <f t="shared" si="62"/>
        <v>photography</v>
      </c>
      <c r="R1990" t="str">
        <f t="shared" si="63"/>
        <v>people</v>
      </c>
      <c r="S1990" s="12">
        <f>(((I1990/60)/60)/24)+DATE(1970,1,1)</f>
        <v>42206.763217592597</v>
      </c>
      <c r="T1990" s="12">
        <f>(((J1990/60)/60)/24)+DATE(1970,1,1)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1478881208</v>
      </c>
      <c r="J1991">
        <v>1481473208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D1991/L1991</f>
        <v>5000</v>
      </c>
      <c r="Q1991" t="str">
        <f t="shared" si="62"/>
        <v>photography</v>
      </c>
      <c r="R1991" t="str">
        <f t="shared" si="63"/>
        <v>people</v>
      </c>
      <c r="S1991" s="12">
        <f>(((I1991/60)/60)/24)+DATE(1970,1,1)</f>
        <v>42685.680648148147</v>
      </c>
      <c r="T1991" s="12">
        <f>(((J1991/60)/60)/24)+DATE(1970,1,1)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1454042532</v>
      </c>
      <c r="J1992">
        <v>1455338532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D1992/L1992</f>
        <v>600</v>
      </c>
      <c r="Q1992" t="str">
        <f t="shared" si="62"/>
        <v>photography</v>
      </c>
      <c r="R1992" t="str">
        <f t="shared" si="63"/>
        <v>people</v>
      </c>
      <c r="S1992" s="12">
        <f>(((I1992/60)/60)/24)+DATE(1970,1,1)</f>
        <v>42398.195972222224</v>
      </c>
      <c r="T1992" s="12">
        <f>(((J1992/60)/60)/24)+DATE(1970,1,1)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1434144386</v>
      </c>
      <c r="J1993">
        <v>1435958786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D1993/L1993</f>
        <v>666.66666666666663</v>
      </c>
      <c r="Q1993" t="str">
        <f t="shared" si="62"/>
        <v>photography</v>
      </c>
      <c r="R1993" t="str">
        <f t="shared" si="63"/>
        <v>people</v>
      </c>
      <c r="S1993" s="12">
        <f>(((I1993/60)/60)/24)+DATE(1970,1,1)</f>
        <v>42167.89335648148</v>
      </c>
      <c r="T1993" s="12">
        <f>(((J1993/60)/60)/24)+DATE(1970,1,1)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1421637991</v>
      </c>
      <c r="J1994">
        <v>1424229991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D1994/L1994</f>
        <v>750</v>
      </c>
      <c r="Q1994" t="str">
        <f t="shared" si="62"/>
        <v>photography</v>
      </c>
      <c r="R1994" t="str">
        <f t="shared" si="63"/>
        <v>people</v>
      </c>
      <c r="S1994" s="12">
        <f>(((I1994/60)/60)/24)+DATE(1970,1,1)</f>
        <v>42023.143414351856</v>
      </c>
      <c r="T1994" s="12">
        <f>(((J1994/60)/60)/24)+DATE(1970,1,1)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1448114837</v>
      </c>
      <c r="J1995">
        <v>1450706837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 t="e">
        <f>D1995/L1995</f>
        <v>#DIV/0!</v>
      </c>
      <c r="Q1995" t="str">
        <f t="shared" si="62"/>
        <v>photography</v>
      </c>
      <c r="R1995" t="str">
        <f t="shared" si="63"/>
        <v>people</v>
      </c>
      <c r="S1995" s="12">
        <f>(((I1995/60)/60)/24)+DATE(1970,1,1)</f>
        <v>42329.58839120371</v>
      </c>
      <c r="T1995" s="12">
        <f>(((J1995/60)/60)/24)+DATE(1970,1,1)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1475885342</v>
      </c>
      <c r="J1996">
        <v>1481072942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 t="e">
        <f>D1996/L1996</f>
        <v>#DIV/0!</v>
      </c>
      <c r="Q1996" t="str">
        <f t="shared" si="62"/>
        <v>photography</v>
      </c>
      <c r="R1996" t="str">
        <f t="shared" si="63"/>
        <v>people</v>
      </c>
      <c r="S1996" s="12">
        <f>(((I1996/60)/60)/24)+DATE(1970,1,1)</f>
        <v>42651.006273148145</v>
      </c>
      <c r="T1996" s="12">
        <f>(((J1996/60)/60)/24)+DATE(1970,1,1)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1435354736</v>
      </c>
      <c r="J1997">
        <v>1437082736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D1997/L1997</f>
        <v>333.33333333333331</v>
      </c>
      <c r="Q1997" t="str">
        <f t="shared" si="62"/>
        <v>photography</v>
      </c>
      <c r="R1997" t="str">
        <f t="shared" si="63"/>
        <v>people</v>
      </c>
      <c r="S1997" s="12">
        <f>(((I1997/60)/60)/24)+DATE(1970,1,1)</f>
        <v>42181.902037037042</v>
      </c>
      <c r="T1997" s="12">
        <f>(((J1997/60)/60)/24)+DATE(1970,1,1)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1402429211</v>
      </c>
      <c r="J1998">
        <v>1405021211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 t="e">
        <f>D1998/L1998</f>
        <v>#DIV/0!</v>
      </c>
      <c r="Q1998" t="str">
        <f t="shared" si="62"/>
        <v>photography</v>
      </c>
      <c r="R1998" t="str">
        <f t="shared" si="63"/>
        <v>people</v>
      </c>
      <c r="S1998" s="12">
        <f>(((I1998/60)/60)/24)+DATE(1970,1,1)</f>
        <v>41800.819571759261</v>
      </c>
      <c r="T1998" s="12">
        <f>(((J1998/60)/60)/24)+DATE(1970,1,1)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1406499612</v>
      </c>
      <c r="J1999">
        <v>1409091612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 t="e">
        <f>D1999/L1999</f>
        <v>#DIV/0!</v>
      </c>
      <c r="Q1999" t="str">
        <f t="shared" si="62"/>
        <v>photography</v>
      </c>
      <c r="R1999" t="str">
        <f t="shared" si="63"/>
        <v>people</v>
      </c>
      <c r="S1999" s="12">
        <f>(((I1999/60)/60)/24)+DATE(1970,1,1)</f>
        <v>41847.930694444447</v>
      </c>
      <c r="T1999" s="12">
        <f>(((J1999/60)/60)/24)+DATE(1970,1,1)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1402973438</v>
      </c>
      <c r="J2000">
        <v>1406861438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D2000/L2000</f>
        <v>833.33333333333337</v>
      </c>
      <c r="Q2000" t="str">
        <f t="shared" si="62"/>
        <v>photography</v>
      </c>
      <c r="R2000" t="str">
        <f t="shared" si="63"/>
        <v>people</v>
      </c>
      <c r="S2000" s="12">
        <f>(((I2000/60)/60)/24)+DATE(1970,1,1)</f>
        <v>41807.118495370371</v>
      </c>
      <c r="T2000" s="12">
        <f>(((J2000/60)/60)/24)+DATE(1970,1,1)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1413286508</v>
      </c>
      <c r="J2001">
        <v>1415882108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D2001/L2001</f>
        <v>4428.5714285714284</v>
      </c>
      <c r="Q2001" t="str">
        <f t="shared" si="62"/>
        <v>photography</v>
      </c>
      <c r="R2001" t="str">
        <f t="shared" si="63"/>
        <v>people</v>
      </c>
      <c r="S2001" s="12">
        <f>(((I2001/60)/60)/24)+DATE(1970,1,1)</f>
        <v>41926.482731481483</v>
      </c>
      <c r="T2001" s="12">
        <f>(((J2001/60)/60)/24)+DATE(1970,1,1)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1449528613</v>
      </c>
      <c r="J2002">
        <v>1452120613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D2002/L2002</f>
        <v>200</v>
      </c>
      <c r="Q2002" t="str">
        <f t="shared" si="62"/>
        <v>photography</v>
      </c>
      <c r="R2002" t="str">
        <f t="shared" si="63"/>
        <v>people</v>
      </c>
      <c r="S2002" s="12">
        <f>(((I2002/60)/60)/24)+DATE(1970,1,1)</f>
        <v>42345.951539351852</v>
      </c>
      <c r="T2002" s="12">
        <f>(((J2002/60)/60)/24)+DATE(1970,1,1)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1431406916</v>
      </c>
      <c r="J2003">
        <v>1434139200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D2003/L2003</f>
        <v>33.598045204642638</v>
      </c>
      <c r="Q2003" t="str">
        <f t="shared" si="62"/>
        <v>technology</v>
      </c>
      <c r="R2003" t="str">
        <f t="shared" si="63"/>
        <v>hardware</v>
      </c>
      <c r="S2003" s="12">
        <f>(((I2003/60)/60)/24)+DATE(1970,1,1)</f>
        <v>42136.209675925929</v>
      </c>
      <c r="T2003" s="12">
        <f>(((J2003/60)/60)/24)+DATE(1970,1,1)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1482599143</v>
      </c>
      <c r="J2004">
        <v>1485191143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D2004/L2004</f>
        <v>36.363636363636367</v>
      </c>
      <c r="Q2004" t="str">
        <f t="shared" si="62"/>
        <v>technology</v>
      </c>
      <c r="R2004" t="str">
        <f t="shared" si="63"/>
        <v>hardware</v>
      </c>
      <c r="S2004" s="12">
        <f>(((I2004/60)/60)/24)+DATE(1970,1,1)</f>
        <v>42728.71230324074</v>
      </c>
      <c r="T2004" s="12">
        <f>(((J2004/60)/60)/24)+DATE(1970,1,1)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1276830052</v>
      </c>
      <c r="J2005">
        <v>1278111600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D2005/L2005</f>
        <v>29.411764705882351</v>
      </c>
      <c r="Q2005" t="str">
        <f t="shared" si="62"/>
        <v>technology</v>
      </c>
      <c r="R2005" t="str">
        <f t="shared" si="63"/>
        <v>hardware</v>
      </c>
      <c r="S2005" s="12">
        <f>(((I2005/60)/60)/24)+DATE(1970,1,1)</f>
        <v>40347.125601851854</v>
      </c>
      <c r="T2005" s="12">
        <f>(((J2005/60)/60)/24)+DATE(1970,1,1)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1402410663</v>
      </c>
      <c r="J2006">
        <v>1405002663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D2006/L2006</f>
        <v>141.24293785310735</v>
      </c>
      <c r="Q2006" t="str">
        <f t="shared" si="62"/>
        <v>technology</v>
      </c>
      <c r="R2006" t="str">
        <f t="shared" si="63"/>
        <v>hardware</v>
      </c>
      <c r="S2006" s="12">
        <f>(((I2006/60)/60)/24)+DATE(1970,1,1)</f>
        <v>41800.604895833334</v>
      </c>
      <c r="T2006" s="12">
        <f>(((J2006/60)/60)/24)+DATE(1970,1,1)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1379532618</v>
      </c>
      <c r="J2007">
        <v>1381895940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D2007/L2007</f>
        <v>157.06806282722513</v>
      </c>
      <c r="Q2007" t="str">
        <f t="shared" si="62"/>
        <v>technology</v>
      </c>
      <c r="R2007" t="str">
        <f t="shared" si="63"/>
        <v>hardware</v>
      </c>
      <c r="S2007" s="12">
        <f>(((I2007/60)/60)/24)+DATE(1970,1,1)</f>
        <v>41535.812708333331</v>
      </c>
      <c r="T2007" s="12">
        <f>(((J2007/60)/60)/24)+DATE(1970,1,1)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1414584045</v>
      </c>
      <c r="J2008">
        <v>1417611645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D2008/L2008</f>
        <v>165.01650165016503</v>
      </c>
      <c r="Q2008" t="str">
        <f t="shared" si="62"/>
        <v>technology</v>
      </c>
      <c r="R2008" t="str">
        <f t="shared" si="63"/>
        <v>hardware</v>
      </c>
      <c r="S2008" s="12">
        <f>(((I2008/60)/60)/24)+DATE(1970,1,1)</f>
        <v>41941.500520833331</v>
      </c>
      <c r="T2008" s="12">
        <f>(((J2008/60)/60)/24)+DATE(1970,1,1)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1276891586</v>
      </c>
      <c r="J2009">
        <v>1282622400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D2009/L2009</f>
        <v>72.992700729927009</v>
      </c>
      <c r="Q2009" t="str">
        <f t="shared" si="62"/>
        <v>technology</v>
      </c>
      <c r="R2009" t="str">
        <f t="shared" si="63"/>
        <v>hardware</v>
      </c>
      <c r="S2009" s="12">
        <f>(((I2009/60)/60)/24)+DATE(1970,1,1)</f>
        <v>40347.837800925925</v>
      </c>
      <c r="T2009" s="12">
        <f>(((J2009/60)/60)/24)+DATE(1970,1,1)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1312641022</v>
      </c>
      <c r="J2010">
        <v>1316442622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D2010/L2010</f>
        <v>38.311951219512196</v>
      </c>
      <c r="Q2010" t="str">
        <f t="shared" si="62"/>
        <v>technology</v>
      </c>
      <c r="R2010" t="str">
        <f t="shared" si="63"/>
        <v>hardware</v>
      </c>
      <c r="S2010" s="12">
        <f>(((I2010/60)/60)/24)+DATE(1970,1,1)</f>
        <v>40761.604421296295</v>
      </c>
      <c r="T2010" s="12">
        <f>(((J2010/60)/60)/24)+DATE(1970,1,1)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1476776743</v>
      </c>
      <c r="J2011">
        <v>1479890743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D2011/L2011</f>
        <v>125.62814070351759</v>
      </c>
      <c r="Q2011" t="str">
        <f t="shared" si="62"/>
        <v>technology</v>
      </c>
      <c r="R2011" t="str">
        <f t="shared" si="63"/>
        <v>hardware</v>
      </c>
      <c r="S2011" s="12">
        <f>(((I2011/60)/60)/24)+DATE(1970,1,1)</f>
        <v>42661.323414351849</v>
      </c>
      <c r="T2011" s="12">
        <f>(((J2011/60)/60)/24)+DATE(1970,1,1)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1468972491</v>
      </c>
      <c r="J2012">
        <v>1471564491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D2012/L2012</f>
        <v>17.271157167530223</v>
      </c>
      <c r="Q2012" t="str">
        <f t="shared" si="62"/>
        <v>technology</v>
      </c>
      <c r="R2012" t="str">
        <f t="shared" si="63"/>
        <v>hardware</v>
      </c>
      <c r="S2012" s="12">
        <f>(((I2012/60)/60)/24)+DATE(1970,1,1)</f>
        <v>42570.996423611112</v>
      </c>
      <c r="T2012" s="12">
        <f>(((J2012/60)/60)/24)+DATE(1970,1,1)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1449650173</v>
      </c>
      <c r="J2013">
        <v>1452553200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D2013/L2013</f>
        <v>51.493305870236867</v>
      </c>
      <c r="Q2013" t="str">
        <f t="shared" si="62"/>
        <v>technology</v>
      </c>
      <c r="R2013" t="str">
        <f t="shared" si="63"/>
        <v>hardware</v>
      </c>
      <c r="S2013" s="12">
        <f>(((I2013/60)/60)/24)+DATE(1970,1,1)</f>
        <v>42347.358483796299</v>
      </c>
      <c r="T2013" s="12">
        <f>(((J2013/60)/60)/24)+DATE(1970,1,1)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1420573441</v>
      </c>
      <c r="J2014">
        <v>1423165441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D2014/L2014</f>
        <v>27.3224043715847</v>
      </c>
      <c r="Q2014" t="str">
        <f t="shared" si="62"/>
        <v>technology</v>
      </c>
      <c r="R2014" t="str">
        <f t="shared" si="63"/>
        <v>hardware</v>
      </c>
      <c r="S2014" s="12">
        <f>(((I2014/60)/60)/24)+DATE(1970,1,1)</f>
        <v>42010.822233796294</v>
      </c>
      <c r="T2014" s="12">
        <f>(((J2014/60)/60)/24)+DATE(1970,1,1)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1462835014</v>
      </c>
      <c r="J2015">
        <v>1468019014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D2015/L2015</f>
        <v>35.072336694432266</v>
      </c>
      <c r="Q2015" t="str">
        <f t="shared" si="62"/>
        <v>technology</v>
      </c>
      <c r="R2015" t="str">
        <f t="shared" si="63"/>
        <v>hardware</v>
      </c>
      <c r="S2015" s="12">
        <f>(((I2015/60)/60)/24)+DATE(1970,1,1)</f>
        <v>42499.960810185185</v>
      </c>
      <c r="T2015" s="12">
        <f>(((J2015/60)/60)/24)+DATE(1970,1,1)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1361250539</v>
      </c>
      <c r="J2016">
        <v>1364184539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D2016/L2016</f>
        <v>1.1339154099104207</v>
      </c>
      <c r="Q2016" t="str">
        <f t="shared" si="62"/>
        <v>technology</v>
      </c>
      <c r="R2016" t="str">
        <f t="shared" si="63"/>
        <v>hardware</v>
      </c>
      <c r="S2016" s="12">
        <f>(((I2016/60)/60)/24)+DATE(1970,1,1)</f>
        <v>41324.214571759258</v>
      </c>
      <c r="T2016" s="12">
        <f>(((J2016/60)/60)/24)+DATE(1970,1,1)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1313010163</v>
      </c>
      <c r="J2017">
        <v>1315602163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D2017/L2017</f>
        <v>44.444444444444443</v>
      </c>
      <c r="Q2017" t="str">
        <f t="shared" si="62"/>
        <v>technology</v>
      </c>
      <c r="R2017" t="str">
        <f t="shared" si="63"/>
        <v>hardware</v>
      </c>
      <c r="S2017" s="12">
        <f>(((I2017/60)/60)/24)+DATE(1970,1,1)</f>
        <v>40765.876886574071</v>
      </c>
      <c r="T2017" s="12">
        <f>(((J2017/60)/60)/24)+DATE(1970,1,1)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1360271299</v>
      </c>
      <c r="J2018">
        <v>1362863299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D2018/L2018</f>
        <v>20.876826722338205</v>
      </c>
      <c r="Q2018" t="str">
        <f t="shared" si="62"/>
        <v>technology</v>
      </c>
      <c r="R2018" t="str">
        <f t="shared" si="63"/>
        <v>hardware</v>
      </c>
      <c r="S2018" s="12">
        <f>(((I2018/60)/60)/24)+DATE(1970,1,1)</f>
        <v>41312.88077546296</v>
      </c>
      <c r="T2018" s="12">
        <f>(((J2018/60)/60)/24)+DATE(1970,1,1)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1329873755</v>
      </c>
      <c r="J2019">
        <v>1332561600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D2019/L2019</f>
        <v>58.685446009389672</v>
      </c>
      <c r="Q2019" t="str">
        <f t="shared" si="62"/>
        <v>technology</v>
      </c>
      <c r="R2019" t="str">
        <f t="shared" si="63"/>
        <v>hardware</v>
      </c>
      <c r="S2019" s="12">
        <f>(((I2019/60)/60)/24)+DATE(1970,1,1)</f>
        <v>40961.057349537034</v>
      </c>
      <c r="T2019" s="12">
        <f>(((J2019/60)/60)/24)+DATE(1970,1,1)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1436863609</v>
      </c>
      <c r="J2020">
        <v>1439455609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D2020/L2020</f>
        <v>144.44444444444446</v>
      </c>
      <c r="Q2020" t="str">
        <f t="shared" si="62"/>
        <v>technology</v>
      </c>
      <c r="R2020" t="str">
        <f t="shared" si="63"/>
        <v>hardware</v>
      </c>
      <c r="S2020" s="12">
        <f>(((I2020/60)/60)/24)+DATE(1970,1,1)</f>
        <v>42199.365844907406</v>
      </c>
      <c r="T2020" s="12">
        <f>(((J2020/60)/60)/24)+DATE(1970,1,1)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1471971621</v>
      </c>
      <c r="J2021">
        <v>1474563621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D2021/L2021</f>
        <v>22.471910112359552</v>
      </c>
      <c r="Q2021" t="str">
        <f t="shared" si="62"/>
        <v>technology</v>
      </c>
      <c r="R2021" t="str">
        <f t="shared" si="63"/>
        <v>hardware</v>
      </c>
      <c r="S2021" s="12">
        <f>(((I2021/60)/60)/24)+DATE(1970,1,1)</f>
        <v>42605.70857638889</v>
      </c>
      <c r="T2021" s="12">
        <f>(((J2021/60)/60)/24)+DATE(1970,1,1)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1396923624</v>
      </c>
      <c r="J2022">
        <v>1400108640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D2022/L2022</f>
        <v>12.295081967213115</v>
      </c>
      <c r="Q2022" t="str">
        <f t="shared" si="62"/>
        <v>technology</v>
      </c>
      <c r="R2022" t="str">
        <f t="shared" si="63"/>
        <v>hardware</v>
      </c>
      <c r="S2022" s="12">
        <f>(((I2022/60)/60)/24)+DATE(1970,1,1)</f>
        <v>41737.097499999996</v>
      </c>
      <c r="T2022" s="12">
        <f>(((J2022/60)/60)/24)+DATE(1970,1,1)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1407634897</v>
      </c>
      <c r="J2023">
        <v>1411522897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D2023/L2023</f>
        <v>52.631578947368418</v>
      </c>
      <c r="Q2023" t="str">
        <f t="shared" si="62"/>
        <v>technology</v>
      </c>
      <c r="R2023" t="str">
        <f t="shared" si="63"/>
        <v>hardware</v>
      </c>
      <c r="S2023" s="12">
        <f>(((I2023/60)/60)/24)+DATE(1970,1,1)</f>
        <v>41861.070567129631</v>
      </c>
      <c r="T2023" s="12">
        <f>(((J2023/60)/60)/24)+DATE(1970,1,1)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1463060372</v>
      </c>
      <c r="J2024">
        <v>1465652372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D2024/L2024</f>
        <v>307.69230769230768</v>
      </c>
      <c r="Q2024" t="str">
        <f t="shared" si="62"/>
        <v>technology</v>
      </c>
      <c r="R2024" t="str">
        <f t="shared" si="63"/>
        <v>hardware</v>
      </c>
      <c r="S2024" s="12">
        <f>(((I2024/60)/60)/24)+DATE(1970,1,1)</f>
        <v>42502.569120370375</v>
      </c>
      <c r="T2024" s="12">
        <f>(((J2024/60)/60)/24)+DATE(1970,1,1)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1431425153</v>
      </c>
      <c r="J2025">
        <v>1434017153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D2025/L2025</f>
        <v>283.28611898016999</v>
      </c>
      <c r="Q2025" t="str">
        <f t="shared" si="62"/>
        <v>technology</v>
      </c>
      <c r="R2025" t="str">
        <f t="shared" si="63"/>
        <v>hardware</v>
      </c>
      <c r="S2025" s="12">
        <f>(((I2025/60)/60)/24)+DATE(1970,1,1)</f>
        <v>42136.420752314814</v>
      </c>
      <c r="T2025" s="12">
        <f>(((J2025/60)/60)/24)+DATE(1970,1,1)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1341875544</v>
      </c>
      <c r="J2026">
        <v>1344826800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D2026/L2026</f>
        <v>38.095238095238095</v>
      </c>
      <c r="Q2026" t="str">
        <f t="shared" si="62"/>
        <v>technology</v>
      </c>
      <c r="R2026" t="str">
        <f t="shared" si="63"/>
        <v>hardware</v>
      </c>
      <c r="S2026" s="12">
        <f>(((I2026/60)/60)/24)+DATE(1970,1,1)</f>
        <v>41099.966944444444</v>
      </c>
      <c r="T2026" s="12">
        <f>(((J2026/60)/60)/24)+DATE(1970,1,1)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1431404746</v>
      </c>
      <c r="J2027">
        <v>1433996746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D2027/L2027</f>
        <v>109.73936899862825</v>
      </c>
      <c r="Q2027" t="str">
        <f t="shared" si="62"/>
        <v>technology</v>
      </c>
      <c r="R2027" t="str">
        <f t="shared" si="63"/>
        <v>hardware</v>
      </c>
      <c r="S2027" s="12">
        <f>(((I2027/60)/60)/24)+DATE(1970,1,1)</f>
        <v>42136.184560185182</v>
      </c>
      <c r="T2027" s="12">
        <f>(((J2027/60)/60)/24)+DATE(1970,1,1)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1394127585</v>
      </c>
      <c r="J2028">
        <v>1398052740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D2028/L2028</f>
        <v>55.066079295154182</v>
      </c>
      <c r="Q2028" t="str">
        <f t="shared" si="62"/>
        <v>technology</v>
      </c>
      <c r="R2028" t="str">
        <f t="shared" si="63"/>
        <v>hardware</v>
      </c>
      <c r="S2028" s="12">
        <f>(((I2028/60)/60)/24)+DATE(1970,1,1)</f>
        <v>41704.735937500001</v>
      </c>
      <c r="T2028" s="12">
        <f>(((J2028/60)/60)/24)+DATE(1970,1,1)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1423855919</v>
      </c>
      <c r="J2029">
        <v>1427740319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D2029/L2029</f>
        <v>185.5287569573284</v>
      </c>
      <c r="Q2029" t="str">
        <f t="shared" si="62"/>
        <v>technology</v>
      </c>
      <c r="R2029" t="str">
        <f t="shared" si="63"/>
        <v>hardware</v>
      </c>
      <c r="S2029" s="12">
        <f>(((I2029/60)/60)/24)+DATE(1970,1,1)</f>
        <v>42048.813877314817</v>
      </c>
      <c r="T2029" s="12">
        <f>(((J2029/60)/60)/24)+DATE(1970,1,1)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1265493806</v>
      </c>
      <c r="J2030">
        <v>1268690100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D2030/L2030</f>
        <v>37.974683544303801</v>
      </c>
      <c r="Q2030" t="str">
        <f t="shared" si="62"/>
        <v>technology</v>
      </c>
      <c r="R2030" t="str">
        <f t="shared" si="63"/>
        <v>hardware</v>
      </c>
      <c r="S2030" s="12">
        <f>(((I2030/60)/60)/24)+DATE(1970,1,1)</f>
        <v>40215.919050925928</v>
      </c>
      <c r="T2030" s="12">
        <f>(((J2030/60)/60)/24)+DATE(1970,1,1)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1406507481</v>
      </c>
      <c r="J2031">
        <v>1409099481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D2031/L2031</f>
        <v>26.595744680851062</v>
      </c>
      <c r="Q2031" t="str">
        <f t="shared" si="62"/>
        <v>technology</v>
      </c>
      <c r="R2031" t="str">
        <f t="shared" si="63"/>
        <v>hardware</v>
      </c>
      <c r="S2031" s="12">
        <f>(((I2031/60)/60)/24)+DATE(1970,1,1)</f>
        <v>41848.021770833337</v>
      </c>
      <c r="T2031" s="12">
        <f>(((J2031/60)/60)/24)+DATE(1970,1,1)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1351641296</v>
      </c>
      <c r="J2032">
        <v>1354233296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D2032/L2032</f>
        <v>52.428800000000003</v>
      </c>
      <c r="Q2032" t="str">
        <f t="shared" si="62"/>
        <v>technology</v>
      </c>
      <c r="R2032" t="str">
        <f t="shared" si="63"/>
        <v>hardware</v>
      </c>
      <c r="S2032" s="12">
        <f>(((I2032/60)/60)/24)+DATE(1970,1,1)</f>
        <v>41212.996481481481</v>
      </c>
      <c r="T2032" s="12">
        <f>(((J2032/60)/60)/24)+DATE(1970,1,1)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1417506853</v>
      </c>
      <c r="J2033">
        <v>1420765200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D2033/L2033</f>
        <v>98.425196850393704</v>
      </c>
      <c r="Q2033" t="str">
        <f t="shared" si="62"/>
        <v>technology</v>
      </c>
      <c r="R2033" t="str">
        <f t="shared" si="63"/>
        <v>hardware</v>
      </c>
      <c r="S2033" s="12">
        <f>(((I2033/60)/60)/24)+DATE(1970,1,1)</f>
        <v>41975.329317129625</v>
      </c>
      <c r="T2033" s="12">
        <f>(((J2033/60)/60)/24)+DATE(1970,1,1)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1479216874</v>
      </c>
      <c r="J2034">
        <v>1481778000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D2034/L2034</f>
        <v>47.080979284369114</v>
      </c>
      <c r="Q2034" t="str">
        <f t="shared" si="62"/>
        <v>technology</v>
      </c>
      <c r="R2034" t="str">
        <f t="shared" si="63"/>
        <v>hardware</v>
      </c>
      <c r="S2034" s="12">
        <f>(((I2034/60)/60)/24)+DATE(1970,1,1)</f>
        <v>42689.565671296295</v>
      </c>
      <c r="T2034" s="12">
        <f>(((J2034/60)/60)/24)+DATE(1970,1,1)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1395885518</v>
      </c>
      <c r="J2035">
        <v>1398477518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D2035/L2035</f>
        <v>158.22784810126583</v>
      </c>
      <c r="Q2035" t="str">
        <f t="shared" si="62"/>
        <v>technology</v>
      </c>
      <c r="R2035" t="str">
        <f t="shared" si="63"/>
        <v>hardware</v>
      </c>
      <c r="S2035" s="12">
        <f>(((I2035/60)/60)/24)+DATE(1970,1,1)</f>
        <v>41725.082384259258</v>
      </c>
      <c r="T2035" s="12">
        <f>(((J2035/60)/60)/24)+DATE(1970,1,1)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1426216033</v>
      </c>
      <c r="J2036">
        <v>1430981880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D2036/L2036</f>
        <v>153.54330708661416</v>
      </c>
      <c r="Q2036" t="str">
        <f t="shared" si="62"/>
        <v>technology</v>
      </c>
      <c r="R2036" t="str">
        <f t="shared" si="63"/>
        <v>hardware</v>
      </c>
      <c r="S2036" s="12">
        <f>(((I2036/60)/60)/24)+DATE(1970,1,1)</f>
        <v>42076.130011574074</v>
      </c>
      <c r="T2036" s="12">
        <f>(((J2036/60)/60)/24)+DATE(1970,1,1)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1446562807</v>
      </c>
      <c r="J2037">
        <v>1450486800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D2037/L2037</f>
        <v>124.22360248447205</v>
      </c>
      <c r="Q2037" t="str">
        <f t="shared" si="62"/>
        <v>technology</v>
      </c>
      <c r="R2037" t="str">
        <f t="shared" si="63"/>
        <v>hardware</v>
      </c>
      <c r="S2037" s="12">
        <f>(((I2037/60)/60)/24)+DATE(1970,1,1)</f>
        <v>42311.625081018516</v>
      </c>
      <c r="T2037" s="12">
        <f>(((J2037/60)/60)/24)+DATE(1970,1,1)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1397076319</v>
      </c>
      <c r="J2038">
        <v>1399668319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D2038/L2038</f>
        <v>35.377358490566039</v>
      </c>
      <c r="Q2038" t="str">
        <f t="shared" si="62"/>
        <v>technology</v>
      </c>
      <c r="R2038" t="str">
        <f t="shared" si="63"/>
        <v>hardware</v>
      </c>
      <c r="S2038" s="12">
        <f>(((I2038/60)/60)/24)+DATE(1970,1,1)</f>
        <v>41738.864803240744</v>
      </c>
      <c r="T2038" s="12">
        <f>(((J2038/60)/60)/24)+DATE(1970,1,1)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1383195753</v>
      </c>
      <c r="J2039">
        <v>1388383353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D2039/L2039</f>
        <v>23.310023310023311</v>
      </c>
      <c r="Q2039" t="str">
        <f t="shared" si="62"/>
        <v>technology</v>
      </c>
      <c r="R2039" t="str">
        <f t="shared" si="63"/>
        <v>hardware</v>
      </c>
      <c r="S2039" s="12">
        <f>(((I2039/60)/60)/24)+DATE(1970,1,1)</f>
        <v>41578.210104166668</v>
      </c>
      <c r="T2039" s="12">
        <f>(((J2039/60)/60)/24)+DATE(1970,1,1)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1369895421</v>
      </c>
      <c r="J2040">
        <v>1372701600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D2040/L2040</f>
        <v>39.215686274509807</v>
      </c>
      <c r="Q2040" t="str">
        <f t="shared" si="62"/>
        <v>technology</v>
      </c>
      <c r="R2040" t="str">
        <f t="shared" si="63"/>
        <v>hardware</v>
      </c>
      <c r="S2040" s="12">
        <f>(((I2040/60)/60)/24)+DATE(1970,1,1)</f>
        <v>41424.27107638889</v>
      </c>
      <c r="T2040" s="12">
        <f>(((J2040/60)/60)/24)+DATE(1970,1,1)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1477996325</v>
      </c>
      <c r="J2041">
        <v>1480568340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D2041/L2041</f>
        <v>329.81530343007915</v>
      </c>
      <c r="Q2041" t="str">
        <f t="shared" si="62"/>
        <v>technology</v>
      </c>
      <c r="R2041" t="str">
        <f t="shared" si="63"/>
        <v>hardware</v>
      </c>
      <c r="S2041" s="12">
        <f>(((I2041/60)/60)/24)+DATE(1970,1,1)</f>
        <v>42675.438946759255</v>
      </c>
      <c r="T2041" s="12">
        <f>(((J2041/60)/60)/24)+DATE(1970,1,1)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1383257703</v>
      </c>
      <c r="J2042">
        <v>1384557303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D2042/L2042</f>
        <v>11.07011070110701</v>
      </c>
      <c r="Q2042" t="str">
        <f t="shared" si="62"/>
        <v>technology</v>
      </c>
      <c r="R2042" t="str">
        <f t="shared" si="63"/>
        <v>hardware</v>
      </c>
      <c r="S2042" s="12">
        <f>(((I2042/60)/60)/24)+DATE(1970,1,1)</f>
        <v>41578.927118055559</v>
      </c>
      <c r="T2042" s="12">
        <f>(((J2042/60)/60)/24)+DATE(1970,1,1)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1476189427</v>
      </c>
      <c r="J2043">
        <v>1478785027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D2043/L2043</f>
        <v>79.166666666666671</v>
      </c>
      <c r="Q2043" t="str">
        <f t="shared" si="62"/>
        <v>technology</v>
      </c>
      <c r="R2043" t="str">
        <f t="shared" si="63"/>
        <v>hardware</v>
      </c>
      <c r="S2043" s="12">
        <f>(((I2043/60)/60)/24)+DATE(1970,1,1)</f>
        <v>42654.525775462964</v>
      </c>
      <c r="T2043" s="12">
        <f>(((J2043/60)/60)/24)+DATE(1970,1,1)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1448297974</v>
      </c>
      <c r="J2044">
        <v>1453481974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D2044/L2044</f>
        <v>71.428571428571431</v>
      </c>
      <c r="Q2044" t="str">
        <f t="shared" si="62"/>
        <v>technology</v>
      </c>
      <c r="R2044" t="str">
        <f t="shared" si="63"/>
        <v>hardware</v>
      </c>
      <c r="S2044" s="12">
        <f>(((I2044/60)/60)/24)+DATE(1970,1,1)</f>
        <v>42331.708032407405</v>
      </c>
      <c r="T2044" s="12">
        <f>(((J2044/60)/60)/24)+DATE(1970,1,1)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1476764077</v>
      </c>
      <c r="J2045">
        <v>1481432340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D2045/L2045</f>
        <v>7.176165803108808</v>
      </c>
      <c r="Q2045" t="str">
        <f t="shared" si="62"/>
        <v>technology</v>
      </c>
      <c r="R2045" t="str">
        <f t="shared" si="63"/>
        <v>hardware</v>
      </c>
      <c r="S2045" s="12">
        <f>(((I2045/60)/60)/24)+DATE(1970,1,1)</f>
        <v>42661.176817129628</v>
      </c>
      <c r="T2045" s="12">
        <f>(((J2045/60)/60)/24)+DATE(1970,1,1)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1431620714</v>
      </c>
      <c r="J2046">
        <v>1434212714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D2046/L2046</f>
        <v>83.333333333333329</v>
      </c>
      <c r="Q2046" t="str">
        <f t="shared" si="62"/>
        <v>technology</v>
      </c>
      <c r="R2046" t="str">
        <f t="shared" si="63"/>
        <v>hardware</v>
      </c>
      <c r="S2046" s="12">
        <f>(((I2046/60)/60)/24)+DATE(1970,1,1)</f>
        <v>42138.684189814812</v>
      </c>
      <c r="T2046" s="12">
        <f>(((J2046/60)/60)/24)+DATE(1970,1,1)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1339207647</v>
      </c>
      <c r="J2047">
        <v>1341799647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D2047/L2047</f>
        <v>18.631178707224336</v>
      </c>
      <c r="Q2047" t="str">
        <f t="shared" si="62"/>
        <v>technology</v>
      </c>
      <c r="R2047" t="str">
        <f t="shared" si="63"/>
        <v>hardware</v>
      </c>
      <c r="S2047" s="12">
        <f>(((I2047/60)/60)/24)+DATE(1970,1,1)</f>
        <v>41069.088506944441</v>
      </c>
      <c r="T2047" s="12">
        <f>(((J2047/60)/60)/24)+DATE(1970,1,1)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1366690044</v>
      </c>
      <c r="J2048">
        <v>1369282044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D2048/L2048</f>
        <v>46.082949308755758</v>
      </c>
      <c r="Q2048" t="str">
        <f t="shared" si="62"/>
        <v>technology</v>
      </c>
      <c r="R2048" t="str">
        <f t="shared" si="63"/>
        <v>hardware</v>
      </c>
      <c r="S2048" s="12">
        <f>(((I2048/60)/60)/24)+DATE(1970,1,1)</f>
        <v>41387.171805555554</v>
      </c>
      <c r="T2048" s="12">
        <f>(((J2048/60)/60)/24)+DATE(1970,1,1)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1426714870</v>
      </c>
      <c r="J2049">
        <v>1429228800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D2049/L2049</f>
        <v>221.21896162528216</v>
      </c>
      <c r="Q2049" t="str">
        <f t="shared" si="62"/>
        <v>technology</v>
      </c>
      <c r="R2049" t="str">
        <f t="shared" si="63"/>
        <v>hardware</v>
      </c>
      <c r="S2049" s="12">
        <f>(((I2049/60)/60)/24)+DATE(1970,1,1)</f>
        <v>42081.903587962966</v>
      </c>
      <c r="T2049" s="12">
        <f>(((J2049/60)/60)/24)+DATE(1970,1,1)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1366731491</v>
      </c>
      <c r="J2050">
        <v>1369323491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D2050/L2050</f>
        <v>61.908230152949749</v>
      </c>
      <c r="Q2050" t="str">
        <f t="shared" si="62"/>
        <v>technology</v>
      </c>
      <c r="R2050" t="str">
        <f t="shared" si="63"/>
        <v>hardware</v>
      </c>
      <c r="S2050" s="12">
        <f>(((I2050/60)/60)/24)+DATE(1970,1,1)</f>
        <v>41387.651516203703</v>
      </c>
      <c r="T2050" s="12">
        <f>(((J2050/60)/60)/24)+DATE(1970,1,1)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1382963963</v>
      </c>
      <c r="J2051">
        <v>1386025140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D2051/L2051</f>
        <v>67.385444743935309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RIGHT(N2051,LEN(N2051)-SEARCH("/",N2051,SEARCH("/",N2051)-1))</f>
        <v>hardware</v>
      </c>
      <c r="S2051" s="12">
        <f>(((I2051/60)/60)/24)+DATE(1970,1,1)</f>
        <v>41575.527349537035</v>
      </c>
      <c r="T2051" s="12">
        <f>(((J2051/60)/60)/24)+DATE(1970,1,1)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1429580578</v>
      </c>
      <c r="J2052">
        <v>1433036578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D2052/L2052</f>
        <v>58.823529411764703</v>
      </c>
      <c r="Q2052" t="str">
        <f t="shared" si="64"/>
        <v>technology</v>
      </c>
      <c r="R2052" t="str">
        <f t="shared" si="65"/>
        <v>hardware</v>
      </c>
      <c r="S2052" s="12">
        <f>(((I2052/60)/60)/24)+DATE(1970,1,1)</f>
        <v>42115.071504629625</v>
      </c>
      <c r="T2052" s="12">
        <f>(((J2052/60)/60)/24)+DATE(1970,1,1)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1385425937</v>
      </c>
      <c r="J2053">
        <v>1388017937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D2053/L2053</f>
        <v>33.057851239669418</v>
      </c>
      <c r="Q2053" t="str">
        <f t="shared" si="64"/>
        <v>technology</v>
      </c>
      <c r="R2053" t="str">
        <f t="shared" si="65"/>
        <v>hardware</v>
      </c>
      <c r="S2053" s="12">
        <f>(((I2053/60)/60)/24)+DATE(1970,1,1)</f>
        <v>41604.022418981483</v>
      </c>
      <c r="T2053" s="12">
        <f>(((J2053/60)/60)/24)+DATE(1970,1,1)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1452045653</v>
      </c>
      <c r="J2054">
        <v>1455933653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D2054/L2054</f>
        <v>92.421441774491683</v>
      </c>
      <c r="Q2054" t="str">
        <f t="shared" si="64"/>
        <v>technology</v>
      </c>
      <c r="R2054" t="str">
        <f t="shared" si="65"/>
        <v>hardware</v>
      </c>
      <c r="S2054" s="12">
        <f>(((I2054/60)/60)/24)+DATE(1970,1,1)</f>
        <v>42375.08394675926</v>
      </c>
      <c r="T2054" s="12">
        <f>(((J2054/60)/60)/24)+DATE(1970,1,1)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1445870951</v>
      </c>
      <c r="J2055">
        <v>1448466551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D2055/L2055</f>
        <v>41.32231404958678</v>
      </c>
      <c r="Q2055" t="str">
        <f t="shared" si="64"/>
        <v>technology</v>
      </c>
      <c r="R2055" t="str">
        <f t="shared" si="65"/>
        <v>hardware</v>
      </c>
      <c r="S2055" s="12">
        <f>(((I2055/60)/60)/24)+DATE(1970,1,1)</f>
        <v>42303.617488425924</v>
      </c>
      <c r="T2055" s="12">
        <f>(((J2055/60)/60)/24)+DATE(1970,1,1)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1396441810</v>
      </c>
      <c r="J2056">
        <v>1399033810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D2056/L2056</f>
        <v>56.36070853462158</v>
      </c>
      <c r="Q2056" t="str">
        <f t="shared" si="64"/>
        <v>technology</v>
      </c>
      <c r="R2056" t="str">
        <f t="shared" si="65"/>
        <v>hardware</v>
      </c>
      <c r="S2056" s="12">
        <f>(((I2056/60)/60)/24)+DATE(1970,1,1)</f>
        <v>41731.520949074074</v>
      </c>
      <c r="T2056" s="12">
        <f>(((J2056/60)/60)/24)+DATE(1970,1,1)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1415031043</v>
      </c>
      <c r="J2057">
        <v>1417579200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D2057/L2057</f>
        <v>59.405940594059409</v>
      </c>
      <c r="Q2057" t="str">
        <f t="shared" si="64"/>
        <v>technology</v>
      </c>
      <c r="R2057" t="str">
        <f t="shared" si="65"/>
        <v>hardware</v>
      </c>
      <c r="S2057" s="12">
        <f>(((I2057/60)/60)/24)+DATE(1970,1,1)</f>
        <v>41946.674108796295</v>
      </c>
      <c r="T2057" s="12">
        <f>(((J2057/60)/60)/24)+DATE(1970,1,1)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1363630542</v>
      </c>
      <c r="J2058">
        <v>1366222542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D2058/L2058</f>
        <v>90.25270758122744</v>
      </c>
      <c r="Q2058" t="str">
        <f t="shared" si="64"/>
        <v>technology</v>
      </c>
      <c r="R2058" t="str">
        <f t="shared" si="65"/>
        <v>hardware</v>
      </c>
      <c r="S2058" s="12">
        <f>(((I2058/60)/60)/24)+DATE(1970,1,1)</f>
        <v>41351.76090277778</v>
      </c>
      <c r="T2058" s="12">
        <f>(((J2058/60)/60)/24)+DATE(1970,1,1)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1453895532</v>
      </c>
      <c r="J2059">
        <v>1456487532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D2059/L2059</f>
        <v>22.522522522522522</v>
      </c>
      <c r="Q2059" t="str">
        <f t="shared" si="64"/>
        <v>technology</v>
      </c>
      <c r="R2059" t="str">
        <f t="shared" si="65"/>
        <v>hardware</v>
      </c>
      <c r="S2059" s="12">
        <f>(((I2059/60)/60)/24)+DATE(1970,1,1)</f>
        <v>42396.494583333333</v>
      </c>
      <c r="T2059" s="12">
        <f>(((J2059/60)/60)/24)+DATE(1970,1,1)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1421916830</v>
      </c>
      <c r="J2060">
        <v>1425326400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D2060/L2060</f>
        <v>6.2439024390243905</v>
      </c>
      <c r="Q2060" t="str">
        <f t="shared" si="64"/>
        <v>technology</v>
      </c>
      <c r="R2060" t="str">
        <f t="shared" si="65"/>
        <v>hardware</v>
      </c>
      <c r="S2060" s="12">
        <f>(((I2060/60)/60)/24)+DATE(1970,1,1)</f>
        <v>42026.370717592596</v>
      </c>
      <c r="T2060" s="12">
        <f>(((J2060/60)/60)/24)+DATE(1970,1,1)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1450880854</v>
      </c>
      <c r="J2061">
        <v>1454277540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D2061/L2061</f>
        <v>80</v>
      </c>
      <c r="Q2061" t="str">
        <f t="shared" si="64"/>
        <v>technology</v>
      </c>
      <c r="R2061" t="str">
        <f t="shared" si="65"/>
        <v>hardware</v>
      </c>
      <c r="S2061" s="12">
        <f>(((I2061/60)/60)/24)+DATE(1970,1,1)</f>
        <v>42361.602476851855</v>
      </c>
      <c r="T2061" s="12">
        <f>(((J2061/60)/60)/24)+DATE(1970,1,1)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1400945150</v>
      </c>
      <c r="J2062">
        <v>1406129150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D2062/L2062</f>
        <v>18.328445747800586</v>
      </c>
      <c r="Q2062" t="str">
        <f t="shared" si="64"/>
        <v>technology</v>
      </c>
      <c r="R2062" t="str">
        <f t="shared" si="65"/>
        <v>hardware</v>
      </c>
      <c r="S2062" s="12">
        <f>(((I2062/60)/60)/24)+DATE(1970,1,1)</f>
        <v>41783.642939814818</v>
      </c>
      <c r="T2062" s="12">
        <f>(((J2062/60)/60)/24)+DATE(1970,1,1)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1480616454</v>
      </c>
      <c r="J2063">
        <v>1483208454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D2063/L2063</f>
        <v>142.85714285714286</v>
      </c>
      <c r="Q2063" t="str">
        <f t="shared" si="64"/>
        <v>technology</v>
      </c>
      <c r="R2063" t="str">
        <f t="shared" si="65"/>
        <v>hardware</v>
      </c>
      <c r="S2063" s="12">
        <f>(((I2063/60)/60)/24)+DATE(1970,1,1)</f>
        <v>42705.764513888891</v>
      </c>
      <c r="T2063" s="12">
        <f>(((J2063/60)/60)/24)+DATE(1970,1,1)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1456218698</v>
      </c>
      <c r="J2064">
        <v>1458807098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D2064/L2064</f>
        <v>492.61083743842363</v>
      </c>
      <c r="Q2064" t="str">
        <f t="shared" si="64"/>
        <v>technology</v>
      </c>
      <c r="R2064" t="str">
        <f t="shared" si="65"/>
        <v>hardware</v>
      </c>
      <c r="S2064" s="12">
        <f>(((I2064/60)/60)/24)+DATE(1970,1,1)</f>
        <v>42423.3830787037</v>
      </c>
      <c r="T2064" s="12">
        <f>(((J2064/60)/60)/24)+DATE(1970,1,1)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1460482501</v>
      </c>
      <c r="J2065">
        <v>1463333701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D2065/L2065</f>
        <v>81.632653061224488</v>
      </c>
      <c r="Q2065" t="str">
        <f t="shared" si="64"/>
        <v>technology</v>
      </c>
      <c r="R2065" t="str">
        <f t="shared" si="65"/>
        <v>hardware</v>
      </c>
      <c r="S2065" s="12">
        <f>(((I2065/60)/60)/24)+DATE(1970,1,1)</f>
        <v>42472.73265046296</v>
      </c>
      <c r="T2065" s="12">
        <f>(((J2065/60)/60)/24)+DATE(1970,1,1)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1366879523</v>
      </c>
      <c r="J2066">
        <v>1370001600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D2066/L2066</f>
        <v>45.072608396421195</v>
      </c>
      <c r="Q2066" t="str">
        <f t="shared" si="64"/>
        <v>technology</v>
      </c>
      <c r="R2066" t="str">
        <f t="shared" si="65"/>
        <v>hardware</v>
      </c>
      <c r="S2066" s="12">
        <f>(((I2066/60)/60)/24)+DATE(1970,1,1)</f>
        <v>41389.364849537036</v>
      </c>
      <c r="T2066" s="12">
        <f>(((J2066/60)/60)/24)+DATE(1970,1,1)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1385366429</v>
      </c>
      <c r="J2067">
        <v>1387958429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D2067/L2067</f>
        <v>25.70694087403599</v>
      </c>
      <c r="Q2067" t="str">
        <f t="shared" si="64"/>
        <v>technology</v>
      </c>
      <c r="R2067" t="str">
        <f t="shared" si="65"/>
        <v>hardware</v>
      </c>
      <c r="S2067" s="12">
        <f>(((I2067/60)/60)/24)+DATE(1970,1,1)</f>
        <v>41603.333668981482</v>
      </c>
      <c r="T2067" s="12">
        <f>(((J2067/60)/60)/24)+DATE(1970,1,1)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1406226683</v>
      </c>
      <c r="J2068">
        <v>1408818683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D2068/L2068</f>
        <v>30.76923076923077</v>
      </c>
      <c r="Q2068" t="str">
        <f t="shared" si="64"/>
        <v>technology</v>
      </c>
      <c r="R2068" t="str">
        <f t="shared" si="65"/>
        <v>hardware</v>
      </c>
      <c r="S2068" s="12">
        <f>(((I2068/60)/60)/24)+DATE(1970,1,1)</f>
        <v>41844.771793981483</v>
      </c>
      <c r="T2068" s="12">
        <f>(((J2068/60)/60)/24)+DATE(1970,1,1)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1429648176</v>
      </c>
      <c r="J2069">
        <v>1432499376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D2069/L2069</f>
        <v>49.5</v>
      </c>
      <c r="Q2069" t="str">
        <f t="shared" si="64"/>
        <v>technology</v>
      </c>
      <c r="R2069" t="str">
        <f t="shared" si="65"/>
        <v>hardware</v>
      </c>
      <c r="S2069" s="12">
        <f>(((I2069/60)/60)/24)+DATE(1970,1,1)</f>
        <v>42115.853888888887</v>
      </c>
      <c r="T2069" s="12">
        <f>(((J2069/60)/60)/24)+DATE(1970,1,1)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1474402315</v>
      </c>
      <c r="J2070">
        <v>1476994315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D2070/L2070</f>
        <v>328.94736842105266</v>
      </c>
      <c r="Q2070" t="str">
        <f t="shared" si="64"/>
        <v>technology</v>
      </c>
      <c r="R2070" t="str">
        <f t="shared" si="65"/>
        <v>hardware</v>
      </c>
      <c r="S2070" s="12">
        <f>(((I2070/60)/60)/24)+DATE(1970,1,1)</f>
        <v>42633.841608796298</v>
      </c>
      <c r="T2070" s="12">
        <f>(((J2070/60)/60)/24)+DATE(1970,1,1)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1449098391</v>
      </c>
      <c r="J2071">
        <v>1451776791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D2071/L2071</f>
        <v>190.11406844106463</v>
      </c>
      <c r="Q2071" t="str">
        <f t="shared" si="64"/>
        <v>technology</v>
      </c>
      <c r="R2071" t="str">
        <f t="shared" si="65"/>
        <v>hardware</v>
      </c>
      <c r="S2071" s="12">
        <f>(((I2071/60)/60)/24)+DATE(1970,1,1)</f>
        <v>42340.972118055557</v>
      </c>
      <c r="T2071" s="12">
        <f>(((J2071/60)/60)/24)+DATE(1970,1,1)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1464536723</v>
      </c>
      <c r="J2072">
        <v>1467128723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D2072/L2072</f>
        <v>81.699346405228752</v>
      </c>
      <c r="Q2072" t="str">
        <f t="shared" si="64"/>
        <v>technology</v>
      </c>
      <c r="R2072" t="str">
        <f t="shared" si="65"/>
        <v>hardware</v>
      </c>
      <c r="S2072" s="12">
        <f>(((I2072/60)/60)/24)+DATE(1970,1,1)</f>
        <v>42519.6565162037</v>
      </c>
      <c r="T2072" s="12">
        <f>(((J2072/60)/60)/24)+DATE(1970,1,1)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1471502484</v>
      </c>
      <c r="J2073">
        <v>1475390484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D2073/L2073</f>
        <v>71.942446043165461</v>
      </c>
      <c r="Q2073" t="str">
        <f t="shared" si="64"/>
        <v>technology</v>
      </c>
      <c r="R2073" t="str">
        <f t="shared" si="65"/>
        <v>hardware</v>
      </c>
      <c r="S2073" s="12">
        <f>(((I2073/60)/60)/24)+DATE(1970,1,1)</f>
        <v>42600.278749999998</v>
      </c>
      <c r="T2073" s="12">
        <f>(((J2073/60)/60)/24)+DATE(1970,1,1)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1460037432</v>
      </c>
      <c r="J2074">
        <v>1462629432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D2074/L2074</f>
        <v>204.28571428571428</v>
      </c>
      <c r="Q2074" t="str">
        <f t="shared" si="64"/>
        <v>technology</v>
      </c>
      <c r="R2074" t="str">
        <f t="shared" si="65"/>
        <v>hardware</v>
      </c>
      <c r="S2074" s="12">
        <f>(((I2074/60)/60)/24)+DATE(1970,1,1)</f>
        <v>42467.581388888888</v>
      </c>
      <c r="T2074" s="12">
        <f>(((J2074/60)/60)/24)+DATE(1970,1,1)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1427212918</v>
      </c>
      <c r="J2075">
        <v>1431100918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D2075/L2075</f>
        <v>212.7659574468085</v>
      </c>
      <c r="Q2075" t="str">
        <f t="shared" si="64"/>
        <v>technology</v>
      </c>
      <c r="R2075" t="str">
        <f t="shared" si="65"/>
        <v>hardware</v>
      </c>
      <c r="S2075" s="12">
        <f>(((I2075/60)/60)/24)+DATE(1970,1,1)</f>
        <v>42087.668032407411</v>
      </c>
      <c r="T2075" s="12">
        <f>(((J2075/60)/60)/24)+DATE(1970,1,1)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1459972182</v>
      </c>
      <c r="J2076">
        <v>1462564182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D2076/L2076</f>
        <v>200</v>
      </c>
      <c r="Q2076" t="str">
        <f t="shared" si="64"/>
        <v>technology</v>
      </c>
      <c r="R2076" t="str">
        <f t="shared" si="65"/>
        <v>hardware</v>
      </c>
      <c r="S2076" s="12">
        <f>(((I2076/60)/60)/24)+DATE(1970,1,1)</f>
        <v>42466.826180555552</v>
      </c>
      <c r="T2076" s="12">
        <f>(((J2076/60)/60)/24)+DATE(1970,1,1)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1372177288</v>
      </c>
      <c r="J2077">
        <v>1374769288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D2077/L2077</f>
        <v>1.2193902439024391</v>
      </c>
      <c r="Q2077" t="str">
        <f t="shared" si="64"/>
        <v>technology</v>
      </c>
      <c r="R2077" t="str">
        <f t="shared" si="65"/>
        <v>hardware</v>
      </c>
      <c r="S2077" s="12">
        <f>(((I2077/60)/60)/24)+DATE(1970,1,1)</f>
        <v>41450.681574074071</v>
      </c>
      <c r="T2077" s="12">
        <f>(((J2077/60)/60)/24)+DATE(1970,1,1)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1402693689</v>
      </c>
      <c r="J2078">
        <v>1406149689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D2078/L2078</f>
        <v>21.414044742194044</v>
      </c>
      <c r="Q2078" t="str">
        <f t="shared" si="64"/>
        <v>technology</v>
      </c>
      <c r="R2078" t="str">
        <f t="shared" si="65"/>
        <v>hardware</v>
      </c>
      <c r="S2078" s="12">
        <f>(((I2078/60)/60)/24)+DATE(1970,1,1)</f>
        <v>41803.880659722221</v>
      </c>
      <c r="T2078" s="12">
        <f>(((J2078/60)/60)/24)+DATE(1970,1,1)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1428541276</v>
      </c>
      <c r="J2079">
        <v>1433538000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D2079/L2079</f>
        <v>265.95744680851061</v>
      </c>
      <c r="Q2079" t="str">
        <f t="shared" si="64"/>
        <v>technology</v>
      </c>
      <c r="R2079" t="str">
        <f t="shared" si="65"/>
        <v>hardware</v>
      </c>
      <c r="S2079" s="12">
        <f>(((I2079/60)/60)/24)+DATE(1970,1,1)</f>
        <v>42103.042546296296</v>
      </c>
      <c r="T2079" s="12">
        <f>(((J2079/60)/60)/24)+DATE(1970,1,1)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1479493857</v>
      </c>
      <c r="J2080">
        <v>1482085857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D2080/L2080</f>
        <v>416.66666666666669</v>
      </c>
      <c r="Q2080" t="str">
        <f t="shared" si="64"/>
        <v>technology</v>
      </c>
      <c r="R2080" t="str">
        <f t="shared" si="65"/>
        <v>hardware</v>
      </c>
      <c r="S2080" s="12">
        <f>(((I2080/60)/60)/24)+DATE(1970,1,1)</f>
        <v>42692.771493055552</v>
      </c>
      <c r="T2080" s="12">
        <f>(((J2080/60)/60)/24)+DATE(1970,1,1)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1432659793</v>
      </c>
      <c r="J2081">
        <v>1435258800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D2081/L2081</f>
        <v>16.474464579901152</v>
      </c>
      <c r="Q2081" t="str">
        <f t="shared" si="64"/>
        <v>technology</v>
      </c>
      <c r="R2081" t="str">
        <f t="shared" si="65"/>
        <v>hardware</v>
      </c>
      <c r="S2081" s="12">
        <f>(((I2081/60)/60)/24)+DATE(1970,1,1)</f>
        <v>42150.71056712963</v>
      </c>
      <c r="T2081" s="12">
        <f>(((J2081/60)/60)/24)+DATE(1970,1,1)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1444690700</v>
      </c>
      <c r="J2082">
        <v>1447286300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D2082/L2082</f>
        <v>20</v>
      </c>
      <c r="Q2082" t="str">
        <f t="shared" si="64"/>
        <v>technology</v>
      </c>
      <c r="R2082" t="str">
        <f t="shared" si="65"/>
        <v>hardware</v>
      </c>
      <c r="S2082" s="12">
        <f>(((I2082/60)/60)/24)+DATE(1970,1,1)</f>
        <v>42289.957175925927</v>
      </c>
      <c r="T2082" s="12">
        <f>(((J2082/60)/60)/24)+DATE(1970,1,1)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1333597555</v>
      </c>
      <c r="J2083">
        <v>1337144340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D2083/L2083</f>
        <v>63.636363636363633</v>
      </c>
      <c r="Q2083" t="str">
        <f t="shared" si="64"/>
        <v>music</v>
      </c>
      <c r="R2083" t="str">
        <f t="shared" si="65"/>
        <v>indie rock</v>
      </c>
      <c r="S2083" s="12">
        <f>(((I2083/60)/60)/24)+DATE(1970,1,1)</f>
        <v>41004.156886574077</v>
      </c>
      <c r="T2083" s="12">
        <f>(((J2083/60)/60)/24)+DATE(1970,1,1)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1316919196</v>
      </c>
      <c r="J2084">
        <v>1322106796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D2084/L2084</f>
        <v>39.473684210526315</v>
      </c>
      <c r="Q2084" t="str">
        <f t="shared" si="64"/>
        <v>music</v>
      </c>
      <c r="R2084" t="str">
        <f t="shared" si="65"/>
        <v>indie rock</v>
      </c>
      <c r="S2084" s="12">
        <f>(((I2084/60)/60)/24)+DATE(1970,1,1)</f>
        <v>40811.120324074072</v>
      </c>
      <c r="T2084" s="12">
        <f>(((J2084/60)/60)/24)+DATE(1970,1,1)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1336238395</v>
      </c>
      <c r="J2085">
        <v>1338830395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D2085/L2085</f>
        <v>30</v>
      </c>
      <c r="Q2085" t="str">
        <f t="shared" si="64"/>
        <v>music</v>
      </c>
      <c r="R2085" t="str">
        <f t="shared" si="65"/>
        <v>indie rock</v>
      </c>
      <c r="S2085" s="12">
        <f>(((I2085/60)/60)/24)+DATE(1970,1,1)</f>
        <v>41034.72216435185</v>
      </c>
      <c r="T2085" s="12">
        <f>(((J2085/60)/60)/24)+DATE(1970,1,1)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1396468782</v>
      </c>
      <c r="J2086">
        <v>1399186740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D2086/L2086</f>
        <v>65.217391304347828</v>
      </c>
      <c r="Q2086" t="str">
        <f t="shared" si="64"/>
        <v>music</v>
      </c>
      <c r="R2086" t="str">
        <f t="shared" si="65"/>
        <v>indie rock</v>
      </c>
      <c r="S2086" s="12">
        <f>(((I2086/60)/60)/24)+DATE(1970,1,1)</f>
        <v>41731.833124999997</v>
      </c>
      <c r="T2086" s="12">
        <f>(((J2086/60)/60)/24)+DATE(1970,1,1)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1339790587</v>
      </c>
      <c r="J2087">
        <v>1342382587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D2087/L2087</f>
        <v>72.289156626506028</v>
      </c>
      <c r="Q2087" t="str">
        <f t="shared" si="64"/>
        <v>music</v>
      </c>
      <c r="R2087" t="str">
        <f t="shared" si="65"/>
        <v>indie rock</v>
      </c>
      <c r="S2087" s="12">
        <f>(((I2087/60)/60)/24)+DATE(1970,1,1)</f>
        <v>41075.835497685184</v>
      </c>
      <c r="T2087" s="12">
        <f>(((J2087/60)/60)/24)+DATE(1970,1,1)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1321200332</v>
      </c>
      <c r="J2088">
        <v>1323838740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D2088/L2088</f>
        <v>114.28571428571429</v>
      </c>
      <c r="Q2088" t="str">
        <f t="shared" si="64"/>
        <v>music</v>
      </c>
      <c r="R2088" t="str">
        <f t="shared" si="65"/>
        <v>indie rock</v>
      </c>
      <c r="S2088" s="12">
        <f>(((I2088/60)/60)/24)+DATE(1970,1,1)</f>
        <v>40860.67050925926</v>
      </c>
      <c r="T2088" s="12">
        <f>(((J2088/60)/60)/24)+DATE(1970,1,1)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1312865658</v>
      </c>
      <c r="J2089">
        <v>1315457658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D2089/L2089</f>
        <v>60</v>
      </c>
      <c r="Q2089" t="str">
        <f t="shared" si="64"/>
        <v>music</v>
      </c>
      <c r="R2089" t="str">
        <f t="shared" si="65"/>
        <v>indie rock</v>
      </c>
      <c r="S2089" s="12">
        <f>(((I2089/60)/60)/24)+DATE(1970,1,1)</f>
        <v>40764.204375000001</v>
      </c>
      <c r="T2089" s="12">
        <f>(((J2089/60)/60)/24)+DATE(1970,1,1)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1281028152</v>
      </c>
      <c r="J2090">
        <v>1284177540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D2090/L2090</f>
        <v>40</v>
      </c>
      <c r="Q2090" t="str">
        <f t="shared" si="64"/>
        <v>music</v>
      </c>
      <c r="R2090" t="str">
        <f t="shared" si="65"/>
        <v>indie rock</v>
      </c>
      <c r="S2090" s="12">
        <f>(((I2090/60)/60)/24)+DATE(1970,1,1)</f>
        <v>40395.714722222219</v>
      </c>
      <c r="T2090" s="12">
        <f>(((J2090/60)/60)/24)+DATE(1970,1,1)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1372384194</v>
      </c>
      <c r="J2091">
        <v>1375408194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D2091/L2091</f>
        <v>40.322580645161288</v>
      </c>
      <c r="Q2091" t="str">
        <f t="shared" si="64"/>
        <v>music</v>
      </c>
      <c r="R2091" t="str">
        <f t="shared" si="65"/>
        <v>indie rock</v>
      </c>
      <c r="S2091" s="12">
        <f>(((I2091/60)/60)/24)+DATE(1970,1,1)</f>
        <v>41453.076319444444</v>
      </c>
      <c r="T2091" s="12">
        <f>(((J2091/60)/60)/24)+DATE(1970,1,1)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1359104955</v>
      </c>
      <c r="J2092">
        <v>1361696955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D2092/L2092</f>
        <v>50</v>
      </c>
      <c r="Q2092" t="str">
        <f t="shared" si="64"/>
        <v>music</v>
      </c>
      <c r="R2092" t="str">
        <f t="shared" si="65"/>
        <v>indie rock</v>
      </c>
      <c r="S2092" s="12">
        <f>(((I2092/60)/60)/24)+DATE(1970,1,1)</f>
        <v>41299.381423611114</v>
      </c>
      <c r="T2092" s="12">
        <f>(((J2092/60)/60)/24)+DATE(1970,1,1)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1294818278</v>
      </c>
      <c r="J2093">
        <v>1299009600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D2093/L2093</f>
        <v>73.170731707317074</v>
      </c>
      <c r="Q2093" t="str">
        <f t="shared" si="64"/>
        <v>music</v>
      </c>
      <c r="R2093" t="str">
        <f t="shared" si="65"/>
        <v>indie rock</v>
      </c>
      <c r="S2093" s="12">
        <f>(((I2093/60)/60)/24)+DATE(1970,1,1)</f>
        <v>40555.322662037033</v>
      </c>
      <c r="T2093" s="12">
        <f>(((J2093/60)/60)/24)+DATE(1970,1,1)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1312822732</v>
      </c>
      <c r="J2094">
        <v>1318006732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D2094/L2094</f>
        <v>109.09090909090909</v>
      </c>
      <c r="Q2094" t="str">
        <f t="shared" si="64"/>
        <v>music</v>
      </c>
      <c r="R2094" t="str">
        <f t="shared" si="65"/>
        <v>indie rock</v>
      </c>
      <c r="S2094" s="12">
        <f>(((I2094/60)/60)/24)+DATE(1970,1,1)</f>
        <v>40763.707546296297</v>
      </c>
      <c r="T2094" s="12">
        <f>(((J2094/60)/60)/24)+DATE(1970,1,1)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1351024232</v>
      </c>
      <c r="J2095">
        <v>1356211832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D2095/L2095</f>
        <v>65.217391304347828</v>
      </c>
      <c r="Q2095" t="str">
        <f t="shared" si="64"/>
        <v>music</v>
      </c>
      <c r="R2095" t="str">
        <f t="shared" si="65"/>
        <v>indie rock</v>
      </c>
      <c r="S2095" s="12">
        <f>(((I2095/60)/60)/24)+DATE(1970,1,1)</f>
        <v>41205.854537037041</v>
      </c>
      <c r="T2095" s="12">
        <f>(((J2095/60)/60)/24)+DATE(1970,1,1)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1327969730</v>
      </c>
      <c r="J2096">
        <v>1330916400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D2096/L2096</f>
        <v>48.611111111111114</v>
      </c>
      <c r="Q2096" t="str">
        <f t="shared" si="64"/>
        <v>music</v>
      </c>
      <c r="R2096" t="str">
        <f t="shared" si="65"/>
        <v>indie rock</v>
      </c>
      <c r="S2096" s="12">
        <f>(((I2096/60)/60)/24)+DATE(1970,1,1)</f>
        <v>40939.02002314815</v>
      </c>
      <c r="T2096" s="12">
        <f>(((J2096/60)/60)/24)+DATE(1970,1,1)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1312392973</v>
      </c>
      <c r="J2097">
        <v>1317576973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D2097/L2097</f>
        <v>113.63636363636364</v>
      </c>
      <c r="Q2097" t="str">
        <f t="shared" si="64"/>
        <v>music</v>
      </c>
      <c r="R2097" t="str">
        <f t="shared" si="65"/>
        <v>indie rock</v>
      </c>
      <c r="S2097" s="12">
        <f>(((I2097/60)/60)/24)+DATE(1970,1,1)</f>
        <v>40758.733483796292</v>
      </c>
      <c r="T2097" s="12">
        <f>(((J2097/60)/60)/24)+DATE(1970,1,1)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1349892735</v>
      </c>
      <c r="J2098">
        <v>1351223940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D2098/L2098</f>
        <v>42.857142857142854</v>
      </c>
      <c r="Q2098" t="str">
        <f t="shared" si="64"/>
        <v>music</v>
      </c>
      <c r="R2098" t="str">
        <f t="shared" si="65"/>
        <v>indie rock</v>
      </c>
      <c r="S2098" s="12">
        <f>(((I2098/60)/60)/24)+DATE(1970,1,1)</f>
        <v>41192.758506944447</v>
      </c>
      <c r="T2098" s="12">
        <f>(((J2098/60)/60)/24)+DATE(1970,1,1)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1317564135</v>
      </c>
      <c r="J2099">
        <v>1322751735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D2099/L2099</f>
        <v>78.94736842105263</v>
      </c>
      <c r="Q2099" t="str">
        <f t="shared" si="64"/>
        <v>music</v>
      </c>
      <c r="R2099" t="str">
        <f t="shared" si="65"/>
        <v>indie rock</v>
      </c>
      <c r="S2099" s="12">
        <f>(((I2099/60)/60)/24)+DATE(1970,1,1)</f>
        <v>40818.58489583333</v>
      </c>
      <c r="T2099" s="12">
        <f>(((J2099/60)/60)/24)+DATE(1970,1,1)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1328582635</v>
      </c>
      <c r="J2100">
        <v>1331174635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D2100/L2100</f>
        <v>187.5</v>
      </c>
      <c r="Q2100" t="str">
        <f t="shared" si="64"/>
        <v>music</v>
      </c>
      <c r="R2100" t="str">
        <f t="shared" si="65"/>
        <v>indie rock</v>
      </c>
      <c r="S2100" s="12">
        <f>(((I2100/60)/60)/24)+DATE(1970,1,1)</f>
        <v>40946.11383101852</v>
      </c>
      <c r="T2100" s="12">
        <f>(((J2100/60)/60)/24)+DATE(1970,1,1)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1434650084</v>
      </c>
      <c r="J2101">
        <v>1435808400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D2101/L2101</f>
        <v>47.61904761904762</v>
      </c>
      <c r="Q2101" t="str">
        <f t="shared" si="64"/>
        <v>music</v>
      </c>
      <c r="R2101" t="str">
        <f t="shared" si="65"/>
        <v>indie rock</v>
      </c>
      <c r="S2101" s="12">
        <f>(((I2101/60)/60)/24)+DATE(1970,1,1)</f>
        <v>42173.746342592596</v>
      </c>
      <c r="T2101" s="12">
        <f>(((J2101/60)/60)/24)+DATE(1970,1,1)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1339704141</v>
      </c>
      <c r="J2102">
        <v>1341028740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D2102/L2102</f>
        <v>22.222222222222221</v>
      </c>
      <c r="Q2102" t="str">
        <f t="shared" si="64"/>
        <v>music</v>
      </c>
      <c r="R2102" t="str">
        <f t="shared" si="65"/>
        <v>indie rock</v>
      </c>
      <c r="S2102" s="12">
        <f>(((I2102/60)/60)/24)+DATE(1970,1,1)</f>
        <v>41074.834965277776</v>
      </c>
      <c r="T2102" s="12">
        <f>(((J2102/60)/60)/24)+DATE(1970,1,1)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1323920114</v>
      </c>
      <c r="J2103">
        <v>1329104114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D2103/L2103</f>
        <v>45.454545454545453</v>
      </c>
      <c r="Q2103" t="str">
        <f t="shared" si="64"/>
        <v>music</v>
      </c>
      <c r="R2103" t="str">
        <f t="shared" si="65"/>
        <v>indie rock</v>
      </c>
      <c r="S2103" s="12">
        <f>(((I2103/60)/60)/24)+DATE(1970,1,1)</f>
        <v>40892.149467592593</v>
      </c>
      <c r="T2103" s="12">
        <f>(((J2103/60)/60)/24)+DATE(1970,1,1)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1302036648</v>
      </c>
      <c r="J2104">
        <v>1304628648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D2104/L2104</f>
        <v>26.315789473684209</v>
      </c>
      <c r="Q2104" t="str">
        <f t="shared" si="64"/>
        <v>music</v>
      </c>
      <c r="R2104" t="str">
        <f t="shared" si="65"/>
        <v>indie rock</v>
      </c>
      <c r="S2104" s="12">
        <f>(((I2104/60)/60)/24)+DATE(1970,1,1)</f>
        <v>40638.868611111109</v>
      </c>
      <c r="T2104" s="12">
        <f>(((J2104/60)/60)/24)+DATE(1970,1,1)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1349892427</v>
      </c>
      <c r="J2105">
        <v>1352488027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D2105/L2105</f>
        <v>67.626086956521746</v>
      </c>
      <c r="Q2105" t="str">
        <f t="shared" si="64"/>
        <v>music</v>
      </c>
      <c r="R2105" t="str">
        <f t="shared" si="65"/>
        <v>indie rock</v>
      </c>
      <c r="S2105" s="12">
        <f>(((I2105/60)/60)/24)+DATE(1970,1,1)</f>
        <v>41192.754942129628</v>
      </c>
      <c r="T2105" s="12">
        <f>(((J2105/60)/60)/24)+DATE(1970,1,1)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1367286434</v>
      </c>
      <c r="J2106">
        <v>1369958400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D2106/L2106</f>
        <v>21.621621621621621</v>
      </c>
      <c r="Q2106" t="str">
        <f t="shared" si="64"/>
        <v>music</v>
      </c>
      <c r="R2106" t="str">
        <f t="shared" si="65"/>
        <v>indie rock</v>
      </c>
      <c r="S2106" s="12">
        <f>(((I2106/60)/60)/24)+DATE(1970,1,1)</f>
        <v>41394.074467592596</v>
      </c>
      <c r="T2106" s="12">
        <f>(((J2106/60)/60)/24)+DATE(1970,1,1)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1415472953</v>
      </c>
      <c r="J2107">
        <v>1416542400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D2107/L2107</f>
        <v>20.202020202020201</v>
      </c>
      <c r="Q2107" t="str">
        <f t="shared" si="64"/>
        <v>music</v>
      </c>
      <c r="R2107" t="str">
        <f t="shared" si="65"/>
        <v>indie rock</v>
      </c>
      <c r="S2107" s="12">
        <f>(((I2107/60)/60)/24)+DATE(1970,1,1)</f>
        <v>41951.788807870369</v>
      </c>
      <c r="T2107" s="12">
        <f>(((J2107/60)/60)/24)+DATE(1970,1,1)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1356584974</v>
      </c>
      <c r="J2108">
        <v>1359176974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D2108/L2108</f>
        <v>50</v>
      </c>
      <c r="Q2108" t="str">
        <f t="shared" si="64"/>
        <v>music</v>
      </c>
      <c r="R2108" t="str">
        <f t="shared" si="65"/>
        <v>indie rock</v>
      </c>
      <c r="S2108" s="12">
        <f>(((I2108/60)/60)/24)+DATE(1970,1,1)</f>
        <v>41270.21497685185</v>
      </c>
      <c r="T2108" s="12">
        <f>(((J2108/60)/60)/24)+DATE(1970,1,1)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1413997393</v>
      </c>
      <c r="J2109">
        <v>1415815393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D2109/L2109</f>
        <v>34.482758620689658</v>
      </c>
      <c r="Q2109" t="str">
        <f t="shared" si="64"/>
        <v>music</v>
      </c>
      <c r="R2109" t="str">
        <f t="shared" si="65"/>
        <v>indie rock</v>
      </c>
      <c r="S2109" s="12">
        <f>(((I2109/60)/60)/24)+DATE(1970,1,1)</f>
        <v>41934.71056712963</v>
      </c>
      <c r="T2109" s="12">
        <f>(((J2109/60)/60)/24)+DATE(1970,1,1)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1344917580</v>
      </c>
      <c r="J2110">
        <v>1347249300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D2110/L2110</f>
        <v>83.769633507853399</v>
      </c>
      <c r="Q2110" t="str">
        <f t="shared" si="64"/>
        <v>music</v>
      </c>
      <c r="R2110" t="str">
        <f t="shared" si="65"/>
        <v>indie rock</v>
      </c>
      <c r="S2110" s="12">
        <f>(((I2110/60)/60)/24)+DATE(1970,1,1)</f>
        <v>41135.175694444442</v>
      </c>
      <c r="T2110" s="12">
        <f>(((J2110/60)/60)/24)+DATE(1970,1,1)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1433523617</v>
      </c>
      <c r="J2111">
        <v>1436115617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D2111/L2111</f>
        <v>100</v>
      </c>
      <c r="Q2111" t="str">
        <f t="shared" si="64"/>
        <v>music</v>
      </c>
      <c r="R2111" t="str">
        <f t="shared" si="65"/>
        <v>indie rock</v>
      </c>
      <c r="S2111" s="12">
        <f>(((I2111/60)/60)/24)+DATE(1970,1,1)</f>
        <v>42160.708530092597</v>
      </c>
      <c r="T2111" s="12">
        <f>(((J2111/60)/60)/24)+DATE(1970,1,1)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1398873969</v>
      </c>
      <c r="J2112">
        <v>1401253140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D2112/L2112</f>
        <v>52.631578947368418</v>
      </c>
      <c r="Q2112" t="str">
        <f t="shared" si="64"/>
        <v>music</v>
      </c>
      <c r="R2112" t="str">
        <f t="shared" si="65"/>
        <v>indie rock</v>
      </c>
      <c r="S2112" s="12">
        <f>(((I2112/60)/60)/24)+DATE(1970,1,1)</f>
        <v>41759.670937499999</v>
      </c>
      <c r="T2112" s="12">
        <f>(((J2112/60)/60)/24)+DATE(1970,1,1)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1307594625</v>
      </c>
      <c r="J2113">
        <v>1313370000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D2113/L2113</f>
        <v>51.282051282051285</v>
      </c>
      <c r="Q2113" t="str">
        <f t="shared" si="64"/>
        <v>music</v>
      </c>
      <c r="R2113" t="str">
        <f t="shared" si="65"/>
        <v>indie rock</v>
      </c>
      <c r="S2113" s="12">
        <f>(((I2113/60)/60)/24)+DATE(1970,1,1)</f>
        <v>40703.197048611109</v>
      </c>
      <c r="T2113" s="12">
        <f>(((J2113/60)/60)/24)+DATE(1970,1,1)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1364854593</v>
      </c>
      <c r="J2114">
        <v>1366064193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D2114/L2114</f>
        <v>27.272727272727273</v>
      </c>
      <c r="Q2114" t="str">
        <f t="shared" si="64"/>
        <v>music</v>
      </c>
      <c r="R2114" t="str">
        <f t="shared" si="65"/>
        <v>indie rock</v>
      </c>
      <c r="S2114" s="12">
        <f>(((I2114/60)/60)/24)+DATE(1970,1,1)</f>
        <v>41365.928159722222</v>
      </c>
      <c r="T2114" s="12">
        <f>(((J2114/60)/60)/24)+DATE(1970,1,1)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1408481176</v>
      </c>
      <c r="J2115">
        <v>1411505176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D2115/L2115</f>
        <v>65.420560747663558</v>
      </c>
      <c r="Q2115" t="str">
        <f t="shared" ref="Q2115:Q2178" si="66">LEFT(N2115,SEARCH("/",N2115,1)-1)</f>
        <v>music</v>
      </c>
      <c r="R2115" t="str">
        <f t="shared" ref="R2115:R2178" si="67">RIGHT(N2115,LEN(N2115)-SEARCH("/",N2115,SEARCH("/",N2115)-1))</f>
        <v>indie rock</v>
      </c>
      <c r="S2115" s="12">
        <f>(((I2115/60)/60)/24)+DATE(1970,1,1)</f>
        <v>41870.86546296296</v>
      </c>
      <c r="T2115" s="12">
        <f>(((J2115/60)/60)/24)+DATE(1970,1,1)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1286480070</v>
      </c>
      <c r="J2116">
        <v>1291870740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D2116/L2116</f>
        <v>34.013605442176868</v>
      </c>
      <c r="Q2116" t="str">
        <f t="shared" si="66"/>
        <v>music</v>
      </c>
      <c r="R2116" t="str">
        <f t="shared" si="67"/>
        <v>indie rock</v>
      </c>
      <c r="S2116" s="12">
        <f>(((I2116/60)/60)/24)+DATE(1970,1,1)</f>
        <v>40458.815625000003</v>
      </c>
      <c r="T2116" s="12">
        <f>(((J2116/60)/60)/24)+DATE(1970,1,1)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1295575001</v>
      </c>
      <c r="J2117">
        <v>1298167001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D2117/L2117</f>
        <v>41.666666666666664</v>
      </c>
      <c r="Q2117" t="str">
        <f t="shared" si="66"/>
        <v>music</v>
      </c>
      <c r="R2117" t="str">
        <f t="shared" si="67"/>
        <v>indie rock</v>
      </c>
      <c r="S2117" s="12">
        <f>(((I2117/60)/60)/24)+DATE(1970,1,1)</f>
        <v>40564.081030092595</v>
      </c>
      <c r="T2117" s="12">
        <f>(((J2117/60)/60)/24)+DATE(1970,1,1)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1345056003</v>
      </c>
      <c r="J2118">
        <v>1349203203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D2118/L2118</f>
        <v>521.73913043478262</v>
      </c>
      <c r="Q2118" t="str">
        <f t="shared" si="66"/>
        <v>music</v>
      </c>
      <c r="R2118" t="str">
        <f t="shared" si="67"/>
        <v>indie rock</v>
      </c>
      <c r="S2118" s="12">
        <f>(((I2118/60)/60)/24)+DATE(1970,1,1)</f>
        <v>41136.777812500004</v>
      </c>
      <c r="T2118" s="12">
        <f>(((J2118/60)/60)/24)+DATE(1970,1,1)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1444699549</v>
      </c>
      <c r="J2119">
        <v>1445921940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D2119/L2119</f>
        <v>34.285714285714285</v>
      </c>
      <c r="Q2119" t="str">
        <f t="shared" si="66"/>
        <v>music</v>
      </c>
      <c r="R2119" t="str">
        <f t="shared" si="67"/>
        <v>indie rock</v>
      </c>
      <c r="S2119" s="12">
        <f>(((I2119/60)/60)/24)+DATE(1970,1,1)</f>
        <v>42290.059594907405</v>
      </c>
      <c r="T2119" s="12">
        <f>(((J2119/60)/60)/24)+DATE(1970,1,1)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1308946136</v>
      </c>
      <c r="J2120">
        <v>1311538136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D2120/L2120</f>
        <v>58.823529411764703</v>
      </c>
      <c r="Q2120" t="str">
        <f t="shared" si="66"/>
        <v>music</v>
      </c>
      <c r="R2120" t="str">
        <f t="shared" si="67"/>
        <v>indie rock</v>
      </c>
      <c r="S2120" s="12">
        <f>(((I2120/60)/60)/24)+DATE(1970,1,1)</f>
        <v>40718.839537037034</v>
      </c>
      <c r="T2120" s="12">
        <f>(((J2120/60)/60)/24)+DATE(1970,1,1)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1342494445</v>
      </c>
      <c r="J2121">
        <v>1345086445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D2121/L2121</f>
        <v>90.909090909090907</v>
      </c>
      <c r="Q2121" t="str">
        <f t="shared" si="66"/>
        <v>music</v>
      </c>
      <c r="R2121" t="str">
        <f t="shared" si="67"/>
        <v>indie rock</v>
      </c>
      <c r="S2121" s="12">
        <f>(((I2121/60)/60)/24)+DATE(1970,1,1)</f>
        <v>41107.130150462966</v>
      </c>
      <c r="T2121" s="12">
        <f>(((J2121/60)/60)/24)+DATE(1970,1,1)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1384384136</v>
      </c>
      <c r="J2122">
        <v>1388617736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D2122/L2122</f>
        <v>115.94202898550725</v>
      </c>
      <c r="Q2122" t="str">
        <f t="shared" si="66"/>
        <v>music</v>
      </c>
      <c r="R2122" t="str">
        <f t="shared" si="67"/>
        <v>indie rock</v>
      </c>
      <c r="S2122" s="12">
        <f>(((I2122/60)/60)/24)+DATE(1970,1,1)</f>
        <v>41591.964537037034</v>
      </c>
      <c r="T2122" s="12">
        <f>(((J2122/60)/60)/24)+DATE(1970,1,1)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1481564948</v>
      </c>
      <c r="J2123">
        <v>1484156948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D2123/L2123</f>
        <v>5000</v>
      </c>
      <c r="Q2123" t="str">
        <f t="shared" si="66"/>
        <v>games</v>
      </c>
      <c r="R2123" t="str">
        <f t="shared" si="67"/>
        <v>video games</v>
      </c>
      <c r="S2123" s="12">
        <f>(((I2123/60)/60)/24)+DATE(1970,1,1)</f>
        <v>42716.7424537037</v>
      </c>
      <c r="T2123" s="12">
        <f>(((J2123/60)/60)/24)+DATE(1970,1,1)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1481181169</v>
      </c>
      <c r="J2124">
        <v>1483773169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D2124/L2124</f>
        <v>26666.666666666668</v>
      </c>
      <c r="Q2124" t="str">
        <f t="shared" si="66"/>
        <v>games</v>
      </c>
      <c r="R2124" t="str">
        <f t="shared" si="67"/>
        <v>video games</v>
      </c>
      <c r="S2124" s="12">
        <f>(((I2124/60)/60)/24)+DATE(1970,1,1)</f>
        <v>42712.300567129627</v>
      </c>
      <c r="T2124" s="12">
        <f>(((J2124/60)/60)/24)+DATE(1970,1,1)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1263982307</v>
      </c>
      <c r="J2125">
        <v>1268636340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D2125/L2125</f>
        <v>100</v>
      </c>
      <c r="Q2125" t="str">
        <f t="shared" si="66"/>
        <v>games</v>
      </c>
      <c r="R2125" t="str">
        <f t="shared" si="67"/>
        <v>video games</v>
      </c>
      <c r="S2125" s="12">
        <f>(((I2125/60)/60)/24)+DATE(1970,1,1)</f>
        <v>40198.424849537041</v>
      </c>
      <c r="T2125" s="12">
        <f>(((J2125/60)/60)/24)+DATE(1970,1,1)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1286930435</v>
      </c>
      <c r="J2126">
        <v>1291093200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D2126/L2126</f>
        <v>220</v>
      </c>
      <c r="Q2126" t="str">
        <f t="shared" si="66"/>
        <v>games</v>
      </c>
      <c r="R2126" t="str">
        <f t="shared" si="67"/>
        <v>video games</v>
      </c>
      <c r="S2126" s="12">
        <f>(((I2126/60)/60)/24)+DATE(1970,1,1)</f>
        <v>40464.028182870366</v>
      </c>
      <c r="T2126" s="12">
        <f>(((J2126/60)/60)/24)+DATE(1970,1,1)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1436142833</v>
      </c>
      <c r="J2127">
        <v>1438734833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D2127/L2127</f>
        <v>2222.2222222222222</v>
      </c>
      <c r="Q2127" t="str">
        <f t="shared" si="66"/>
        <v>games</v>
      </c>
      <c r="R2127" t="str">
        <f t="shared" si="67"/>
        <v>video games</v>
      </c>
      <c r="S2127" s="12">
        <f>(((I2127/60)/60)/24)+DATE(1970,1,1)</f>
        <v>42191.023530092592</v>
      </c>
      <c r="T2127" s="12">
        <f>(((J2127/60)/60)/24)+DATE(1970,1,1)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1415488887</v>
      </c>
      <c r="J2128">
        <v>1418080887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D2128/L2128</f>
        <v>10000</v>
      </c>
      <c r="Q2128" t="str">
        <f t="shared" si="66"/>
        <v>games</v>
      </c>
      <c r="R2128" t="str">
        <f t="shared" si="67"/>
        <v>video games</v>
      </c>
      <c r="S2128" s="12">
        <f>(((I2128/60)/60)/24)+DATE(1970,1,1)</f>
        <v>41951.973229166666</v>
      </c>
      <c r="T2128" s="12">
        <f>(((J2128/60)/60)/24)+DATE(1970,1,1)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1423570063</v>
      </c>
      <c r="J2129">
        <v>1426158463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D2129/L2129</f>
        <v>118.64406779661017</v>
      </c>
      <c r="Q2129" t="str">
        <f t="shared" si="66"/>
        <v>games</v>
      </c>
      <c r="R2129" t="str">
        <f t="shared" si="67"/>
        <v>video games</v>
      </c>
      <c r="S2129" s="12">
        <f>(((I2129/60)/60)/24)+DATE(1970,1,1)</f>
        <v>42045.50535879629</v>
      </c>
      <c r="T2129" s="12">
        <f>(((J2129/60)/60)/24)+DATE(1970,1,1)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1406140369</v>
      </c>
      <c r="J2130">
        <v>1411324369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D2130/L2130</f>
        <v>15000</v>
      </c>
      <c r="Q2130" t="str">
        <f t="shared" si="66"/>
        <v>games</v>
      </c>
      <c r="R2130" t="str">
        <f t="shared" si="67"/>
        <v>video games</v>
      </c>
      <c r="S2130" s="12">
        <f>(((I2130/60)/60)/24)+DATE(1970,1,1)</f>
        <v>41843.772789351853</v>
      </c>
      <c r="T2130" s="12">
        <f>(((J2130/60)/60)/24)+DATE(1970,1,1)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1454978100</v>
      </c>
      <c r="J2131">
        <v>1457570100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D2131/L2131</f>
        <v>166.66666666666666</v>
      </c>
      <c r="Q2131" t="str">
        <f t="shared" si="66"/>
        <v>games</v>
      </c>
      <c r="R2131" t="str">
        <f t="shared" si="67"/>
        <v>video games</v>
      </c>
      <c r="S2131" s="12">
        <f>(((I2131/60)/60)/24)+DATE(1970,1,1)</f>
        <v>42409.024305555555</v>
      </c>
      <c r="T2131" s="12">
        <f>(((J2131/60)/60)/24)+DATE(1970,1,1)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1405130663</v>
      </c>
      <c r="J2132">
        <v>1408154663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D2132/L2132</f>
        <v>10500</v>
      </c>
      <c r="Q2132" t="str">
        <f t="shared" si="66"/>
        <v>games</v>
      </c>
      <c r="R2132" t="str">
        <f t="shared" si="67"/>
        <v>video games</v>
      </c>
      <c r="S2132" s="12">
        <f>(((I2132/60)/60)/24)+DATE(1970,1,1)</f>
        <v>41832.086377314816</v>
      </c>
      <c r="T2132" s="12">
        <f>(((J2132/60)/60)/24)+DATE(1970,1,1)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1434085091</v>
      </c>
      <c r="J2133">
        <v>1436677091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D2133/L2133</f>
        <v>166.66666666666666</v>
      </c>
      <c r="Q2133" t="str">
        <f t="shared" si="66"/>
        <v>games</v>
      </c>
      <c r="R2133" t="str">
        <f t="shared" si="67"/>
        <v>video games</v>
      </c>
      <c r="S2133" s="12">
        <f>(((I2133/60)/60)/24)+DATE(1970,1,1)</f>
        <v>42167.207071759258</v>
      </c>
      <c r="T2133" s="12">
        <f>(((J2133/60)/60)/24)+DATE(1970,1,1)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1388835692</v>
      </c>
      <c r="J2134">
        <v>1391427692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D2134/L2134</f>
        <v>1010.10101010101</v>
      </c>
      <c r="Q2134" t="str">
        <f t="shared" si="66"/>
        <v>games</v>
      </c>
      <c r="R2134" t="str">
        <f t="shared" si="67"/>
        <v>video games</v>
      </c>
      <c r="S2134" s="12">
        <f>(((I2134/60)/60)/24)+DATE(1970,1,1)</f>
        <v>41643.487175925926</v>
      </c>
      <c r="T2134" s="12">
        <f>(((J2134/60)/60)/24)+DATE(1970,1,1)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1300328399</v>
      </c>
      <c r="J2135">
        <v>1303628340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D2135/L2135</f>
        <v>333.33333333333331</v>
      </c>
      <c r="Q2135" t="str">
        <f t="shared" si="66"/>
        <v>games</v>
      </c>
      <c r="R2135" t="str">
        <f t="shared" si="67"/>
        <v>video games</v>
      </c>
      <c r="S2135" s="12">
        <f>(((I2135/60)/60)/24)+DATE(1970,1,1)</f>
        <v>40619.097210648149</v>
      </c>
      <c r="T2135" s="12">
        <f>(((J2135/60)/60)/24)+DATE(1970,1,1)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1364505391</v>
      </c>
      <c r="J2136">
        <v>1367097391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D2136/L2136</f>
        <v>2000</v>
      </c>
      <c r="Q2136" t="str">
        <f t="shared" si="66"/>
        <v>games</v>
      </c>
      <c r="R2136" t="str">
        <f t="shared" si="67"/>
        <v>video games</v>
      </c>
      <c r="S2136" s="12">
        <f>(((I2136/60)/60)/24)+DATE(1970,1,1)</f>
        <v>41361.886469907404</v>
      </c>
      <c r="T2136" s="12">
        <f>(((J2136/60)/60)/24)+DATE(1970,1,1)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1346800033</v>
      </c>
      <c r="J2137">
        <v>1349392033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D2137/L2137</f>
        <v>227.27272727272728</v>
      </c>
      <c r="Q2137" t="str">
        <f t="shared" si="66"/>
        <v>games</v>
      </c>
      <c r="R2137" t="str">
        <f t="shared" si="67"/>
        <v>video games</v>
      </c>
      <c r="S2137" s="12">
        <f>(((I2137/60)/60)/24)+DATE(1970,1,1)</f>
        <v>41156.963344907403</v>
      </c>
      <c r="T2137" s="12">
        <f>(((J2137/60)/60)/24)+DATE(1970,1,1)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1379592786</v>
      </c>
      <c r="J2138">
        <v>1382184786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D2138/L2138</f>
        <v>20000</v>
      </c>
      <c r="Q2138" t="str">
        <f t="shared" si="66"/>
        <v>games</v>
      </c>
      <c r="R2138" t="str">
        <f t="shared" si="67"/>
        <v>video games</v>
      </c>
      <c r="S2138" s="12">
        <f>(((I2138/60)/60)/24)+DATE(1970,1,1)</f>
        <v>41536.509097222224</v>
      </c>
      <c r="T2138" s="12">
        <f>(((J2138/60)/60)/24)+DATE(1970,1,1)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1415212229</v>
      </c>
      <c r="J2139">
        <v>1417804229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D2139/L2139</f>
        <v>93.632958801498134</v>
      </c>
      <c r="Q2139" t="str">
        <f t="shared" si="66"/>
        <v>games</v>
      </c>
      <c r="R2139" t="str">
        <f t="shared" si="67"/>
        <v>video games</v>
      </c>
      <c r="S2139" s="12">
        <f>(((I2139/60)/60)/24)+DATE(1970,1,1)</f>
        <v>41948.771168981482</v>
      </c>
      <c r="T2139" s="12">
        <f>(((J2139/60)/60)/24)+DATE(1970,1,1)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1381364339</v>
      </c>
      <c r="J2140">
        <v>1383959939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D2140/L2140</f>
        <v>83.333333333333329</v>
      </c>
      <c r="Q2140" t="str">
        <f t="shared" si="66"/>
        <v>games</v>
      </c>
      <c r="R2140" t="str">
        <f t="shared" si="67"/>
        <v>video games</v>
      </c>
      <c r="S2140" s="12">
        <f>(((I2140/60)/60)/24)+DATE(1970,1,1)</f>
        <v>41557.013182870374</v>
      </c>
      <c r="T2140" s="12">
        <f>(((J2140/60)/60)/24)+DATE(1970,1,1)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1475604008</v>
      </c>
      <c r="J2141">
        <v>1478196008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D2141/L2141</f>
        <v>535.71428571428567</v>
      </c>
      <c r="Q2141" t="str">
        <f t="shared" si="66"/>
        <v>games</v>
      </c>
      <c r="R2141" t="str">
        <f t="shared" si="67"/>
        <v>video games</v>
      </c>
      <c r="S2141" s="12">
        <f>(((I2141/60)/60)/24)+DATE(1970,1,1)</f>
        <v>42647.750092592592</v>
      </c>
      <c r="T2141" s="12">
        <f>(((J2141/60)/60)/24)+DATE(1970,1,1)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1355342424</v>
      </c>
      <c r="J2142">
        <v>1357934424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D2142/L2142</f>
        <v>45454.545454545456</v>
      </c>
      <c r="Q2142" t="str">
        <f t="shared" si="66"/>
        <v>games</v>
      </c>
      <c r="R2142" t="str">
        <f t="shared" si="67"/>
        <v>video games</v>
      </c>
      <c r="S2142" s="12">
        <f>(((I2142/60)/60)/24)+DATE(1970,1,1)</f>
        <v>41255.833611111113</v>
      </c>
      <c r="T2142" s="12">
        <f>(((J2142/60)/60)/24)+DATE(1970,1,1)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1413351559</v>
      </c>
      <c r="J2143">
        <v>1415947159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 t="e">
        <f>D2143/L2143</f>
        <v>#DIV/0!</v>
      </c>
      <c r="Q2143" t="str">
        <f t="shared" si="66"/>
        <v>games</v>
      </c>
      <c r="R2143" t="str">
        <f t="shared" si="67"/>
        <v>video games</v>
      </c>
      <c r="S2143" s="12">
        <f>(((I2143/60)/60)/24)+DATE(1970,1,1)</f>
        <v>41927.235636574071</v>
      </c>
      <c r="T2143" s="12">
        <f>(((J2143/60)/60)/24)+DATE(1970,1,1)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1449075010</v>
      </c>
      <c r="J2144">
        <v>1451494210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D2144/L2144</f>
        <v>875</v>
      </c>
      <c r="Q2144" t="str">
        <f t="shared" si="66"/>
        <v>games</v>
      </c>
      <c r="R2144" t="str">
        <f t="shared" si="67"/>
        <v>video games</v>
      </c>
      <c r="S2144" s="12">
        <f>(((I2144/60)/60)/24)+DATE(1970,1,1)</f>
        <v>42340.701504629629</v>
      </c>
      <c r="T2144" s="12">
        <f>(((J2144/60)/60)/24)+DATE(1970,1,1)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1275599812</v>
      </c>
      <c r="J2145">
        <v>1279738800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D2145/L2145</f>
        <v>400</v>
      </c>
      <c r="Q2145" t="str">
        <f t="shared" si="66"/>
        <v>games</v>
      </c>
      <c r="R2145" t="str">
        <f t="shared" si="67"/>
        <v>video games</v>
      </c>
      <c r="S2145" s="12">
        <f>(((I2145/60)/60)/24)+DATE(1970,1,1)</f>
        <v>40332.886712962965</v>
      </c>
      <c r="T2145" s="12">
        <f>(((J2145/60)/60)/24)+DATE(1970,1,1)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1376399240</v>
      </c>
      <c r="J2146">
        <v>1379164040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D2146/L2146</f>
        <v>1479.1666666666667</v>
      </c>
      <c r="Q2146" t="str">
        <f t="shared" si="66"/>
        <v>games</v>
      </c>
      <c r="R2146" t="str">
        <f t="shared" si="67"/>
        <v>video games</v>
      </c>
      <c r="S2146" s="12">
        <f>(((I2146/60)/60)/24)+DATE(1970,1,1)</f>
        <v>41499.546759259261</v>
      </c>
      <c r="T2146" s="12">
        <f>(((J2146/60)/60)/24)+DATE(1970,1,1)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1382938914</v>
      </c>
      <c r="J2147">
        <v>1385534514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D2147/L2147</f>
        <v>168.53932584269663</v>
      </c>
      <c r="Q2147" t="str">
        <f t="shared" si="66"/>
        <v>games</v>
      </c>
      <c r="R2147" t="str">
        <f t="shared" si="67"/>
        <v>video games</v>
      </c>
      <c r="S2147" s="12">
        <f>(((I2147/60)/60)/24)+DATE(1970,1,1)</f>
        <v>41575.237430555557</v>
      </c>
      <c r="T2147" s="12">
        <f>(((J2147/60)/60)/24)+DATE(1970,1,1)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1453997910</v>
      </c>
      <c r="J2148">
        <v>1455207510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D2148/L2148</f>
        <v>5000</v>
      </c>
      <c r="Q2148" t="str">
        <f t="shared" si="66"/>
        <v>games</v>
      </c>
      <c r="R2148" t="str">
        <f t="shared" si="67"/>
        <v>video games</v>
      </c>
      <c r="S2148" s="12">
        <f>(((I2148/60)/60)/24)+DATE(1970,1,1)</f>
        <v>42397.679513888885</v>
      </c>
      <c r="T2148" s="12">
        <f>(((J2148/60)/60)/24)+DATE(1970,1,1)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1413356748</v>
      </c>
      <c r="J2149">
        <v>1416125148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D2149/L2149</f>
        <v>7090.909090909091</v>
      </c>
      <c r="Q2149" t="str">
        <f t="shared" si="66"/>
        <v>games</v>
      </c>
      <c r="R2149" t="str">
        <f t="shared" si="67"/>
        <v>video games</v>
      </c>
      <c r="S2149" s="12">
        <f>(((I2149/60)/60)/24)+DATE(1970,1,1)</f>
        <v>41927.295694444445</v>
      </c>
      <c r="T2149" s="12">
        <f>(((J2149/60)/60)/24)+DATE(1970,1,1)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1425404182</v>
      </c>
      <c r="J2150">
        <v>1427992582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D2150/L2150</f>
        <v>50</v>
      </c>
      <c r="Q2150" t="str">
        <f t="shared" si="66"/>
        <v>games</v>
      </c>
      <c r="R2150" t="str">
        <f t="shared" si="67"/>
        <v>video games</v>
      </c>
      <c r="S2150" s="12">
        <f>(((I2150/60)/60)/24)+DATE(1970,1,1)</f>
        <v>42066.733587962968</v>
      </c>
      <c r="T2150" s="12">
        <f>(((J2150/60)/60)/24)+DATE(1970,1,1)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1277512556</v>
      </c>
      <c r="J2151">
        <v>1280534400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 t="e">
        <f>D2151/L2151</f>
        <v>#DIV/0!</v>
      </c>
      <c r="Q2151" t="str">
        <f t="shared" si="66"/>
        <v>games</v>
      </c>
      <c r="R2151" t="str">
        <f t="shared" si="67"/>
        <v>video games</v>
      </c>
      <c r="S2151" s="12">
        <f>(((I2151/60)/60)/24)+DATE(1970,1,1)</f>
        <v>40355.024953703702</v>
      </c>
      <c r="T2151" s="12">
        <f>(((J2151/60)/60)/24)+DATE(1970,1,1)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1465800599</v>
      </c>
      <c r="J2152">
        <v>1468392599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D2152/L2152</f>
        <v>12500</v>
      </c>
      <c r="Q2152" t="str">
        <f t="shared" si="66"/>
        <v>games</v>
      </c>
      <c r="R2152" t="str">
        <f t="shared" si="67"/>
        <v>video games</v>
      </c>
      <c r="S2152" s="12">
        <f>(((I2152/60)/60)/24)+DATE(1970,1,1)</f>
        <v>42534.284710648149</v>
      </c>
      <c r="T2152" s="12">
        <f>(((J2152/60)/60)/24)+DATE(1970,1,1)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1464639614</v>
      </c>
      <c r="J2153">
        <v>1467231614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D2153/L2153</f>
        <v>7500</v>
      </c>
      <c r="Q2153" t="str">
        <f t="shared" si="66"/>
        <v>games</v>
      </c>
      <c r="R2153" t="str">
        <f t="shared" si="67"/>
        <v>video games</v>
      </c>
      <c r="S2153" s="12">
        <f>(((I2153/60)/60)/24)+DATE(1970,1,1)</f>
        <v>42520.847384259265</v>
      </c>
      <c r="T2153" s="12">
        <f>(((J2153/60)/60)/24)+DATE(1970,1,1)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1392321509</v>
      </c>
      <c r="J2154">
        <v>1394909909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D2154/L2154</f>
        <v>7500</v>
      </c>
      <c r="Q2154" t="str">
        <f t="shared" si="66"/>
        <v>games</v>
      </c>
      <c r="R2154" t="str">
        <f t="shared" si="67"/>
        <v>video games</v>
      </c>
      <c r="S2154" s="12">
        <f>(((I2154/60)/60)/24)+DATE(1970,1,1)</f>
        <v>41683.832280092596</v>
      </c>
      <c r="T2154" s="12">
        <f>(((J2154/60)/60)/24)+DATE(1970,1,1)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1417470718</v>
      </c>
      <c r="J2155">
        <v>1420876740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D2155/L2155</f>
        <v>93156.25</v>
      </c>
      <c r="Q2155" t="str">
        <f t="shared" si="66"/>
        <v>games</v>
      </c>
      <c r="R2155" t="str">
        <f t="shared" si="67"/>
        <v>video games</v>
      </c>
      <c r="S2155" s="12">
        <f>(((I2155/60)/60)/24)+DATE(1970,1,1)</f>
        <v>41974.911087962959</v>
      </c>
      <c r="T2155" s="12">
        <f>(((J2155/60)/60)/24)+DATE(1970,1,1)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1389193827</v>
      </c>
      <c r="J2156">
        <v>1390921827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D2156/L2156</f>
        <v>125</v>
      </c>
      <c r="Q2156" t="str">
        <f t="shared" si="66"/>
        <v>games</v>
      </c>
      <c r="R2156" t="str">
        <f t="shared" si="67"/>
        <v>video games</v>
      </c>
      <c r="S2156" s="12">
        <f>(((I2156/60)/60)/24)+DATE(1970,1,1)</f>
        <v>41647.632256944446</v>
      </c>
      <c r="T2156" s="12">
        <f>(((J2156/60)/60)/24)+DATE(1970,1,1)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1456854985</v>
      </c>
      <c r="J2157">
        <v>1459443385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D2157/L2157</f>
        <v>1000</v>
      </c>
      <c r="Q2157" t="str">
        <f t="shared" si="66"/>
        <v>games</v>
      </c>
      <c r="R2157" t="str">
        <f t="shared" si="67"/>
        <v>video games</v>
      </c>
      <c r="S2157" s="12">
        <f>(((I2157/60)/60)/24)+DATE(1970,1,1)</f>
        <v>42430.747511574074</v>
      </c>
      <c r="T2157" s="12">
        <f>(((J2157/60)/60)/24)+DATE(1970,1,1)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1375475406</v>
      </c>
      <c r="J2158">
        <v>1379363406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D2158/L2158</f>
        <v>674.69879518072287</v>
      </c>
      <c r="Q2158" t="str">
        <f t="shared" si="66"/>
        <v>games</v>
      </c>
      <c r="R2158" t="str">
        <f t="shared" si="67"/>
        <v>video games</v>
      </c>
      <c r="S2158" s="12">
        <f>(((I2158/60)/60)/24)+DATE(1970,1,1)</f>
        <v>41488.85423611111</v>
      </c>
      <c r="T2158" s="12">
        <f>(((J2158/60)/60)/24)+DATE(1970,1,1)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1479684783</v>
      </c>
      <c r="J2159">
        <v>1482479940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D2159/L2159</f>
        <v>1315.7894736842106</v>
      </c>
      <c r="Q2159" t="str">
        <f t="shared" si="66"/>
        <v>games</v>
      </c>
      <c r="R2159" t="str">
        <f t="shared" si="67"/>
        <v>video games</v>
      </c>
      <c r="S2159" s="12">
        <f>(((I2159/60)/60)/24)+DATE(1970,1,1)</f>
        <v>42694.98128472222</v>
      </c>
      <c r="T2159" s="12">
        <f>(((J2159/60)/60)/24)+DATE(1970,1,1)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1356121774</v>
      </c>
      <c r="J2160">
        <v>1360009774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D2160/L2160</f>
        <v>964.6302250803858</v>
      </c>
      <c r="Q2160" t="str">
        <f t="shared" si="66"/>
        <v>games</v>
      </c>
      <c r="R2160" t="str">
        <f t="shared" si="67"/>
        <v>video games</v>
      </c>
      <c r="S2160" s="12">
        <f>(((I2160/60)/60)/24)+DATE(1970,1,1)</f>
        <v>41264.853865740741</v>
      </c>
      <c r="T2160" s="12">
        <f>(((J2160/60)/60)/24)+DATE(1970,1,1)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1308245574</v>
      </c>
      <c r="J2161">
        <v>1310837574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D2161/L2161</f>
        <v>1800</v>
      </c>
      <c r="Q2161" t="str">
        <f t="shared" si="66"/>
        <v>games</v>
      </c>
      <c r="R2161" t="str">
        <f t="shared" si="67"/>
        <v>video games</v>
      </c>
      <c r="S2161" s="12">
        <f>(((I2161/60)/60)/24)+DATE(1970,1,1)</f>
        <v>40710.731180555551</v>
      </c>
      <c r="T2161" s="12">
        <f>(((J2161/60)/60)/24)+DATE(1970,1,1)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1334855105</v>
      </c>
      <c r="J2162">
        <v>1337447105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D2162/L2162</f>
        <v>625</v>
      </c>
      <c r="Q2162" t="str">
        <f t="shared" si="66"/>
        <v>games</v>
      </c>
      <c r="R2162" t="str">
        <f t="shared" si="67"/>
        <v>video games</v>
      </c>
      <c r="S2162" s="12">
        <f>(((I2162/60)/60)/24)+DATE(1970,1,1)</f>
        <v>41018.711863425924</v>
      </c>
      <c r="T2162" s="12">
        <f>(((J2162/60)/60)/24)+DATE(1970,1,1)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1440448059</v>
      </c>
      <c r="J2163">
        <v>1443040059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D2163/L2163</f>
        <v>30.76923076923077</v>
      </c>
      <c r="Q2163" t="str">
        <f t="shared" si="66"/>
        <v>music</v>
      </c>
      <c r="R2163" t="str">
        <f t="shared" si="67"/>
        <v>rock</v>
      </c>
      <c r="S2163" s="12">
        <f>(((I2163/60)/60)/24)+DATE(1970,1,1)</f>
        <v>42240.852534722217</v>
      </c>
      <c r="T2163" s="12">
        <f>(((J2163/60)/60)/24)+DATE(1970,1,1)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1403547791</v>
      </c>
      <c r="J2164">
        <v>1406226191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D2164/L2164</f>
        <v>77.58620689655173</v>
      </c>
      <c r="Q2164" t="str">
        <f t="shared" si="66"/>
        <v>music</v>
      </c>
      <c r="R2164" t="str">
        <f t="shared" si="67"/>
        <v>rock</v>
      </c>
      <c r="S2164" s="12">
        <f>(((I2164/60)/60)/24)+DATE(1970,1,1)</f>
        <v>41813.766099537039</v>
      </c>
      <c r="T2164" s="12">
        <f>(((J2164/60)/60)/24)+DATE(1970,1,1)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1429306520</v>
      </c>
      <c r="J2165">
        <v>1433735400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D2165/L2165</f>
        <v>56.81818181818182</v>
      </c>
      <c r="Q2165" t="str">
        <f t="shared" si="66"/>
        <v>music</v>
      </c>
      <c r="R2165" t="str">
        <f t="shared" si="67"/>
        <v>rock</v>
      </c>
      <c r="S2165" s="12">
        <f>(((I2165/60)/60)/24)+DATE(1970,1,1)</f>
        <v>42111.899537037039</v>
      </c>
      <c r="T2165" s="12">
        <f>(((J2165/60)/60)/24)+DATE(1970,1,1)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1464196414</v>
      </c>
      <c r="J2166">
        <v>1466827140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D2166/L2166</f>
        <v>66.265060240963862</v>
      </c>
      <c r="Q2166" t="str">
        <f t="shared" si="66"/>
        <v>music</v>
      </c>
      <c r="R2166" t="str">
        <f t="shared" si="67"/>
        <v>rock</v>
      </c>
      <c r="S2166" s="12">
        <f>(((I2166/60)/60)/24)+DATE(1970,1,1)</f>
        <v>42515.71775462963</v>
      </c>
      <c r="T2166" s="12">
        <f>(((J2166/60)/60)/24)+DATE(1970,1,1)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1457539235</v>
      </c>
      <c r="J2167">
        <v>1460127635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D2167/L2167</f>
        <v>21.367521367521366</v>
      </c>
      <c r="Q2167" t="str">
        <f t="shared" si="66"/>
        <v>music</v>
      </c>
      <c r="R2167" t="str">
        <f t="shared" si="67"/>
        <v>rock</v>
      </c>
      <c r="S2167" s="12">
        <f>(((I2167/60)/60)/24)+DATE(1970,1,1)</f>
        <v>42438.667071759264</v>
      </c>
      <c r="T2167" s="12">
        <f>(((J2167/60)/60)/24)+DATE(1970,1,1)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1413922018</v>
      </c>
      <c r="J2168">
        <v>1417813618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D2168/L2168</f>
        <v>62.5</v>
      </c>
      <c r="Q2168" t="str">
        <f t="shared" si="66"/>
        <v>music</v>
      </c>
      <c r="R2168" t="str">
        <f t="shared" si="67"/>
        <v>rock</v>
      </c>
      <c r="S2168" s="12">
        <f>(((I2168/60)/60)/24)+DATE(1970,1,1)</f>
        <v>41933.838171296295</v>
      </c>
      <c r="T2168" s="12">
        <f>(((J2168/60)/60)/24)+DATE(1970,1,1)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1346463337</v>
      </c>
      <c r="J2169">
        <v>1347672937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D2169/L2169</f>
        <v>18.75</v>
      </c>
      <c r="Q2169" t="str">
        <f t="shared" si="66"/>
        <v>music</v>
      </c>
      <c r="R2169" t="str">
        <f t="shared" si="67"/>
        <v>rock</v>
      </c>
      <c r="S2169" s="12">
        <f>(((I2169/60)/60)/24)+DATE(1970,1,1)</f>
        <v>41153.066400462965</v>
      </c>
      <c r="T2169" s="12">
        <f>(((J2169/60)/60)/24)+DATE(1970,1,1)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1484058261</v>
      </c>
      <c r="J2170">
        <v>1486702800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D2170/L2170</f>
        <v>52.941176470588232</v>
      </c>
      <c r="Q2170" t="str">
        <f t="shared" si="66"/>
        <v>music</v>
      </c>
      <c r="R2170" t="str">
        <f t="shared" si="67"/>
        <v>rock</v>
      </c>
      <c r="S2170" s="12">
        <f>(((I2170/60)/60)/24)+DATE(1970,1,1)</f>
        <v>42745.600243055553</v>
      </c>
      <c r="T2170" s="12">
        <f>(((J2170/60)/60)/24)+DATE(1970,1,1)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1488214151</v>
      </c>
      <c r="J2171">
        <v>1488473351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D2171/L2171</f>
        <v>21.857142857142858</v>
      </c>
      <c r="Q2171" t="str">
        <f t="shared" si="66"/>
        <v>music</v>
      </c>
      <c r="R2171" t="str">
        <f t="shared" si="67"/>
        <v>rock</v>
      </c>
      <c r="S2171" s="12">
        <f>(((I2171/60)/60)/24)+DATE(1970,1,1)</f>
        <v>42793.700821759259</v>
      </c>
      <c r="T2171" s="12">
        <f>(((J2171/60)/60)/24)+DATE(1970,1,1)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1436810422</v>
      </c>
      <c r="J2172">
        <v>1440266422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D2172/L2172</f>
        <v>18.421052631578949</v>
      </c>
      <c r="Q2172" t="str">
        <f t="shared" si="66"/>
        <v>music</v>
      </c>
      <c r="R2172" t="str">
        <f t="shared" si="67"/>
        <v>rock</v>
      </c>
      <c r="S2172" s="12">
        <f>(((I2172/60)/60)/24)+DATE(1970,1,1)</f>
        <v>42198.750254629631</v>
      </c>
      <c r="T2172" s="12">
        <f>(((J2172/60)/60)/24)+DATE(1970,1,1)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1431903495</v>
      </c>
      <c r="J2173">
        <v>1434949200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D2173/L2173</f>
        <v>85.106382978723403</v>
      </c>
      <c r="Q2173" t="str">
        <f t="shared" si="66"/>
        <v>music</v>
      </c>
      <c r="R2173" t="str">
        <f t="shared" si="67"/>
        <v>rock</v>
      </c>
      <c r="S2173" s="12">
        <f>(((I2173/60)/60)/24)+DATE(1970,1,1)</f>
        <v>42141.95711805555</v>
      </c>
      <c r="T2173" s="12">
        <f>(((J2173/60)/60)/24)+DATE(1970,1,1)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1426773320</v>
      </c>
      <c r="J2174">
        <v>1429365320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D2174/L2174</f>
        <v>76.92307692307692</v>
      </c>
      <c r="Q2174" t="str">
        <f t="shared" si="66"/>
        <v>music</v>
      </c>
      <c r="R2174" t="str">
        <f t="shared" si="67"/>
        <v>rock</v>
      </c>
      <c r="S2174" s="12">
        <f>(((I2174/60)/60)/24)+DATE(1970,1,1)</f>
        <v>42082.580092592587</v>
      </c>
      <c r="T2174" s="12">
        <f>(((J2174/60)/60)/24)+DATE(1970,1,1)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1376066243</v>
      </c>
      <c r="J2175">
        <v>1378785540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D2175/L2175</f>
        <v>46.666666666666664</v>
      </c>
      <c r="Q2175" t="str">
        <f t="shared" si="66"/>
        <v>music</v>
      </c>
      <c r="R2175" t="str">
        <f t="shared" si="67"/>
        <v>rock</v>
      </c>
      <c r="S2175" s="12">
        <f>(((I2175/60)/60)/24)+DATE(1970,1,1)</f>
        <v>41495.692627314813</v>
      </c>
      <c r="T2175" s="12">
        <f>(((J2175/60)/60)/24)+DATE(1970,1,1)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1459861307</v>
      </c>
      <c r="J2176">
        <v>1462453307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D2176/L2176</f>
        <v>63.492063492063494</v>
      </c>
      <c r="Q2176" t="str">
        <f t="shared" si="66"/>
        <v>music</v>
      </c>
      <c r="R2176" t="str">
        <f t="shared" si="67"/>
        <v>rock</v>
      </c>
      <c r="S2176" s="12">
        <f>(((I2176/60)/60)/24)+DATE(1970,1,1)</f>
        <v>42465.542905092589</v>
      </c>
      <c r="T2176" s="12">
        <f>(((J2176/60)/60)/24)+DATE(1970,1,1)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1468455186</v>
      </c>
      <c r="J2177">
        <v>1469059986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D2177/L2177</f>
        <v>26.923076923076923</v>
      </c>
      <c r="Q2177" t="str">
        <f t="shared" si="66"/>
        <v>music</v>
      </c>
      <c r="R2177" t="str">
        <f t="shared" si="67"/>
        <v>rock</v>
      </c>
      <c r="S2177" s="12">
        <f>(((I2177/60)/60)/24)+DATE(1970,1,1)</f>
        <v>42565.009097222224</v>
      </c>
      <c r="T2177" s="12">
        <f>(((J2177/60)/60)/24)+DATE(1970,1,1)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1427987509</v>
      </c>
      <c r="J2178">
        <v>1430579509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D2178/L2178</f>
        <v>70.422535211267601</v>
      </c>
      <c r="Q2178" t="str">
        <f t="shared" si="66"/>
        <v>music</v>
      </c>
      <c r="R2178" t="str">
        <f t="shared" si="67"/>
        <v>rock</v>
      </c>
      <c r="S2178" s="12">
        <f>(((I2178/60)/60)/24)+DATE(1970,1,1)</f>
        <v>42096.633206018523</v>
      </c>
      <c r="T2178" s="12">
        <f>(((J2178/60)/60)/24)+DATE(1970,1,1)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1463032867</v>
      </c>
      <c r="J2179">
        <v>1465192867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D2179/L2179</f>
        <v>65.78947368421052</v>
      </c>
      <c r="Q2179" t="str">
        <f t="shared" ref="Q2179:Q2242" si="68">LEFT(N2179,SEARCH("/",N2179,1)-1)</f>
        <v>music</v>
      </c>
      <c r="R2179" t="str">
        <f t="shared" ref="R2179:R2242" si="69">RIGHT(N2179,LEN(N2179)-SEARCH("/",N2179,SEARCH("/",N2179)-1))</f>
        <v>rock</v>
      </c>
      <c r="S2179" s="12">
        <f>(((I2179/60)/60)/24)+DATE(1970,1,1)</f>
        <v>42502.250775462962</v>
      </c>
      <c r="T2179" s="12">
        <f>(((J2179/60)/60)/24)+DATE(1970,1,1)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1482160597</v>
      </c>
      <c r="J2180">
        <v>1484752597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D2180/L2180</f>
        <v>29.103608847497089</v>
      </c>
      <c r="Q2180" t="str">
        <f t="shared" si="68"/>
        <v>music</v>
      </c>
      <c r="R2180" t="str">
        <f t="shared" si="69"/>
        <v>rock</v>
      </c>
      <c r="S2180" s="12">
        <f>(((I2180/60)/60)/24)+DATE(1970,1,1)</f>
        <v>42723.63653935185</v>
      </c>
      <c r="T2180" s="12">
        <f>(((J2180/60)/60)/24)+DATE(1970,1,1)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1426133192</v>
      </c>
      <c r="J2181">
        <v>1428725192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D2181/L2181</f>
        <v>47.61904761904762</v>
      </c>
      <c r="Q2181" t="str">
        <f t="shared" si="68"/>
        <v>music</v>
      </c>
      <c r="R2181" t="str">
        <f t="shared" si="69"/>
        <v>rock</v>
      </c>
      <c r="S2181" s="12">
        <f>(((I2181/60)/60)/24)+DATE(1970,1,1)</f>
        <v>42075.171203703707</v>
      </c>
      <c r="T2181" s="12">
        <f>(((J2181/60)/60)/24)+DATE(1970,1,1)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1443801868</v>
      </c>
      <c r="J2182">
        <v>1447434268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D2182/L2182</f>
        <v>64.102564102564102</v>
      </c>
      <c r="Q2182" t="str">
        <f t="shared" si="68"/>
        <v>music</v>
      </c>
      <c r="R2182" t="str">
        <f t="shared" si="69"/>
        <v>rock</v>
      </c>
      <c r="S2182" s="12">
        <f>(((I2182/60)/60)/24)+DATE(1970,1,1)</f>
        <v>42279.669768518521</v>
      </c>
      <c r="T2182" s="12">
        <f>(((J2182/60)/60)/24)+DATE(1970,1,1)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1486426053</v>
      </c>
      <c r="J2183">
        <v>1487635653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D2183/L2183</f>
        <v>37.735849056603776</v>
      </c>
      <c r="Q2183" t="str">
        <f t="shared" si="68"/>
        <v>games</v>
      </c>
      <c r="R2183" t="str">
        <f t="shared" si="69"/>
        <v>tabletop games</v>
      </c>
      <c r="S2183" s="12">
        <f>(((I2183/60)/60)/24)+DATE(1970,1,1)</f>
        <v>42773.005243055552</v>
      </c>
      <c r="T2183" s="12">
        <f>(((J2183/60)/60)/24)+DATE(1970,1,1)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1409261825</v>
      </c>
      <c r="J2184">
        <v>1412285825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D2184/L2184</f>
        <v>8.4269662921348321</v>
      </c>
      <c r="Q2184" t="str">
        <f t="shared" si="68"/>
        <v>games</v>
      </c>
      <c r="R2184" t="str">
        <f t="shared" si="69"/>
        <v>tabletop games</v>
      </c>
      <c r="S2184" s="12">
        <f>(((I2184/60)/60)/24)+DATE(1970,1,1)</f>
        <v>41879.900752314818</v>
      </c>
      <c r="T2184" s="12">
        <f>(((J2184/60)/60)/24)+DATE(1970,1,1)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1484037977</v>
      </c>
      <c r="J2185">
        <v>1486616400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D2185/L2185</f>
        <v>6.4516129032258061</v>
      </c>
      <c r="Q2185" t="str">
        <f t="shared" si="68"/>
        <v>games</v>
      </c>
      <c r="R2185" t="str">
        <f t="shared" si="69"/>
        <v>tabletop games</v>
      </c>
      <c r="S2185" s="12">
        <f>(((I2185/60)/60)/24)+DATE(1970,1,1)</f>
        <v>42745.365474537044</v>
      </c>
      <c r="T2185" s="12">
        <f>(((J2185/60)/60)/24)+DATE(1970,1,1)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1452530041</v>
      </c>
      <c r="J2186">
        <v>1453737600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D2186/L2186</f>
        <v>37.593984962406012</v>
      </c>
      <c r="Q2186" t="str">
        <f t="shared" si="68"/>
        <v>games</v>
      </c>
      <c r="R2186" t="str">
        <f t="shared" si="69"/>
        <v>tabletop games</v>
      </c>
      <c r="S2186" s="12">
        <f>(((I2186/60)/60)/24)+DATE(1970,1,1)</f>
        <v>42380.690289351856</v>
      </c>
      <c r="T2186" s="12">
        <f>(((J2186/60)/60)/24)+DATE(1970,1,1)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1360830239</v>
      </c>
      <c r="J2187">
        <v>1364286239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D2187/L2187</f>
        <v>8.0256821829855536</v>
      </c>
      <c r="Q2187" t="str">
        <f t="shared" si="68"/>
        <v>games</v>
      </c>
      <c r="R2187" t="str">
        <f t="shared" si="69"/>
        <v>tabletop games</v>
      </c>
      <c r="S2187" s="12">
        <f>(((I2187/60)/60)/24)+DATE(1970,1,1)</f>
        <v>41319.349988425929</v>
      </c>
      <c r="T2187" s="12">
        <f>(((J2187/60)/60)/24)+DATE(1970,1,1)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1470062743</v>
      </c>
      <c r="J2188">
        <v>1473213600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D2188/L2188</f>
        <v>51.020408163265309</v>
      </c>
      <c r="Q2188" t="str">
        <f t="shared" si="68"/>
        <v>games</v>
      </c>
      <c r="R2188" t="str">
        <f t="shared" si="69"/>
        <v>tabletop games</v>
      </c>
      <c r="S2188" s="12">
        <f>(((I2188/60)/60)/24)+DATE(1970,1,1)</f>
        <v>42583.615081018521</v>
      </c>
      <c r="T2188" s="12">
        <f>(((J2188/60)/60)/24)+DATE(1970,1,1)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1425531666</v>
      </c>
      <c r="J2189">
        <v>1428033540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D2189/L2189</f>
        <v>5.6148231330713081</v>
      </c>
      <c r="Q2189" t="str">
        <f t="shared" si="68"/>
        <v>games</v>
      </c>
      <c r="R2189" t="str">
        <f t="shared" si="69"/>
        <v>tabletop games</v>
      </c>
      <c r="S2189" s="12">
        <f>(((I2189/60)/60)/24)+DATE(1970,1,1)</f>
        <v>42068.209097222221</v>
      </c>
      <c r="T2189" s="12">
        <f>(((J2189/60)/60)/24)+DATE(1970,1,1)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1474380241</v>
      </c>
      <c r="J2190">
        <v>1477414800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D2190/L2190</f>
        <v>10.688715953307392</v>
      </c>
      <c r="Q2190" t="str">
        <f t="shared" si="68"/>
        <v>games</v>
      </c>
      <c r="R2190" t="str">
        <f t="shared" si="69"/>
        <v>tabletop games</v>
      </c>
      <c r="S2190" s="12">
        <f>(((I2190/60)/60)/24)+DATE(1970,1,1)</f>
        <v>42633.586122685185</v>
      </c>
      <c r="T2190" s="12">
        <f>(((J2190/60)/60)/24)+DATE(1970,1,1)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1460055300</v>
      </c>
      <c r="J2191">
        <v>1461276000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D2191/L2191</f>
        <v>13.636363636363637</v>
      </c>
      <c r="Q2191" t="str">
        <f t="shared" si="68"/>
        <v>games</v>
      </c>
      <c r="R2191" t="str">
        <f t="shared" si="69"/>
        <v>tabletop games</v>
      </c>
      <c r="S2191" s="12">
        <f>(((I2191/60)/60)/24)+DATE(1970,1,1)</f>
        <v>42467.788194444445</v>
      </c>
      <c r="T2191" s="12">
        <f>(((J2191/60)/60)/24)+DATE(1970,1,1)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1455721204</v>
      </c>
      <c r="J2192">
        <v>1458716340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D2192/L2192</f>
        <v>35.381750465549345</v>
      </c>
      <c r="Q2192" t="str">
        <f t="shared" si="68"/>
        <v>games</v>
      </c>
      <c r="R2192" t="str">
        <f t="shared" si="69"/>
        <v>tabletop games</v>
      </c>
      <c r="S2192" s="12">
        <f>(((I2192/60)/60)/24)+DATE(1970,1,1)</f>
        <v>42417.625046296293</v>
      </c>
      <c r="T2192" s="12">
        <f>(((J2192/60)/60)/24)+DATE(1970,1,1)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1486065627</v>
      </c>
      <c r="J2193">
        <v>1487102427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D2193/L2193</f>
        <v>30</v>
      </c>
      <c r="Q2193" t="str">
        <f t="shared" si="68"/>
        <v>games</v>
      </c>
      <c r="R2193" t="str">
        <f t="shared" si="69"/>
        <v>tabletop games</v>
      </c>
      <c r="S2193" s="12">
        <f>(((I2193/60)/60)/24)+DATE(1970,1,1)</f>
        <v>42768.833645833336</v>
      </c>
      <c r="T2193" s="12">
        <f>(((J2193/60)/60)/24)+DATE(1970,1,1)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1479414344</v>
      </c>
      <c r="J2194">
        <v>1481842800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D2194/L2194</f>
        <v>3.7059913526868438</v>
      </c>
      <c r="Q2194" t="str">
        <f t="shared" si="68"/>
        <v>games</v>
      </c>
      <c r="R2194" t="str">
        <f t="shared" si="69"/>
        <v>tabletop games</v>
      </c>
      <c r="S2194" s="12">
        <f>(((I2194/60)/60)/24)+DATE(1970,1,1)</f>
        <v>42691.8512037037</v>
      </c>
      <c r="T2194" s="12">
        <f>(((J2194/60)/60)/24)+DATE(1970,1,1)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1477043072</v>
      </c>
      <c r="J2195">
        <v>1479704340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D2195/L2195</f>
        <v>16.722408026755854</v>
      </c>
      <c r="Q2195" t="str">
        <f t="shared" si="68"/>
        <v>games</v>
      </c>
      <c r="R2195" t="str">
        <f t="shared" si="69"/>
        <v>tabletop games</v>
      </c>
      <c r="S2195" s="12">
        <f>(((I2195/60)/60)/24)+DATE(1970,1,1)</f>
        <v>42664.405925925923</v>
      </c>
      <c r="T2195" s="12">
        <f>(((J2195/60)/60)/24)+DATE(1970,1,1)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1456423890</v>
      </c>
      <c r="J2196">
        <v>1459012290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D2196/L2196</f>
        <v>11.389521640091116</v>
      </c>
      <c r="Q2196" t="str">
        <f t="shared" si="68"/>
        <v>games</v>
      </c>
      <c r="R2196" t="str">
        <f t="shared" si="69"/>
        <v>tabletop games</v>
      </c>
      <c r="S2196" s="12">
        <f>(((I2196/60)/60)/24)+DATE(1970,1,1)</f>
        <v>42425.757986111115</v>
      </c>
      <c r="T2196" s="12">
        <f>(((J2196/60)/60)/24)+DATE(1970,1,1)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1436725900</v>
      </c>
      <c r="J2197">
        <v>1439317900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D2197/L2197</f>
        <v>40</v>
      </c>
      <c r="Q2197" t="str">
        <f t="shared" si="68"/>
        <v>games</v>
      </c>
      <c r="R2197" t="str">
        <f t="shared" si="69"/>
        <v>tabletop games</v>
      </c>
      <c r="S2197" s="12">
        <f>(((I2197/60)/60)/24)+DATE(1970,1,1)</f>
        <v>42197.771990740745</v>
      </c>
      <c r="T2197" s="12">
        <f>(((J2197/60)/60)/24)+DATE(1970,1,1)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1478000502</v>
      </c>
      <c r="J2198">
        <v>1480662000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D2198/L2198</f>
        <v>59.82905982905983</v>
      </c>
      <c r="Q2198" t="str">
        <f t="shared" si="68"/>
        <v>games</v>
      </c>
      <c r="R2198" t="str">
        <f t="shared" si="69"/>
        <v>tabletop games</v>
      </c>
      <c r="S2198" s="12">
        <f>(((I2198/60)/60)/24)+DATE(1970,1,1)</f>
        <v>42675.487291666665</v>
      </c>
      <c r="T2198" s="12">
        <f>(((J2198/60)/60)/24)+DATE(1970,1,1)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1422540059</v>
      </c>
      <c r="J2199">
        <v>1425132059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D2199/L2199</f>
        <v>6.9284064665127021</v>
      </c>
      <c r="Q2199" t="str">
        <f t="shared" si="68"/>
        <v>games</v>
      </c>
      <c r="R2199" t="str">
        <f t="shared" si="69"/>
        <v>tabletop games</v>
      </c>
      <c r="S2199" s="12">
        <f>(((I2199/60)/60)/24)+DATE(1970,1,1)</f>
        <v>42033.584016203706</v>
      </c>
      <c r="T2199" s="12">
        <f>(((J2199/60)/60)/24)+DATE(1970,1,1)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1444911600</v>
      </c>
      <c r="J2200">
        <v>1447507200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D2200/L2200</f>
        <v>61.443932411674346</v>
      </c>
      <c r="Q2200" t="str">
        <f t="shared" si="68"/>
        <v>games</v>
      </c>
      <c r="R2200" t="str">
        <f t="shared" si="69"/>
        <v>tabletop games</v>
      </c>
      <c r="S2200" s="12">
        <f>(((I2200/60)/60)/24)+DATE(1970,1,1)</f>
        <v>42292.513888888891</v>
      </c>
      <c r="T2200" s="12">
        <f>(((J2200/60)/60)/24)+DATE(1970,1,1)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1442311198</v>
      </c>
      <c r="J2201">
        <v>1444903198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D2201/L2201</f>
        <v>35.856573705179279</v>
      </c>
      <c r="Q2201" t="str">
        <f t="shared" si="68"/>
        <v>games</v>
      </c>
      <c r="R2201" t="str">
        <f t="shared" si="69"/>
        <v>tabletop games</v>
      </c>
      <c r="S2201" s="12">
        <f>(((I2201/60)/60)/24)+DATE(1970,1,1)</f>
        <v>42262.416643518518</v>
      </c>
      <c r="T2201" s="12">
        <f>(((J2201/60)/60)/24)+DATE(1970,1,1)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1433775668</v>
      </c>
      <c r="J2202">
        <v>1436151600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D2202/L2202</f>
        <v>7.6045627376425857</v>
      </c>
      <c r="Q2202" t="str">
        <f t="shared" si="68"/>
        <v>games</v>
      </c>
      <c r="R2202" t="str">
        <f t="shared" si="69"/>
        <v>tabletop games</v>
      </c>
      <c r="S2202" s="12">
        <f>(((I2202/60)/60)/24)+DATE(1970,1,1)</f>
        <v>42163.625787037032</v>
      </c>
      <c r="T2202" s="12">
        <f>(((J2202/60)/60)/24)+DATE(1970,1,1)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1357157965</v>
      </c>
      <c r="J2203">
        <v>1358367565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D2203/L2203</f>
        <v>3.9285714285714284</v>
      </c>
      <c r="Q2203" t="str">
        <f t="shared" si="68"/>
        <v>music</v>
      </c>
      <c r="R2203" t="str">
        <f t="shared" si="69"/>
        <v>electronic music</v>
      </c>
      <c r="S2203" s="12">
        <f>(((I2203/60)/60)/24)+DATE(1970,1,1)</f>
        <v>41276.846817129634</v>
      </c>
      <c r="T2203" s="12">
        <f>(((J2203/60)/60)/24)+DATE(1970,1,1)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1349209368</v>
      </c>
      <c r="J2204">
        <v>1351801368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D2204/L2204</f>
        <v>5.547850208044383</v>
      </c>
      <c r="Q2204" t="str">
        <f t="shared" si="68"/>
        <v>music</v>
      </c>
      <c r="R2204" t="str">
        <f t="shared" si="69"/>
        <v>electronic music</v>
      </c>
      <c r="S2204" s="12">
        <f>(((I2204/60)/60)/24)+DATE(1970,1,1)</f>
        <v>41184.849166666667</v>
      </c>
      <c r="T2204" s="12">
        <f>(((J2204/60)/60)/24)+DATE(1970,1,1)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1440535082</v>
      </c>
      <c r="J2205">
        <v>1443127082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D2205/L2205</f>
        <v>40</v>
      </c>
      <c r="Q2205" t="str">
        <f t="shared" si="68"/>
        <v>music</v>
      </c>
      <c r="R2205" t="str">
        <f t="shared" si="69"/>
        <v>electronic music</v>
      </c>
      <c r="S2205" s="12">
        <f>(((I2205/60)/60)/24)+DATE(1970,1,1)</f>
        <v>42241.85974537037</v>
      </c>
      <c r="T2205" s="12">
        <f>(((J2205/60)/60)/24)+DATE(1970,1,1)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1360222119</v>
      </c>
      <c r="J2206">
        <v>1362814119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D2206/L2206</f>
        <v>20.547945205479451</v>
      </c>
      <c r="Q2206" t="str">
        <f t="shared" si="68"/>
        <v>music</v>
      </c>
      <c r="R2206" t="str">
        <f t="shared" si="69"/>
        <v>electronic music</v>
      </c>
      <c r="S2206" s="12">
        <f>(((I2206/60)/60)/24)+DATE(1970,1,1)</f>
        <v>41312.311562499999</v>
      </c>
      <c r="T2206" s="12">
        <f>(((J2206/60)/60)/24)+DATE(1970,1,1)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1335987789</v>
      </c>
      <c r="J2207">
        <v>1338579789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D2207/L2207</f>
        <v>27.777777777777779</v>
      </c>
      <c r="Q2207" t="str">
        <f t="shared" si="68"/>
        <v>music</v>
      </c>
      <c r="R2207" t="str">
        <f t="shared" si="69"/>
        <v>electronic music</v>
      </c>
      <c r="S2207" s="12">
        <f>(((I2207/60)/60)/24)+DATE(1970,1,1)</f>
        <v>41031.82163194444</v>
      </c>
      <c r="T2207" s="12">
        <f>(((J2207/60)/60)/24)+DATE(1970,1,1)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1333001424</v>
      </c>
      <c r="J2208">
        <v>1334556624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D2208/L2208</f>
        <v>32.352941176470587</v>
      </c>
      <c r="Q2208" t="str">
        <f t="shared" si="68"/>
        <v>music</v>
      </c>
      <c r="R2208" t="str">
        <f t="shared" si="69"/>
        <v>electronic music</v>
      </c>
      <c r="S2208" s="12">
        <f>(((I2208/60)/60)/24)+DATE(1970,1,1)</f>
        <v>40997.257222222222</v>
      </c>
      <c r="T2208" s="12">
        <f>(((J2208/60)/60)/24)+DATE(1970,1,1)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1381984773</v>
      </c>
      <c r="J2209">
        <v>1384580373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D2209/L2209</f>
        <v>285.71428571428572</v>
      </c>
      <c r="Q2209" t="str">
        <f t="shared" si="68"/>
        <v>music</v>
      </c>
      <c r="R2209" t="str">
        <f t="shared" si="69"/>
        <v>electronic music</v>
      </c>
      <c r="S2209" s="12">
        <f>(((I2209/60)/60)/24)+DATE(1970,1,1)</f>
        <v>41564.194131944445</v>
      </c>
      <c r="T2209" s="12">
        <f>(((J2209/60)/60)/24)+DATE(1970,1,1)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1328649026</v>
      </c>
      <c r="J2210">
        <v>1333771200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D2210/L2210</f>
        <v>41.666666666666664</v>
      </c>
      <c r="Q2210" t="str">
        <f t="shared" si="68"/>
        <v>music</v>
      </c>
      <c r="R2210" t="str">
        <f t="shared" si="69"/>
        <v>electronic music</v>
      </c>
      <c r="S2210" s="12">
        <f>(((I2210/60)/60)/24)+DATE(1970,1,1)</f>
        <v>40946.882245370369</v>
      </c>
      <c r="T2210" s="12">
        <f>(((J2210/60)/60)/24)+DATE(1970,1,1)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1396524644</v>
      </c>
      <c r="J2211">
        <v>1397516400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D2211/L2211</f>
        <v>33.333333333333336</v>
      </c>
      <c r="Q2211" t="str">
        <f t="shared" si="68"/>
        <v>music</v>
      </c>
      <c r="R2211" t="str">
        <f t="shared" si="69"/>
        <v>electronic music</v>
      </c>
      <c r="S2211" s="12">
        <f>(((I2211/60)/60)/24)+DATE(1970,1,1)</f>
        <v>41732.479675925926</v>
      </c>
      <c r="T2211" s="12">
        <f>(((J2211/60)/60)/24)+DATE(1970,1,1)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1329442510</v>
      </c>
      <c r="J2212">
        <v>1334424960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D2212/L2212</f>
        <v>55.555555555555557</v>
      </c>
      <c r="Q2212" t="str">
        <f t="shared" si="68"/>
        <v>music</v>
      </c>
      <c r="R2212" t="str">
        <f t="shared" si="69"/>
        <v>electronic music</v>
      </c>
      <c r="S2212" s="12">
        <f>(((I2212/60)/60)/24)+DATE(1970,1,1)</f>
        <v>40956.066087962965</v>
      </c>
      <c r="T2212" s="12">
        <f>(((J2212/60)/60)/24)+DATE(1970,1,1)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1395168625</v>
      </c>
      <c r="J2213">
        <v>1397113140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D2213/L2213</f>
        <v>20.833333333333332</v>
      </c>
      <c r="Q2213" t="str">
        <f t="shared" si="68"/>
        <v>music</v>
      </c>
      <c r="R2213" t="str">
        <f t="shared" si="69"/>
        <v>electronic music</v>
      </c>
      <c r="S2213" s="12">
        <f>(((I2213/60)/60)/24)+DATE(1970,1,1)</f>
        <v>41716.785011574073</v>
      </c>
      <c r="T2213" s="12">
        <f>(((J2213/60)/60)/24)+DATE(1970,1,1)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1380650177</v>
      </c>
      <c r="J2214">
        <v>1383526800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D2214/L2214</f>
        <v>48.780487804878049</v>
      </c>
      <c r="Q2214" t="str">
        <f t="shared" si="68"/>
        <v>music</v>
      </c>
      <c r="R2214" t="str">
        <f t="shared" si="69"/>
        <v>electronic music</v>
      </c>
      <c r="S2214" s="12">
        <f>(((I2214/60)/60)/24)+DATE(1970,1,1)</f>
        <v>41548.747418981482</v>
      </c>
      <c r="T2214" s="12">
        <f>(((J2214/60)/60)/24)+DATE(1970,1,1)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1429127379</v>
      </c>
      <c r="J2215">
        <v>1431719379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D2215/L2215</f>
        <v>5</v>
      </c>
      <c r="Q2215" t="str">
        <f t="shared" si="68"/>
        <v>music</v>
      </c>
      <c r="R2215" t="str">
        <f t="shared" si="69"/>
        <v>electronic music</v>
      </c>
      <c r="S2215" s="12">
        <f>(((I2215/60)/60)/24)+DATE(1970,1,1)</f>
        <v>42109.826145833329</v>
      </c>
      <c r="T2215" s="12">
        <f>(((J2215/60)/60)/24)+DATE(1970,1,1)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1389121248</v>
      </c>
      <c r="J2216">
        <v>1391713248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D2216/L2216</f>
        <v>25</v>
      </c>
      <c r="Q2216" t="str">
        <f t="shared" si="68"/>
        <v>music</v>
      </c>
      <c r="R2216" t="str">
        <f t="shared" si="69"/>
        <v>electronic music</v>
      </c>
      <c r="S2216" s="12">
        <f>(((I2216/60)/60)/24)+DATE(1970,1,1)</f>
        <v>41646.792222222226</v>
      </c>
      <c r="T2216" s="12">
        <f>(((J2216/60)/60)/24)+DATE(1970,1,1)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1329671572</v>
      </c>
      <c r="J2217">
        <v>1331621940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D2217/L2217</f>
        <v>16.666666666666668</v>
      </c>
      <c r="Q2217" t="str">
        <f t="shared" si="68"/>
        <v>music</v>
      </c>
      <c r="R2217" t="str">
        <f t="shared" si="69"/>
        <v>electronic music</v>
      </c>
      <c r="S2217" s="12">
        <f>(((I2217/60)/60)/24)+DATE(1970,1,1)</f>
        <v>40958.717268518521</v>
      </c>
      <c r="T2217" s="12">
        <f>(((J2217/60)/60)/24)+DATE(1970,1,1)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1436464945</v>
      </c>
      <c r="J2218">
        <v>1437674545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D2218/L2218</f>
        <v>21.428571428571427</v>
      </c>
      <c r="Q2218" t="str">
        <f t="shared" si="68"/>
        <v>music</v>
      </c>
      <c r="R2218" t="str">
        <f t="shared" si="69"/>
        <v>electronic music</v>
      </c>
      <c r="S2218" s="12">
        <f>(((I2218/60)/60)/24)+DATE(1970,1,1)</f>
        <v>42194.751678240747</v>
      </c>
      <c r="T2218" s="12">
        <f>(((J2218/60)/60)/24)+DATE(1970,1,1)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1445539113</v>
      </c>
      <c r="J2219">
        <v>1446451200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D2219/L2219</f>
        <v>46.666666666666664</v>
      </c>
      <c r="Q2219" t="str">
        <f t="shared" si="68"/>
        <v>music</v>
      </c>
      <c r="R2219" t="str">
        <f t="shared" si="69"/>
        <v>electronic music</v>
      </c>
      <c r="S2219" s="12">
        <f>(((I2219/60)/60)/24)+DATE(1970,1,1)</f>
        <v>42299.776770833334</v>
      </c>
      <c r="T2219" s="12">
        <f>(((J2219/60)/60)/24)+DATE(1970,1,1)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1344281383</v>
      </c>
      <c r="J2220">
        <v>1346198400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D2220/L2220</f>
        <v>26.315789473684209</v>
      </c>
      <c r="Q2220" t="str">
        <f t="shared" si="68"/>
        <v>music</v>
      </c>
      <c r="R2220" t="str">
        <f t="shared" si="69"/>
        <v>electronic music</v>
      </c>
      <c r="S2220" s="12">
        <f>(((I2220/60)/60)/24)+DATE(1970,1,1)</f>
        <v>41127.812303240738</v>
      </c>
      <c r="T2220" s="12">
        <f>(((J2220/60)/60)/24)+DATE(1970,1,1)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1437412512</v>
      </c>
      <c r="J2221">
        <v>1440004512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D2221/L2221</f>
        <v>52.631578947368418</v>
      </c>
      <c r="Q2221" t="str">
        <f t="shared" si="68"/>
        <v>music</v>
      </c>
      <c r="R2221" t="str">
        <f t="shared" si="69"/>
        <v>electronic music</v>
      </c>
      <c r="S2221" s="12">
        <f>(((I2221/60)/60)/24)+DATE(1970,1,1)</f>
        <v>42205.718888888892</v>
      </c>
      <c r="T2221" s="12">
        <f>(((J2221/60)/60)/24)+DATE(1970,1,1)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1372296436</v>
      </c>
      <c r="J2222">
        <v>1374888436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D2222/L2222</f>
        <v>50.724637681159422</v>
      </c>
      <c r="Q2222" t="str">
        <f t="shared" si="68"/>
        <v>music</v>
      </c>
      <c r="R2222" t="str">
        <f t="shared" si="69"/>
        <v>electronic music</v>
      </c>
      <c r="S2222" s="12">
        <f>(((I2222/60)/60)/24)+DATE(1970,1,1)</f>
        <v>41452.060601851852</v>
      </c>
      <c r="T2222" s="12">
        <f>(((J2222/60)/60)/24)+DATE(1970,1,1)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1458748809</v>
      </c>
      <c r="J2223">
        <v>1461369600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D2223/L2223</f>
        <v>34.403669724770644</v>
      </c>
      <c r="Q2223" t="str">
        <f t="shared" si="68"/>
        <v>games</v>
      </c>
      <c r="R2223" t="str">
        <f t="shared" si="69"/>
        <v>tabletop games</v>
      </c>
      <c r="S2223" s="12">
        <f>(((I2223/60)/60)/24)+DATE(1970,1,1)</f>
        <v>42452.666770833333</v>
      </c>
      <c r="T2223" s="12">
        <f>(((J2223/60)/60)/24)+DATE(1970,1,1)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1325184847</v>
      </c>
      <c r="J2224">
        <v>1327776847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D2224/L2224</f>
        <v>16.666666666666668</v>
      </c>
      <c r="Q2224" t="str">
        <f t="shared" si="68"/>
        <v>games</v>
      </c>
      <c r="R2224" t="str">
        <f t="shared" si="69"/>
        <v>tabletop games</v>
      </c>
      <c r="S2224" s="12">
        <f>(((I2224/60)/60)/24)+DATE(1970,1,1)</f>
        <v>40906.787581018521</v>
      </c>
      <c r="T2224" s="12">
        <f>(((J2224/60)/60)/24)+DATE(1970,1,1)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1432826568</v>
      </c>
      <c r="J2225">
        <v>1435418568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D2225/L2225</f>
        <v>195</v>
      </c>
      <c r="Q2225" t="str">
        <f t="shared" si="68"/>
        <v>games</v>
      </c>
      <c r="R2225" t="str">
        <f t="shared" si="69"/>
        <v>tabletop games</v>
      </c>
      <c r="S2225" s="12">
        <f>(((I2225/60)/60)/24)+DATE(1970,1,1)</f>
        <v>42152.640833333338</v>
      </c>
      <c r="T2225" s="12">
        <f>(((J2225/60)/60)/24)+DATE(1970,1,1)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1475337675</v>
      </c>
      <c r="J2226">
        <v>1477767600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D2226/L2226</f>
        <v>33.783783783783782</v>
      </c>
      <c r="Q2226" t="str">
        <f t="shared" si="68"/>
        <v>games</v>
      </c>
      <c r="R2226" t="str">
        <f t="shared" si="69"/>
        <v>tabletop games</v>
      </c>
      <c r="S2226" s="12">
        <f>(((I2226/60)/60)/24)+DATE(1970,1,1)</f>
        <v>42644.667534722219</v>
      </c>
      <c r="T2226" s="12">
        <f>(((J2226/60)/60)/24)+DATE(1970,1,1)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1408734015</v>
      </c>
      <c r="J2227">
        <v>1411326015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D2227/L2227</f>
        <v>17.441860465116278</v>
      </c>
      <c r="Q2227" t="str">
        <f t="shared" si="68"/>
        <v>games</v>
      </c>
      <c r="R2227" t="str">
        <f t="shared" si="69"/>
        <v>tabletop games</v>
      </c>
      <c r="S2227" s="12">
        <f>(((I2227/60)/60)/24)+DATE(1970,1,1)</f>
        <v>41873.79184027778</v>
      </c>
      <c r="T2227" s="12">
        <f>(((J2227/60)/60)/24)+DATE(1970,1,1)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1452625822</v>
      </c>
      <c r="J2228">
        <v>1455253140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D2228/L2228</f>
        <v>56.074766355140184</v>
      </c>
      <c r="Q2228" t="str">
        <f t="shared" si="68"/>
        <v>games</v>
      </c>
      <c r="R2228" t="str">
        <f t="shared" si="69"/>
        <v>tabletop games</v>
      </c>
      <c r="S2228" s="12">
        <f>(((I2228/60)/60)/24)+DATE(1970,1,1)</f>
        <v>42381.79886574074</v>
      </c>
      <c r="T2228" s="12">
        <f>(((J2228/60)/60)/24)+DATE(1970,1,1)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1381778555</v>
      </c>
      <c r="J2229">
        <v>1384374155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D2229/L2229</f>
        <v>43.189368770764119</v>
      </c>
      <c r="Q2229" t="str">
        <f t="shared" si="68"/>
        <v>games</v>
      </c>
      <c r="R2229" t="str">
        <f t="shared" si="69"/>
        <v>tabletop games</v>
      </c>
      <c r="S2229" s="12">
        <f>(((I2229/60)/60)/24)+DATE(1970,1,1)</f>
        <v>41561.807349537034</v>
      </c>
      <c r="T2229" s="12">
        <f>(((J2229/60)/60)/24)+DATE(1970,1,1)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1437115236</v>
      </c>
      <c r="J2230">
        <v>1439707236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D2230/L2230</f>
        <v>6.9444444444444446</v>
      </c>
      <c r="Q2230" t="str">
        <f t="shared" si="68"/>
        <v>games</v>
      </c>
      <c r="R2230" t="str">
        <f t="shared" si="69"/>
        <v>tabletop games</v>
      </c>
      <c r="S2230" s="12">
        <f>(((I2230/60)/60)/24)+DATE(1970,1,1)</f>
        <v>42202.278194444443</v>
      </c>
      <c r="T2230" s="12">
        <f>(((J2230/60)/60)/24)+DATE(1970,1,1)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1375113391</v>
      </c>
      <c r="J2231">
        <v>1378180800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D2231/L2231</f>
        <v>14.86456400742115</v>
      </c>
      <c r="Q2231" t="str">
        <f t="shared" si="68"/>
        <v>games</v>
      </c>
      <c r="R2231" t="str">
        <f t="shared" si="69"/>
        <v>tabletop games</v>
      </c>
      <c r="S2231" s="12">
        <f>(((I2231/60)/60)/24)+DATE(1970,1,1)</f>
        <v>41484.664247685185</v>
      </c>
      <c r="T2231" s="12">
        <f>(((J2231/60)/60)/24)+DATE(1970,1,1)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1395868127</v>
      </c>
      <c r="J2232">
        <v>1398460127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D2232/L2232</f>
        <v>17.068273092369477</v>
      </c>
      <c r="Q2232" t="str">
        <f t="shared" si="68"/>
        <v>games</v>
      </c>
      <c r="R2232" t="str">
        <f t="shared" si="69"/>
        <v>tabletop games</v>
      </c>
      <c r="S2232" s="12">
        <f>(((I2232/60)/60)/24)+DATE(1970,1,1)</f>
        <v>41724.881099537037</v>
      </c>
      <c r="T2232" s="12">
        <f>(((J2232/60)/60)/24)+DATE(1970,1,1)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1369864301</v>
      </c>
      <c r="J2233">
        <v>1372136400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D2233/L2233</f>
        <v>2.2461814914645104</v>
      </c>
      <c r="Q2233" t="str">
        <f t="shared" si="68"/>
        <v>games</v>
      </c>
      <c r="R2233" t="str">
        <f t="shared" si="69"/>
        <v>tabletop games</v>
      </c>
      <c r="S2233" s="12">
        <f>(((I2233/60)/60)/24)+DATE(1970,1,1)</f>
        <v>41423.910891203705</v>
      </c>
      <c r="T2233" s="12">
        <f>(((J2233/60)/60)/24)+DATE(1970,1,1)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1402945408</v>
      </c>
      <c r="J2234">
        <v>1405738800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D2234/L2234</f>
        <v>5.0607287449392713</v>
      </c>
      <c r="Q2234" t="str">
        <f t="shared" si="68"/>
        <v>games</v>
      </c>
      <c r="R2234" t="str">
        <f t="shared" si="69"/>
        <v>tabletop games</v>
      </c>
      <c r="S2234" s="12">
        <f>(((I2234/60)/60)/24)+DATE(1970,1,1)</f>
        <v>41806.794074074074</v>
      </c>
      <c r="T2234" s="12">
        <f>(((J2234/60)/60)/24)+DATE(1970,1,1)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1448269539</v>
      </c>
      <c r="J2235">
        <v>1450051200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D2235/L2235</f>
        <v>6.3938618925831205</v>
      </c>
      <c r="Q2235" t="str">
        <f t="shared" si="68"/>
        <v>games</v>
      </c>
      <c r="R2235" t="str">
        <f t="shared" si="69"/>
        <v>tabletop games</v>
      </c>
      <c r="S2235" s="12">
        <f>(((I2235/60)/60)/24)+DATE(1970,1,1)</f>
        <v>42331.378923611104</v>
      </c>
      <c r="T2235" s="12">
        <f>(((J2235/60)/60)/24)+DATE(1970,1,1)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1481053647</v>
      </c>
      <c r="J2236">
        <v>1483645647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D2236/L2236</f>
        <v>3.5714285714285716</v>
      </c>
      <c r="Q2236" t="str">
        <f t="shared" si="68"/>
        <v>games</v>
      </c>
      <c r="R2236" t="str">
        <f t="shared" si="69"/>
        <v>tabletop games</v>
      </c>
      <c r="S2236" s="12">
        <f>(((I2236/60)/60)/24)+DATE(1970,1,1)</f>
        <v>42710.824618055558</v>
      </c>
      <c r="T2236" s="12">
        <f>(((J2236/60)/60)/24)+DATE(1970,1,1)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1424997111</v>
      </c>
      <c r="J2237">
        <v>1427585511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D2237/L2237</f>
        <v>88.435374149659864</v>
      </c>
      <c r="Q2237" t="str">
        <f t="shared" si="68"/>
        <v>games</v>
      </c>
      <c r="R2237" t="str">
        <f t="shared" si="69"/>
        <v>tabletop games</v>
      </c>
      <c r="S2237" s="12">
        <f>(((I2237/60)/60)/24)+DATE(1970,1,1)</f>
        <v>42062.022118055553</v>
      </c>
      <c r="T2237" s="12">
        <f>(((J2237/60)/60)/24)+DATE(1970,1,1)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1451746123</v>
      </c>
      <c r="J2238">
        <v>1454338123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D2238/L2238</f>
        <v>4.117647058823529</v>
      </c>
      <c r="Q2238" t="str">
        <f t="shared" si="68"/>
        <v>games</v>
      </c>
      <c r="R2238" t="str">
        <f t="shared" si="69"/>
        <v>tabletop games</v>
      </c>
      <c r="S2238" s="12">
        <f>(((I2238/60)/60)/24)+DATE(1970,1,1)</f>
        <v>42371.617164351846</v>
      </c>
      <c r="T2238" s="12">
        <f>(((J2238/60)/60)/24)+DATE(1970,1,1)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1412294683</v>
      </c>
      <c r="J2239">
        <v>1415779140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D2239/L2239</f>
        <v>18.311291963377418</v>
      </c>
      <c r="Q2239" t="str">
        <f t="shared" si="68"/>
        <v>games</v>
      </c>
      <c r="R2239" t="str">
        <f t="shared" si="69"/>
        <v>tabletop games</v>
      </c>
      <c r="S2239" s="12">
        <f>(((I2239/60)/60)/24)+DATE(1970,1,1)</f>
        <v>41915.003275462965</v>
      </c>
      <c r="T2239" s="12">
        <f>(((J2239/60)/60)/24)+DATE(1970,1,1)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1486565716</v>
      </c>
      <c r="J2240">
        <v>1489157716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D2240/L2240</f>
        <v>50.632911392405063</v>
      </c>
      <c r="Q2240" t="str">
        <f t="shared" si="68"/>
        <v>games</v>
      </c>
      <c r="R2240" t="str">
        <f t="shared" si="69"/>
        <v>tabletop games</v>
      </c>
      <c r="S2240" s="12">
        <f>(((I2240/60)/60)/24)+DATE(1970,1,1)</f>
        <v>42774.621712962966</v>
      </c>
      <c r="T2240" s="12">
        <f>(((J2240/60)/60)/24)+DATE(1970,1,1)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1382742014</v>
      </c>
      <c r="J2241">
        <v>1385870520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D2241/L2241</f>
        <v>58.685446009389672</v>
      </c>
      <c r="Q2241" t="str">
        <f t="shared" si="68"/>
        <v>games</v>
      </c>
      <c r="R2241" t="str">
        <f t="shared" si="69"/>
        <v>tabletop games</v>
      </c>
      <c r="S2241" s="12">
        <f>(((I2241/60)/60)/24)+DATE(1970,1,1)</f>
        <v>41572.958495370374</v>
      </c>
      <c r="T2241" s="12">
        <f>(((J2241/60)/60)/24)+DATE(1970,1,1)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1458762544</v>
      </c>
      <c r="J2242">
        <v>1461354544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D2242/L2242</f>
        <v>52.083333333333336</v>
      </c>
      <c r="Q2242" t="str">
        <f t="shared" si="68"/>
        <v>games</v>
      </c>
      <c r="R2242" t="str">
        <f t="shared" si="69"/>
        <v>tabletop games</v>
      </c>
      <c r="S2242" s="12">
        <f>(((I2242/60)/60)/24)+DATE(1970,1,1)</f>
        <v>42452.825740740736</v>
      </c>
      <c r="T2242" s="12">
        <f>(((J2242/60)/60)/24)+DATE(1970,1,1)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1485892300</v>
      </c>
      <c r="J2243">
        <v>1488484300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D2243/L2243</f>
        <v>6.1349693251533743</v>
      </c>
      <c r="Q2243" t="str">
        <f t="shared" ref="Q2243:Q2306" si="70">LEFT(N2243,SEARCH("/",N2243,1)-1)</f>
        <v>games</v>
      </c>
      <c r="R2243" t="str">
        <f t="shared" ref="R2243:R2306" si="71">RIGHT(N2243,LEN(N2243)-SEARCH("/",N2243,SEARCH("/",N2243)-1))</f>
        <v>tabletop games</v>
      </c>
      <c r="S2243" s="12">
        <f>(((I2243/60)/60)/24)+DATE(1970,1,1)</f>
        <v>42766.827546296292</v>
      </c>
      <c r="T2243" s="12">
        <f>(((J2243/60)/60)/24)+DATE(1970,1,1)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1382449733</v>
      </c>
      <c r="J2244">
        <v>1385521320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D2244/L2244</f>
        <v>3.9603960396039604</v>
      </c>
      <c r="Q2244" t="str">
        <f t="shared" si="70"/>
        <v>games</v>
      </c>
      <c r="R2244" t="str">
        <f t="shared" si="71"/>
        <v>tabletop games</v>
      </c>
      <c r="S2244" s="12">
        <f>(((I2244/60)/60)/24)+DATE(1970,1,1)</f>
        <v>41569.575613425928</v>
      </c>
      <c r="T2244" s="12">
        <f>(((J2244/60)/60)/24)+DATE(1970,1,1)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1488823290</v>
      </c>
      <c r="J2245">
        <v>1489374000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D2245/L2245</f>
        <v>4.9140049140049139E-4</v>
      </c>
      <c r="Q2245" t="str">
        <f t="shared" si="70"/>
        <v>games</v>
      </c>
      <c r="R2245" t="str">
        <f t="shared" si="71"/>
        <v>tabletop games</v>
      </c>
      <c r="S2245" s="12">
        <f>(((I2245/60)/60)/24)+DATE(1970,1,1)</f>
        <v>42800.751041666663</v>
      </c>
      <c r="T2245" s="12">
        <f>(((J2245/60)/60)/24)+DATE(1970,1,1)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1475609946</v>
      </c>
      <c r="J2246">
        <v>1476649800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D2246/L2246</f>
        <v>17.241379310344829</v>
      </c>
      <c r="Q2246" t="str">
        <f t="shared" si="70"/>
        <v>games</v>
      </c>
      <c r="R2246" t="str">
        <f t="shared" si="71"/>
        <v>tabletop games</v>
      </c>
      <c r="S2246" s="12">
        <f>(((I2246/60)/60)/24)+DATE(1970,1,1)</f>
        <v>42647.818819444445</v>
      </c>
      <c r="T2246" s="12">
        <f>(((J2246/60)/60)/24)+DATE(1970,1,1)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1390323617</v>
      </c>
      <c r="J2247">
        <v>1393005600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D2247/L2247</f>
        <v>2.0202020202020203</v>
      </c>
      <c r="Q2247" t="str">
        <f t="shared" si="70"/>
        <v>games</v>
      </c>
      <c r="R2247" t="str">
        <f t="shared" si="71"/>
        <v>tabletop games</v>
      </c>
      <c r="S2247" s="12">
        <f>(((I2247/60)/60)/24)+DATE(1970,1,1)</f>
        <v>41660.708530092597</v>
      </c>
      <c r="T2247" s="12">
        <f>(((J2247/60)/60)/24)+DATE(1970,1,1)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1438801210</v>
      </c>
      <c r="J2248">
        <v>1441393210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D2248/L2248</f>
        <v>43.859649122807021</v>
      </c>
      <c r="Q2248" t="str">
        <f t="shared" si="70"/>
        <v>games</v>
      </c>
      <c r="R2248" t="str">
        <f t="shared" si="71"/>
        <v>tabletop games</v>
      </c>
      <c r="S2248" s="12">
        <f>(((I2248/60)/60)/24)+DATE(1970,1,1)</f>
        <v>42221.79178240741</v>
      </c>
      <c r="T2248" s="12">
        <f>(((J2248/60)/60)/24)+DATE(1970,1,1)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1436975965</v>
      </c>
      <c r="J2249">
        <v>1438185565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D2249/L2249</f>
        <v>48.684210526315788</v>
      </c>
      <c r="Q2249" t="str">
        <f t="shared" si="70"/>
        <v>games</v>
      </c>
      <c r="R2249" t="str">
        <f t="shared" si="71"/>
        <v>tabletop games</v>
      </c>
      <c r="S2249" s="12">
        <f>(((I2249/60)/60)/24)+DATE(1970,1,1)</f>
        <v>42200.666261574079</v>
      </c>
      <c r="T2249" s="12">
        <f>(((J2249/60)/60)/24)+DATE(1970,1,1)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1479157278</v>
      </c>
      <c r="J2250">
        <v>1481749278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D2250/L2250</f>
        <v>54.6875</v>
      </c>
      <c r="Q2250" t="str">
        <f t="shared" si="70"/>
        <v>games</v>
      </c>
      <c r="R2250" t="str">
        <f t="shared" si="71"/>
        <v>tabletop games</v>
      </c>
      <c r="S2250" s="12">
        <f>(((I2250/60)/60)/24)+DATE(1970,1,1)</f>
        <v>42688.875902777778</v>
      </c>
      <c r="T2250" s="12">
        <f>(((J2250/60)/60)/24)+DATE(1970,1,1)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1362329565</v>
      </c>
      <c r="J2251">
        <v>1364917965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D2251/L2251</f>
        <v>19.444444444444443</v>
      </c>
      <c r="Q2251" t="str">
        <f t="shared" si="70"/>
        <v>games</v>
      </c>
      <c r="R2251" t="str">
        <f t="shared" si="71"/>
        <v>tabletop games</v>
      </c>
      <c r="S2251" s="12">
        <f>(((I2251/60)/60)/24)+DATE(1970,1,1)</f>
        <v>41336.703298611108</v>
      </c>
      <c r="T2251" s="12">
        <f>(((J2251/60)/60)/24)+DATE(1970,1,1)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1478131673</v>
      </c>
      <c r="J2252">
        <v>1480727273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D2252/L2252</f>
        <v>43.782837127845887</v>
      </c>
      <c r="Q2252" t="str">
        <f t="shared" si="70"/>
        <v>games</v>
      </c>
      <c r="R2252" t="str">
        <f t="shared" si="71"/>
        <v>tabletop games</v>
      </c>
      <c r="S2252" s="12">
        <f>(((I2252/60)/60)/24)+DATE(1970,1,1)</f>
        <v>42677.005474537036</v>
      </c>
      <c r="T2252" s="12">
        <f>(((J2252/60)/60)/24)+DATE(1970,1,1)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1406362677</v>
      </c>
      <c r="J2253">
        <v>1408177077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D2253/L2253</f>
        <v>17.708333333333332</v>
      </c>
      <c r="Q2253" t="str">
        <f t="shared" si="70"/>
        <v>games</v>
      </c>
      <c r="R2253" t="str">
        <f t="shared" si="71"/>
        <v>tabletop games</v>
      </c>
      <c r="S2253" s="12">
        <f>(((I2253/60)/60)/24)+DATE(1970,1,1)</f>
        <v>41846.34579861111</v>
      </c>
      <c r="T2253" s="12">
        <f>(((J2253/60)/60)/24)+DATE(1970,1,1)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1469173938</v>
      </c>
      <c r="J2254">
        <v>1470469938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D2254/L2254</f>
        <v>36.144578313253014</v>
      </c>
      <c r="Q2254" t="str">
        <f t="shared" si="70"/>
        <v>games</v>
      </c>
      <c r="R2254" t="str">
        <f t="shared" si="71"/>
        <v>tabletop games</v>
      </c>
      <c r="S2254" s="12">
        <f>(((I2254/60)/60)/24)+DATE(1970,1,1)</f>
        <v>42573.327986111108</v>
      </c>
      <c r="T2254" s="12">
        <f>(((J2254/60)/60)/24)+DATE(1970,1,1)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1445267347</v>
      </c>
      <c r="J2255">
        <v>1447862947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D2255/L2255</f>
        <v>95.238095238095241</v>
      </c>
      <c r="Q2255" t="str">
        <f t="shared" si="70"/>
        <v>games</v>
      </c>
      <c r="R2255" t="str">
        <f t="shared" si="71"/>
        <v>tabletop games</v>
      </c>
      <c r="S2255" s="12">
        <f>(((I2255/60)/60)/24)+DATE(1970,1,1)</f>
        <v>42296.631331018521</v>
      </c>
      <c r="T2255" s="12">
        <f>(((J2255/60)/60)/24)+DATE(1970,1,1)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1484667168</v>
      </c>
      <c r="J2256">
        <v>1485271968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D2256/L2256</f>
        <v>2.5380710659898478</v>
      </c>
      <c r="Q2256" t="str">
        <f t="shared" si="70"/>
        <v>games</v>
      </c>
      <c r="R2256" t="str">
        <f t="shared" si="71"/>
        <v>tabletop games</v>
      </c>
      <c r="S2256" s="12">
        <f>(((I2256/60)/60)/24)+DATE(1970,1,1)</f>
        <v>42752.647777777776</v>
      </c>
      <c r="T2256" s="12">
        <f>(((J2256/60)/60)/24)+DATE(1970,1,1)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1460069451</v>
      </c>
      <c r="J2257">
        <v>1462661451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D2257/L2257</f>
        <v>14.575645756457565</v>
      </c>
      <c r="Q2257" t="str">
        <f t="shared" si="70"/>
        <v>games</v>
      </c>
      <c r="R2257" t="str">
        <f t="shared" si="71"/>
        <v>tabletop games</v>
      </c>
      <c r="S2257" s="12">
        <f>(((I2257/60)/60)/24)+DATE(1970,1,1)</f>
        <v>42467.951979166668</v>
      </c>
      <c r="T2257" s="12">
        <f>(((J2257/60)/60)/24)+DATE(1970,1,1)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1478602246</v>
      </c>
      <c r="J2258">
        <v>1479811846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D2258/L2258</f>
        <v>9.6</v>
      </c>
      <c r="Q2258" t="str">
        <f t="shared" si="70"/>
        <v>games</v>
      </c>
      <c r="R2258" t="str">
        <f t="shared" si="71"/>
        <v>tabletop games</v>
      </c>
      <c r="S2258" s="12">
        <f>(((I2258/60)/60)/24)+DATE(1970,1,1)</f>
        <v>42682.451921296291</v>
      </c>
      <c r="T2258" s="12">
        <f>(((J2258/60)/60)/24)+DATE(1970,1,1)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1463351329</v>
      </c>
      <c r="J2259">
        <v>1466377200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D2259/L2259</f>
        <v>14.792899408284024</v>
      </c>
      <c r="Q2259" t="str">
        <f t="shared" si="70"/>
        <v>games</v>
      </c>
      <c r="R2259" t="str">
        <f t="shared" si="71"/>
        <v>tabletop games</v>
      </c>
      <c r="S2259" s="12">
        <f>(((I2259/60)/60)/24)+DATE(1970,1,1)</f>
        <v>42505.936678240745</v>
      </c>
      <c r="T2259" s="12">
        <f>(((J2259/60)/60)/24)+DATE(1970,1,1)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1431453687</v>
      </c>
      <c r="J2260">
        <v>1434045687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D2260/L2260</f>
        <v>10.731707317073171</v>
      </c>
      <c r="Q2260" t="str">
        <f t="shared" si="70"/>
        <v>games</v>
      </c>
      <c r="R2260" t="str">
        <f t="shared" si="71"/>
        <v>tabletop games</v>
      </c>
      <c r="S2260" s="12">
        <f>(((I2260/60)/60)/24)+DATE(1970,1,1)</f>
        <v>42136.75100694444</v>
      </c>
      <c r="T2260" s="12">
        <f>(((J2260/60)/60)/24)+DATE(1970,1,1)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1480360736</v>
      </c>
      <c r="J2261">
        <v>1481224736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D2261/L2261</f>
        <v>4.8543689320388346</v>
      </c>
      <c r="Q2261" t="str">
        <f t="shared" si="70"/>
        <v>games</v>
      </c>
      <c r="R2261" t="str">
        <f t="shared" si="71"/>
        <v>tabletop games</v>
      </c>
      <c r="S2261" s="12">
        <f>(((I2261/60)/60)/24)+DATE(1970,1,1)</f>
        <v>42702.804814814815</v>
      </c>
      <c r="T2261" s="12">
        <f>(((J2261/60)/60)/24)+DATE(1970,1,1)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1393287850</v>
      </c>
      <c r="J2262">
        <v>1395876250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D2262/L2262</f>
        <v>29.761904761904763</v>
      </c>
      <c r="Q2262" t="str">
        <f t="shared" si="70"/>
        <v>games</v>
      </c>
      <c r="R2262" t="str">
        <f t="shared" si="71"/>
        <v>tabletop games</v>
      </c>
      <c r="S2262" s="12">
        <f>(((I2262/60)/60)/24)+DATE(1970,1,1)</f>
        <v>41695.016782407409</v>
      </c>
      <c r="T2262" s="12">
        <f>(((J2262/60)/60)/24)+DATE(1970,1,1)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1485278620</v>
      </c>
      <c r="J2263">
        <v>1487093020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D2263/L2263</f>
        <v>4.7619047619047619</v>
      </c>
      <c r="Q2263" t="str">
        <f t="shared" si="70"/>
        <v>games</v>
      </c>
      <c r="R2263" t="str">
        <f t="shared" si="71"/>
        <v>tabletop games</v>
      </c>
      <c r="S2263" s="12">
        <f>(((I2263/60)/60)/24)+DATE(1970,1,1)</f>
        <v>42759.724768518514</v>
      </c>
      <c r="T2263" s="12">
        <f>(((J2263/60)/60)/24)+DATE(1970,1,1)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1413295358</v>
      </c>
      <c r="J2264">
        <v>1416268800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D2264/L2264</f>
        <v>18.232044198895029</v>
      </c>
      <c r="Q2264" t="str">
        <f t="shared" si="70"/>
        <v>games</v>
      </c>
      <c r="R2264" t="str">
        <f t="shared" si="71"/>
        <v>tabletop games</v>
      </c>
      <c r="S2264" s="12">
        <f>(((I2264/60)/60)/24)+DATE(1970,1,1)</f>
        <v>41926.585162037038</v>
      </c>
      <c r="T2264" s="12">
        <f>(((J2264/60)/60)/24)+DATE(1970,1,1)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1420919913</v>
      </c>
      <c r="J2265">
        <v>1422734313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D2265/L2265</f>
        <v>125</v>
      </c>
      <c r="Q2265" t="str">
        <f t="shared" si="70"/>
        <v>games</v>
      </c>
      <c r="R2265" t="str">
        <f t="shared" si="71"/>
        <v>tabletop games</v>
      </c>
      <c r="S2265" s="12">
        <f>(((I2265/60)/60)/24)+DATE(1970,1,1)</f>
        <v>42014.832326388889</v>
      </c>
      <c r="T2265" s="12">
        <f>(((J2265/60)/60)/24)+DATE(1970,1,1)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1462543114</v>
      </c>
      <c r="J2266">
        <v>1463972400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D2266/L2266</f>
        <v>13.48314606741573</v>
      </c>
      <c r="Q2266" t="str">
        <f t="shared" si="70"/>
        <v>games</v>
      </c>
      <c r="R2266" t="str">
        <f t="shared" si="71"/>
        <v>tabletop games</v>
      </c>
      <c r="S2266" s="12">
        <f>(((I2266/60)/60)/24)+DATE(1970,1,1)</f>
        <v>42496.582337962958</v>
      </c>
      <c r="T2266" s="12">
        <f>(((J2266/60)/60)/24)+DATE(1970,1,1)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1479241707</v>
      </c>
      <c r="J2267">
        <v>1479846507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D2267/L2267</f>
        <v>11.764705882352942</v>
      </c>
      <c r="Q2267" t="str">
        <f t="shared" si="70"/>
        <v>games</v>
      </c>
      <c r="R2267" t="str">
        <f t="shared" si="71"/>
        <v>tabletop games</v>
      </c>
      <c r="S2267" s="12">
        <f>(((I2267/60)/60)/24)+DATE(1970,1,1)</f>
        <v>42689.853090277778</v>
      </c>
      <c r="T2267" s="12">
        <f>(((J2267/60)/60)/24)+DATE(1970,1,1)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1460235592</v>
      </c>
      <c r="J2268">
        <v>1461722400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D2268/L2268</f>
        <v>7.731958762886598</v>
      </c>
      <c r="Q2268" t="str">
        <f t="shared" si="70"/>
        <v>games</v>
      </c>
      <c r="R2268" t="str">
        <f t="shared" si="71"/>
        <v>tabletop games</v>
      </c>
      <c r="S2268" s="12">
        <f>(((I2268/60)/60)/24)+DATE(1970,1,1)</f>
        <v>42469.874907407408</v>
      </c>
      <c r="T2268" s="12">
        <f>(((J2268/60)/60)/24)+DATE(1970,1,1)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1416945297</v>
      </c>
      <c r="J2269">
        <v>1419123600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D2269/L2269</f>
        <v>49.504950495049506</v>
      </c>
      <c r="Q2269" t="str">
        <f t="shared" si="70"/>
        <v>games</v>
      </c>
      <c r="R2269" t="str">
        <f t="shared" si="71"/>
        <v>tabletop games</v>
      </c>
      <c r="S2269" s="12">
        <f>(((I2269/60)/60)/24)+DATE(1970,1,1)</f>
        <v>41968.829826388886</v>
      </c>
      <c r="T2269" s="12">
        <f>(((J2269/60)/60)/24)+DATE(1970,1,1)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1486691915</v>
      </c>
      <c r="J2270">
        <v>1489283915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D2270/L2270</f>
        <v>144.32989690721649</v>
      </c>
      <c r="Q2270" t="str">
        <f t="shared" si="70"/>
        <v>games</v>
      </c>
      <c r="R2270" t="str">
        <f t="shared" si="71"/>
        <v>tabletop games</v>
      </c>
      <c r="S2270" s="12">
        <f>(((I2270/60)/60)/24)+DATE(1970,1,1)</f>
        <v>42776.082349537035</v>
      </c>
      <c r="T2270" s="12">
        <f>(((J2270/60)/60)/24)+DATE(1970,1,1)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1486745663</v>
      </c>
      <c r="J2271">
        <v>1488862800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D2271/L2271</f>
        <v>2.7716186252771617</v>
      </c>
      <c r="Q2271" t="str">
        <f t="shared" si="70"/>
        <v>games</v>
      </c>
      <c r="R2271" t="str">
        <f t="shared" si="71"/>
        <v>tabletop games</v>
      </c>
      <c r="S2271" s="12">
        <f>(((I2271/60)/60)/24)+DATE(1970,1,1)</f>
        <v>42776.704432870371</v>
      </c>
      <c r="T2271" s="12">
        <f>(((J2271/60)/60)/24)+DATE(1970,1,1)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1482353513</v>
      </c>
      <c r="J2272">
        <v>1484085540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D2272/L2272</f>
        <v>14.970059880239521</v>
      </c>
      <c r="Q2272" t="str">
        <f t="shared" si="70"/>
        <v>games</v>
      </c>
      <c r="R2272" t="str">
        <f t="shared" si="71"/>
        <v>tabletop games</v>
      </c>
      <c r="S2272" s="12">
        <f>(((I2272/60)/60)/24)+DATE(1970,1,1)</f>
        <v>42725.869363425925</v>
      </c>
      <c r="T2272" s="12">
        <f>(((J2272/60)/60)/24)+DATE(1970,1,1)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1478736004</v>
      </c>
      <c r="J2273">
        <v>1481328004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D2273/L2273</f>
        <v>15.060240963855422</v>
      </c>
      <c r="Q2273" t="str">
        <f t="shared" si="70"/>
        <v>games</v>
      </c>
      <c r="R2273" t="str">
        <f t="shared" si="71"/>
        <v>tabletop games</v>
      </c>
      <c r="S2273" s="12">
        <f>(((I2273/60)/60)/24)+DATE(1970,1,1)</f>
        <v>42684.000046296293</v>
      </c>
      <c r="T2273" s="12">
        <f>(((J2273/60)/60)/24)+DATE(1970,1,1)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1446914836</v>
      </c>
      <c r="J2274">
        <v>1449506836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D2274/L2274</f>
        <v>1.0593220338983051</v>
      </c>
      <c r="Q2274" t="str">
        <f t="shared" si="70"/>
        <v>games</v>
      </c>
      <c r="R2274" t="str">
        <f t="shared" si="71"/>
        <v>tabletop games</v>
      </c>
      <c r="S2274" s="12">
        <f>(((I2274/60)/60)/24)+DATE(1970,1,1)</f>
        <v>42315.699490740735</v>
      </c>
      <c r="T2274" s="12">
        <f>(((J2274/60)/60)/24)+DATE(1970,1,1)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1487164242</v>
      </c>
      <c r="J2275">
        <v>1489320642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D2275/L2275</f>
        <v>17.006802721088434</v>
      </c>
      <c r="Q2275" t="str">
        <f t="shared" si="70"/>
        <v>games</v>
      </c>
      <c r="R2275" t="str">
        <f t="shared" si="71"/>
        <v>tabletop games</v>
      </c>
      <c r="S2275" s="12">
        <f>(((I2275/60)/60)/24)+DATE(1970,1,1)</f>
        <v>42781.549097222218</v>
      </c>
      <c r="T2275" s="12">
        <f>(((J2275/60)/60)/24)+DATE(1970,1,1)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1390564857</v>
      </c>
      <c r="J2276">
        <v>1393156857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D2276/L2276</f>
        <v>25.252525252525253</v>
      </c>
      <c r="Q2276" t="str">
        <f t="shared" si="70"/>
        <v>games</v>
      </c>
      <c r="R2276" t="str">
        <f t="shared" si="71"/>
        <v>tabletop games</v>
      </c>
      <c r="S2276" s="12">
        <f>(((I2276/60)/60)/24)+DATE(1970,1,1)</f>
        <v>41663.500659722224</v>
      </c>
      <c r="T2276" s="12">
        <f>(((J2276/60)/60)/24)+DATE(1970,1,1)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1416667679</v>
      </c>
      <c r="J2277">
        <v>1419259679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D2277/L2277</f>
        <v>8.2278481012658222</v>
      </c>
      <c r="Q2277" t="str">
        <f t="shared" si="70"/>
        <v>games</v>
      </c>
      <c r="R2277" t="str">
        <f t="shared" si="71"/>
        <v>tabletop games</v>
      </c>
      <c r="S2277" s="12">
        <f>(((I2277/60)/60)/24)+DATE(1970,1,1)</f>
        <v>41965.616655092599</v>
      </c>
      <c r="T2277" s="12">
        <f>(((J2277/60)/60)/24)+DATE(1970,1,1)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1386344289</v>
      </c>
      <c r="J2278">
        <v>1388936289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D2278/L2278</f>
        <v>61.186666666666667</v>
      </c>
      <c r="Q2278" t="str">
        <f t="shared" si="70"/>
        <v>games</v>
      </c>
      <c r="R2278" t="str">
        <f t="shared" si="71"/>
        <v>tabletop games</v>
      </c>
      <c r="S2278" s="12">
        <f>(((I2278/60)/60)/24)+DATE(1970,1,1)</f>
        <v>41614.651493055557</v>
      </c>
      <c r="T2278" s="12">
        <f>(((J2278/60)/60)/24)+DATE(1970,1,1)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1327767423</v>
      </c>
      <c r="J2279">
        <v>1330359423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D2279/L2279</f>
        <v>41.062801932367151</v>
      </c>
      <c r="Q2279" t="str">
        <f t="shared" si="70"/>
        <v>games</v>
      </c>
      <c r="R2279" t="str">
        <f t="shared" si="71"/>
        <v>tabletop games</v>
      </c>
      <c r="S2279" s="12">
        <f>(((I2279/60)/60)/24)+DATE(1970,1,1)</f>
        <v>40936.678506944445</v>
      </c>
      <c r="T2279" s="12">
        <f>(((J2279/60)/60)/24)+DATE(1970,1,1)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1448902867</v>
      </c>
      <c r="J2280">
        <v>1451861940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D2280/L2280</f>
        <v>19.607843137254903</v>
      </c>
      <c r="Q2280" t="str">
        <f t="shared" si="70"/>
        <v>games</v>
      </c>
      <c r="R2280" t="str">
        <f t="shared" si="71"/>
        <v>tabletop games</v>
      </c>
      <c r="S2280" s="12">
        <f>(((I2280/60)/60)/24)+DATE(1970,1,1)</f>
        <v>42338.709108796291</v>
      </c>
      <c r="T2280" s="12">
        <f>(((J2280/60)/60)/24)+DATE(1970,1,1)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1421436099</v>
      </c>
      <c r="J2281">
        <v>1423022400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D2281/L2281</f>
        <v>31.25</v>
      </c>
      <c r="Q2281" t="str">
        <f t="shared" si="70"/>
        <v>games</v>
      </c>
      <c r="R2281" t="str">
        <f t="shared" si="71"/>
        <v>tabletop games</v>
      </c>
      <c r="S2281" s="12">
        <f>(((I2281/60)/60)/24)+DATE(1970,1,1)</f>
        <v>42020.806701388887</v>
      </c>
      <c r="T2281" s="12">
        <f>(((J2281/60)/60)/24)+DATE(1970,1,1)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1439909991</v>
      </c>
      <c r="J2282">
        <v>1442501991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D2282/L2282</f>
        <v>20.416666666666668</v>
      </c>
      <c r="Q2282" t="str">
        <f t="shared" si="70"/>
        <v>games</v>
      </c>
      <c r="R2282" t="str">
        <f t="shared" si="71"/>
        <v>tabletop games</v>
      </c>
      <c r="S2282" s="12">
        <f>(((I2282/60)/60)/24)+DATE(1970,1,1)</f>
        <v>42234.624895833331</v>
      </c>
      <c r="T2282" s="12">
        <f>(((J2282/60)/60)/24)+DATE(1970,1,1)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1306219897</v>
      </c>
      <c r="J2283">
        <v>1311576600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D2283/L2283</f>
        <v>27.272727272727273</v>
      </c>
      <c r="Q2283" t="str">
        <f t="shared" si="70"/>
        <v>music</v>
      </c>
      <c r="R2283" t="str">
        <f t="shared" si="71"/>
        <v>rock</v>
      </c>
      <c r="S2283" s="12">
        <f>(((I2283/60)/60)/24)+DATE(1970,1,1)</f>
        <v>40687.285844907405</v>
      </c>
      <c r="T2283" s="12">
        <f>(((J2283/60)/60)/24)+DATE(1970,1,1)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1447560686</v>
      </c>
      <c r="J2284">
        <v>1452744686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D2284/L2284</f>
        <v>62.5</v>
      </c>
      <c r="Q2284" t="str">
        <f t="shared" si="70"/>
        <v>music</v>
      </c>
      <c r="R2284" t="str">
        <f t="shared" si="71"/>
        <v>rock</v>
      </c>
      <c r="S2284" s="12">
        <f>(((I2284/60)/60)/24)+DATE(1970,1,1)</f>
        <v>42323.17460648148</v>
      </c>
      <c r="T2284" s="12">
        <f>(((J2284/60)/60)/24)+DATE(1970,1,1)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1331348404</v>
      </c>
      <c r="J2285">
        <v>1336528804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D2285/L2285</f>
        <v>62.5</v>
      </c>
      <c r="Q2285" t="str">
        <f t="shared" si="70"/>
        <v>music</v>
      </c>
      <c r="R2285" t="str">
        <f t="shared" si="71"/>
        <v>rock</v>
      </c>
      <c r="S2285" s="12">
        <f>(((I2285/60)/60)/24)+DATE(1970,1,1)</f>
        <v>40978.125046296293</v>
      </c>
      <c r="T2285" s="12">
        <f>(((J2285/60)/60)/24)+DATE(1970,1,1)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1297451245</v>
      </c>
      <c r="J2286">
        <v>1299902400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D2286/L2286</f>
        <v>101.69491525423729</v>
      </c>
      <c r="Q2286" t="str">
        <f t="shared" si="70"/>
        <v>music</v>
      </c>
      <c r="R2286" t="str">
        <f t="shared" si="71"/>
        <v>rock</v>
      </c>
      <c r="S2286" s="12">
        <f>(((I2286/60)/60)/24)+DATE(1970,1,1)</f>
        <v>40585.796817129631</v>
      </c>
      <c r="T2286" s="12">
        <f>(((J2286/60)/60)/24)+DATE(1970,1,1)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1338352043</v>
      </c>
      <c r="J2287">
        <v>1340944043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D2287/L2287</f>
        <v>37.974683544303801</v>
      </c>
      <c r="Q2287" t="str">
        <f t="shared" si="70"/>
        <v>music</v>
      </c>
      <c r="R2287" t="str">
        <f t="shared" si="71"/>
        <v>rock</v>
      </c>
      <c r="S2287" s="12">
        <f>(((I2287/60)/60)/24)+DATE(1970,1,1)</f>
        <v>41059.185682870368</v>
      </c>
      <c r="T2287" s="12">
        <f>(((J2287/60)/60)/24)+DATE(1970,1,1)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1376003254</v>
      </c>
      <c r="J2288">
        <v>1378439940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D2288/L2288</f>
        <v>107.14285714285714</v>
      </c>
      <c r="Q2288" t="str">
        <f t="shared" si="70"/>
        <v>music</v>
      </c>
      <c r="R2288" t="str">
        <f t="shared" si="71"/>
        <v>rock</v>
      </c>
      <c r="S2288" s="12">
        <f>(((I2288/60)/60)/24)+DATE(1970,1,1)</f>
        <v>41494.963587962964</v>
      </c>
      <c r="T2288" s="12">
        <f>(((J2288/60)/60)/24)+DATE(1970,1,1)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1401724860</v>
      </c>
      <c r="J2289">
        <v>1403539260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D2289/L2289</f>
        <v>42.452830188679243</v>
      </c>
      <c r="Q2289" t="str">
        <f t="shared" si="70"/>
        <v>music</v>
      </c>
      <c r="R2289" t="str">
        <f t="shared" si="71"/>
        <v>rock</v>
      </c>
      <c r="S2289" s="12">
        <f>(((I2289/60)/60)/24)+DATE(1970,1,1)</f>
        <v>41792.667361111111</v>
      </c>
      <c r="T2289" s="12">
        <f>(((J2289/60)/60)/24)+DATE(1970,1,1)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1339098689</v>
      </c>
      <c r="J2290">
        <v>1340733600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D2290/L2290</f>
        <v>40</v>
      </c>
      <c r="Q2290" t="str">
        <f t="shared" si="70"/>
        <v>music</v>
      </c>
      <c r="R2290" t="str">
        <f t="shared" si="71"/>
        <v>rock</v>
      </c>
      <c r="S2290" s="12">
        <f>(((I2290/60)/60)/24)+DATE(1970,1,1)</f>
        <v>41067.827418981484</v>
      </c>
      <c r="T2290" s="12">
        <f>(((J2290/60)/60)/24)+DATE(1970,1,1)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1382659060</v>
      </c>
      <c r="J2291">
        <v>1386372120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D2291/L2291</f>
        <v>60</v>
      </c>
      <c r="Q2291" t="str">
        <f t="shared" si="70"/>
        <v>music</v>
      </c>
      <c r="R2291" t="str">
        <f t="shared" si="71"/>
        <v>rock</v>
      </c>
      <c r="S2291" s="12">
        <f>(((I2291/60)/60)/24)+DATE(1970,1,1)</f>
        <v>41571.998379629629</v>
      </c>
      <c r="T2291" s="12">
        <f>(((J2291/60)/60)/24)+DATE(1970,1,1)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1252908330</v>
      </c>
      <c r="J2292">
        <v>1259686800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D2292/L2292</f>
        <v>51.724137931034484</v>
      </c>
      <c r="Q2292" t="str">
        <f t="shared" si="70"/>
        <v>music</v>
      </c>
      <c r="R2292" t="str">
        <f t="shared" si="71"/>
        <v>rock</v>
      </c>
      <c r="S2292" s="12">
        <f>(((I2292/60)/60)/24)+DATE(1970,1,1)</f>
        <v>40070.253819444442</v>
      </c>
      <c r="T2292" s="12">
        <f>(((J2292/60)/60)/24)+DATE(1970,1,1)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1332199618</v>
      </c>
      <c r="J2293">
        <v>1335153600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D2293/L2293</f>
        <v>58.139534883720927</v>
      </c>
      <c r="Q2293" t="str">
        <f t="shared" si="70"/>
        <v>music</v>
      </c>
      <c r="R2293" t="str">
        <f t="shared" si="71"/>
        <v>rock</v>
      </c>
      <c r="S2293" s="12">
        <f>(((I2293/60)/60)/24)+DATE(1970,1,1)</f>
        <v>40987.977060185185</v>
      </c>
      <c r="T2293" s="12">
        <f>(((J2293/60)/60)/24)+DATE(1970,1,1)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1332175476</v>
      </c>
      <c r="J2294">
        <v>1334767476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D2294/L2294</f>
        <v>43.478260869565219</v>
      </c>
      <c r="Q2294" t="str">
        <f t="shared" si="70"/>
        <v>music</v>
      </c>
      <c r="R2294" t="str">
        <f t="shared" si="71"/>
        <v>rock</v>
      </c>
      <c r="S2294" s="12">
        <f>(((I2294/60)/60)/24)+DATE(1970,1,1)</f>
        <v>40987.697638888887</v>
      </c>
      <c r="T2294" s="12">
        <f>(((J2294/60)/60)/24)+DATE(1970,1,1)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1346345999</v>
      </c>
      <c r="J2295">
        <v>1348545540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D2295/L2295</f>
        <v>31.481481481481481</v>
      </c>
      <c r="Q2295" t="str">
        <f t="shared" si="70"/>
        <v>music</v>
      </c>
      <c r="R2295" t="str">
        <f t="shared" si="71"/>
        <v>rock</v>
      </c>
      <c r="S2295" s="12">
        <f>(((I2295/60)/60)/24)+DATE(1970,1,1)</f>
        <v>41151.708321759259</v>
      </c>
      <c r="T2295" s="12">
        <f>(((J2295/60)/60)/24)+DATE(1970,1,1)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1356110480</v>
      </c>
      <c r="J2296">
        <v>1358702480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D2296/L2296</f>
        <v>44.642857142857146</v>
      </c>
      <c r="Q2296" t="str">
        <f t="shared" si="70"/>
        <v>music</v>
      </c>
      <c r="R2296" t="str">
        <f t="shared" si="71"/>
        <v>rock</v>
      </c>
      <c r="S2296" s="12">
        <f>(((I2296/60)/60)/24)+DATE(1970,1,1)</f>
        <v>41264.72314814815</v>
      </c>
      <c r="T2296" s="12">
        <f>(((J2296/60)/60)/24)+DATE(1970,1,1)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1356648856</v>
      </c>
      <c r="J2297">
        <v>1359240856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D2297/L2297</f>
        <v>35.294117647058826</v>
      </c>
      <c r="Q2297" t="str">
        <f t="shared" si="70"/>
        <v>music</v>
      </c>
      <c r="R2297" t="str">
        <f t="shared" si="71"/>
        <v>rock</v>
      </c>
      <c r="S2297" s="12">
        <f>(((I2297/60)/60)/24)+DATE(1970,1,1)</f>
        <v>41270.954351851848</v>
      </c>
      <c r="T2297" s="12">
        <f>(((J2297/60)/60)/24)+DATE(1970,1,1)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1326994426</v>
      </c>
      <c r="J2298">
        <v>1330018426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D2298/L2298</f>
        <v>48.275862068965516</v>
      </c>
      <c r="Q2298" t="str">
        <f t="shared" si="70"/>
        <v>music</v>
      </c>
      <c r="R2298" t="str">
        <f t="shared" si="71"/>
        <v>rock</v>
      </c>
      <c r="S2298" s="12">
        <f>(((I2298/60)/60)/24)+DATE(1970,1,1)</f>
        <v>40927.731782407405</v>
      </c>
      <c r="T2298" s="12">
        <f>(((J2298/60)/60)/24)+DATE(1970,1,1)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1328749249</v>
      </c>
      <c r="J2299">
        <v>1331697540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D2299/L2299</f>
        <v>52.631578947368418</v>
      </c>
      <c r="Q2299" t="str">
        <f t="shared" si="70"/>
        <v>music</v>
      </c>
      <c r="R2299" t="str">
        <f t="shared" si="71"/>
        <v>rock</v>
      </c>
      <c r="S2299" s="12">
        <f>(((I2299/60)/60)/24)+DATE(1970,1,1)</f>
        <v>40948.042233796295</v>
      </c>
      <c r="T2299" s="12">
        <f>(((J2299/60)/60)/24)+DATE(1970,1,1)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1393272633</v>
      </c>
      <c r="J2300">
        <v>1395861033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D2300/L2300</f>
        <v>104.16666666666667</v>
      </c>
      <c r="Q2300" t="str">
        <f t="shared" si="70"/>
        <v>music</v>
      </c>
      <c r="R2300" t="str">
        <f t="shared" si="71"/>
        <v>rock</v>
      </c>
      <c r="S2300" s="12">
        <f>(((I2300/60)/60)/24)+DATE(1970,1,1)</f>
        <v>41694.84065972222</v>
      </c>
      <c r="T2300" s="12">
        <f>(((J2300/60)/60)/24)+DATE(1970,1,1)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1295657209</v>
      </c>
      <c r="J2301">
        <v>1296953209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D2301/L2301</f>
        <v>21.428571428571427</v>
      </c>
      <c r="Q2301" t="str">
        <f t="shared" si="70"/>
        <v>music</v>
      </c>
      <c r="R2301" t="str">
        <f t="shared" si="71"/>
        <v>rock</v>
      </c>
      <c r="S2301" s="12">
        <f>(((I2301/60)/60)/24)+DATE(1970,1,1)</f>
        <v>40565.032511574071</v>
      </c>
      <c r="T2301" s="12">
        <f>(((J2301/60)/60)/24)+DATE(1970,1,1)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1339694816</v>
      </c>
      <c r="J2302">
        <v>1340904416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D2302/L2302</f>
        <v>114.28571428571429</v>
      </c>
      <c r="Q2302" t="str">
        <f t="shared" si="70"/>
        <v>music</v>
      </c>
      <c r="R2302" t="str">
        <f t="shared" si="71"/>
        <v>rock</v>
      </c>
      <c r="S2302" s="12">
        <f>(((I2302/60)/60)/24)+DATE(1970,1,1)</f>
        <v>41074.727037037039</v>
      </c>
      <c r="T2302" s="12">
        <f>(((J2302/60)/60)/24)+DATE(1970,1,1)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1369193496</v>
      </c>
      <c r="J2303">
        <v>1371785496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D2303/L2303</f>
        <v>23.696682464454977</v>
      </c>
      <c r="Q2303" t="str">
        <f t="shared" si="70"/>
        <v>music</v>
      </c>
      <c r="R2303" t="str">
        <f t="shared" si="71"/>
        <v>indie rock</v>
      </c>
      <c r="S2303" s="12">
        <f>(((I2303/60)/60)/24)+DATE(1970,1,1)</f>
        <v>41416.146944444445</v>
      </c>
      <c r="T2303" s="12">
        <f>(((J2303/60)/60)/24)+DATE(1970,1,1)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1385585434</v>
      </c>
      <c r="J2304">
        <v>1388473200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D2304/L2304</f>
        <v>27.058823529411764</v>
      </c>
      <c r="Q2304" t="str">
        <f t="shared" si="70"/>
        <v>music</v>
      </c>
      <c r="R2304" t="str">
        <f t="shared" si="71"/>
        <v>indie rock</v>
      </c>
      <c r="S2304" s="12">
        <f>(((I2304/60)/60)/24)+DATE(1970,1,1)</f>
        <v>41605.868449074071</v>
      </c>
      <c r="T2304" s="12">
        <f>(((J2304/60)/60)/24)+DATE(1970,1,1)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1320287996</v>
      </c>
      <c r="J2305">
        <v>1323747596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D2305/L2305</f>
        <v>62.621359223300971</v>
      </c>
      <c r="Q2305" t="str">
        <f t="shared" si="70"/>
        <v>music</v>
      </c>
      <c r="R2305" t="str">
        <f t="shared" si="71"/>
        <v>indie rock</v>
      </c>
      <c r="S2305" s="12">
        <f>(((I2305/60)/60)/24)+DATE(1970,1,1)</f>
        <v>40850.111064814817</v>
      </c>
      <c r="T2305" s="12">
        <f>(((J2305/60)/60)/24)+DATE(1970,1,1)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1290281691</v>
      </c>
      <c r="J2306">
        <v>1293857940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D2306/L2306</f>
        <v>53.097345132743364</v>
      </c>
      <c r="Q2306" t="str">
        <f t="shared" si="70"/>
        <v>music</v>
      </c>
      <c r="R2306" t="str">
        <f t="shared" si="71"/>
        <v>indie rock</v>
      </c>
      <c r="S2306" s="12">
        <f>(((I2306/60)/60)/24)+DATE(1970,1,1)</f>
        <v>40502.815868055557</v>
      </c>
      <c r="T2306" s="12">
        <f>(((J2306/60)/60)/24)+DATE(1970,1,1)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1405356072</v>
      </c>
      <c r="J2307">
        <v>1407520800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D2307/L2307</f>
        <v>107.78443113772455</v>
      </c>
      <c r="Q2307" t="str">
        <f t="shared" ref="Q2307:Q2370" si="72">LEFT(N2307,SEARCH("/",N2307,1)-1)</f>
        <v>music</v>
      </c>
      <c r="R2307" t="str">
        <f t="shared" ref="R2307:R2370" si="73">RIGHT(N2307,LEN(N2307)-SEARCH("/",N2307,SEARCH("/",N2307)-1))</f>
        <v>indie rock</v>
      </c>
      <c r="S2307" s="12">
        <f>(((I2307/60)/60)/24)+DATE(1970,1,1)</f>
        <v>41834.695277777777</v>
      </c>
      <c r="T2307" s="12">
        <f>(((J2307/60)/60)/24)+DATE(1970,1,1)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1328760129</v>
      </c>
      <c r="J2308">
        <v>1331352129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D2308/L2308</f>
        <v>47.945205479452056</v>
      </c>
      <c r="Q2308" t="str">
        <f t="shared" si="72"/>
        <v>music</v>
      </c>
      <c r="R2308" t="str">
        <f t="shared" si="73"/>
        <v>indie rock</v>
      </c>
      <c r="S2308" s="12">
        <f>(((I2308/60)/60)/24)+DATE(1970,1,1)</f>
        <v>40948.16815972222</v>
      </c>
      <c r="T2308" s="12">
        <f>(((J2308/60)/60)/24)+DATE(1970,1,1)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1333653333</v>
      </c>
      <c r="J2309">
        <v>1336245328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D2309/L2309</f>
        <v>26.192933333333333</v>
      </c>
      <c r="Q2309" t="str">
        <f t="shared" si="72"/>
        <v>music</v>
      </c>
      <c r="R2309" t="str">
        <f t="shared" si="73"/>
        <v>indie rock</v>
      </c>
      <c r="S2309" s="12">
        <f>(((I2309/60)/60)/24)+DATE(1970,1,1)</f>
        <v>41004.802465277775</v>
      </c>
      <c r="T2309" s="12">
        <f>(((J2309/60)/60)/24)+DATE(1970,1,1)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1406847996</v>
      </c>
      <c r="J2310">
        <v>1409274000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D2310/L2310</f>
        <v>81.433224755700323</v>
      </c>
      <c r="Q2310" t="str">
        <f t="shared" si="72"/>
        <v>music</v>
      </c>
      <c r="R2310" t="str">
        <f t="shared" si="73"/>
        <v>indie rock</v>
      </c>
      <c r="S2310" s="12">
        <f>(((I2310/60)/60)/24)+DATE(1970,1,1)</f>
        <v>41851.962916666671</v>
      </c>
      <c r="T2310" s="12">
        <f>(((J2310/60)/60)/24)+DATE(1970,1,1)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1359848537</v>
      </c>
      <c r="J2311">
        <v>1362872537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D2311/L2311</f>
        <v>56.074766355140184</v>
      </c>
      <c r="Q2311" t="str">
        <f t="shared" si="72"/>
        <v>music</v>
      </c>
      <c r="R2311" t="str">
        <f t="shared" si="73"/>
        <v>indie rock</v>
      </c>
      <c r="S2311" s="12">
        <f>(((I2311/60)/60)/24)+DATE(1970,1,1)</f>
        <v>41307.987696759257</v>
      </c>
      <c r="T2311" s="12">
        <f>(((J2311/60)/60)/24)+DATE(1970,1,1)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1361300615</v>
      </c>
      <c r="J2312">
        <v>1363889015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D2312/L2312</f>
        <v>15.11437908496732</v>
      </c>
      <c r="Q2312" t="str">
        <f t="shared" si="72"/>
        <v>music</v>
      </c>
      <c r="R2312" t="str">
        <f t="shared" si="73"/>
        <v>indie rock</v>
      </c>
      <c r="S2312" s="12">
        <f>(((I2312/60)/60)/24)+DATE(1970,1,1)</f>
        <v>41324.79415509259</v>
      </c>
      <c r="T2312" s="12">
        <f>(((J2312/60)/60)/24)+DATE(1970,1,1)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1396829189</v>
      </c>
      <c r="J2313">
        <v>1399421189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D2313/L2313</f>
        <v>86.538461538461533</v>
      </c>
      <c r="Q2313" t="str">
        <f t="shared" si="72"/>
        <v>music</v>
      </c>
      <c r="R2313" t="str">
        <f t="shared" si="73"/>
        <v>indie rock</v>
      </c>
      <c r="S2313" s="12">
        <f>(((I2313/60)/60)/24)+DATE(1970,1,1)</f>
        <v>41736.004502314812</v>
      </c>
      <c r="T2313" s="12">
        <f>(((J2313/60)/60)/24)+DATE(1970,1,1)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1395155478</v>
      </c>
      <c r="J2314">
        <v>1397862000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D2314/L2314</f>
        <v>37.974683544303801</v>
      </c>
      <c r="Q2314" t="str">
        <f t="shared" si="72"/>
        <v>music</v>
      </c>
      <c r="R2314" t="str">
        <f t="shared" si="73"/>
        <v>indie rock</v>
      </c>
      <c r="S2314" s="12">
        <f>(((I2314/60)/60)/24)+DATE(1970,1,1)</f>
        <v>41716.632847222223</v>
      </c>
      <c r="T2314" s="12">
        <f>(((J2314/60)/60)/24)+DATE(1970,1,1)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1333494026</v>
      </c>
      <c r="J2315">
        <v>1336086026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D2315/L2315</f>
        <v>31.847133757961782</v>
      </c>
      <c r="Q2315" t="str">
        <f t="shared" si="72"/>
        <v>music</v>
      </c>
      <c r="R2315" t="str">
        <f t="shared" si="73"/>
        <v>indie rock</v>
      </c>
      <c r="S2315" s="12">
        <f>(((I2315/60)/60)/24)+DATE(1970,1,1)</f>
        <v>41002.958634259259</v>
      </c>
      <c r="T2315" s="12">
        <f>(((J2315/60)/60)/24)+DATE(1970,1,1)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1336482857</v>
      </c>
      <c r="J2316">
        <v>1339074857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D2316/L2316</f>
        <v>24</v>
      </c>
      <c r="Q2316" t="str">
        <f t="shared" si="72"/>
        <v>music</v>
      </c>
      <c r="R2316" t="str">
        <f t="shared" si="73"/>
        <v>indie rock</v>
      </c>
      <c r="S2316" s="12">
        <f>(((I2316/60)/60)/24)+DATE(1970,1,1)</f>
        <v>41037.551585648151</v>
      </c>
      <c r="T2316" s="12">
        <f>(((J2316/60)/60)/24)+DATE(1970,1,1)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1333646743</v>
      </c>
      <c r="J2317">
        <v>1336238743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D2317/L2317</f>
        <v>39.0625</v>
      </c>
      <c r="Q2317" t="str">
        <f t="shared" si="72"/>
        <v>music</v>
      </c>
      <c r="R2317" t="str">
        <f t="shared" si="73"/>
        <v>indie rock</v>
      </c>
      <c r="S2317" s="12">
        <f>(((I2317/60)/60)/24)+DATE(1970,1,1)</f>
        <v>41004.72619212963</v>
      </c>
      <c r="T2317" s="12">
        <f>(((J2317/60)/60)/24)+DATE(1970,1,1)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1253726650</v>
      </c>
      <c r="J2318">
        <v>1260383040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D2318/L2318</f>
        <v>75</v>
      </c>
      <c r="Q2318" t="str">
        <f t="shared" si="72"/>
        <v>music</v>
      </c>
      <c r="R2318" t="str">
        <f t="shared" si="73"/>
        <v>indie rock</v>
      </c>
      <c r="S2318" s="12">
        <f>(((I2318/60)/60)/24)+DATE(1970,1,1)</f>
        <v>40079.725115740745</v>
      </c>
      <c r="T2318" s="12">
        <f>(((J2318/60)/60)/24)+DATE(1970,1,1)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1263474049</v>
      </c>
      <c r="J2319">
        <v>1266210000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D2319/L2319</f>
        <v>18.181818181818183</v>
      </c>
      <c r="Q2319" t="str">
        <f t="shared" si="72"/>
        <v>music</v>
      </c>
      <c r="R2319" t="str">
        <f t="shared" si="73"/>
        <v>indie rock</v>
      </c>
      <c r="S2319" s="12">
        <f>(((I2319/60)/60)/24)+DATE(1970,1,1)</f>
        <v>40192.542233796295</v>
      </c>
      <c r="T2319" s="12">
        <f>(((J2319/60)/60)/24)+DATE(1970,1,1)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1251214014</v>
      </c>
      <c r="J2320">
        <v>1253937540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D2320/L2320</f>
        <v>30.674846625766872</v>
      </c>
      <c r="Q2320" t="str">
        <f t="shared" si="72"/>
        <v>music</v>
      </c>
      <c r="R2320" t="str">
        <f t="shared" si="73"/>
        <v>indie rock</v>
      </c>
      <c r="S2320" s="12">
        <f>(((I2320/60)/60)/24)+DATE(1970,1,1)</f>
        <v>40050.643680555557</v>
      </c>
      <c r="T2320" s="12">
        <f>(((J2320/60)/60)/24)+DATE(1970,1,1)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1384480685</v>
      </c>
      <c r="J2321">
        <v>1387072685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D2321/L2321</f>
        <v>38.961038961038959</v>
      </c>
      <c r="Q2321" t="str">
        <f t="shared" si="72"/>
        <v>music</v>
      </c>
      <c r="R2321" t="str">
        <f t="shared" si="73"/>
        <v>indie rock</v>
      </c>
      <c r="S2321" s="12">
        <f>(((I2321/60)/60)/24)+DATE(1970,1,1)</f>
        <v>41593.082002314812</v>
      </c>
      <c r="T2321" s="12">
        <f>(((J2321/60)/60)/24)+DATE(1970,1,1)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1393443400</v>
      </c>
      <c r="J2322">
        <v>1396463800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D2322/L2322</f>
        <v>56.179775280898873</v>
      </c>
      <c r="Q2322" t="str">
        <f t="shared" si="72"/>
        <v>music</v>
      </c>
      <c r="R2322" t="str">
        <f t="shared" si="73"/>
        <v>indie rock</v>
      </c>
      <c r="S2322" s="12">
        <f>(((I2322/60)/60)/24)+DATE(1970,1,1)</f>
        <v>41696.817129629628</v>
      </c>
      <c r="T2322" s="12">
        <f>(((J2322/60)/60)/24)+DATE(1970,1,1)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1488694501</v>
      </c>
      <c r="J2323">
        <v>1491282901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D2323/L2323</f>
        <v>164.953125</v>
      </c>
      <c r="Q2323" t="str">
        <f t="shared" si="72"/>
        <v>food</v>
      </c>
      <c r="R2323" t="str">
        <f t="shared" si="73"/>
        <v>small batch</v>
      </c>
      <c r="S2323" s="12">
        <f>(((I2323/60)/60)/24)+DATE(1970,1,1)</f>
        <v>42799.260428240741</v>
      </c>
      <c r="T2323" s="12">
        <f>(((J2323/60)/60)/24)+DATE(1970,1,1)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1489181369</v>
      </c>
      <c r="J2324">
        <v>1491769769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D2324/L2324</f>
        <v>675</v>
      </c>
      <c r="Q2324" t="str">
        <f t="shared" si="72"/>
        <v>food</v>
      </c>
      <c r="R2324" t="str">
        <f t="shared" si="73"/>
        <v>small batch</v>
      </c>
      <c r="S2324" s="12">
        <f>(((I2324/60)/60)/24)+DATE(1970,1,1)</f>
        <v>42804.895474537043</v>
      </c>
      <c r="T2324" s="12">
        <f>(((J2324/60)/60)/24)+DATE(1970,1,1)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1489428447</v>
      </c>
      <c r="J2325">
        <v>1490033247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D2325/L2325</f>
        <v>62.5</v>
      </c>
      <c r="Q2325" t="str">
        <f t="shared" si="72"/>
        <v>food</v>
      </c>
      <c r="R2325" t="str">
        <f t="shared" si="73"/>
        <v>small batch</v>
      </c>
      <c r="S2325" s="12">
        <f>(((I2325/60)/60)/24)+DATE(1970,1,1)</f>
        <v>42807.755173611105</v>
      </c>
      <c r="T2325" s="12">
        <f>(((J2325/60)/60)/24)+DATE(1970,1,1)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1487970885</v>
      </c>
      <c r="J2326">
        <v>1490559285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D2326/L2326</f>
        <v>122.95081967213115</v>
      </c>
      <c r="Q2326" t="str">
        <f t="shared" si="72"/>
        <v>food</v>
      </c>
      <c r="R2326" t="str">
        <f t="shared" si="73"/>
        <v>small batch</v>
      </c>
      <c r="S2326" s="12">
        <f>(((I2326/60)/60)/24)+DATE(1970,1,1)</f>
        <v>42790.885243055556</v>
      </c>
      <c r="T2326" s="12">
        <f>(((J2326/60)/60)/24)+DATE(1970,1,1)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1488241931</v>
      </c>
      <c r="J2327">
        <v>1490830331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D2327/L2327</f>
        <v>142.85714285714286</v>
      </c>
      <c r="Q2327" t="str">
        <f t="shared" si="72"/>
        <v>food</v>
      </c>
      <c r="R2327" t="str">
        <f t="shared" si="73"/>
        <v>small batch</v>
      </c>
      <c r="S2327" s="12">
        <f>(((I2327/60)/60)/24)+DATE(1970,1,1)</f>
        <v>42794.022349537037</v>
      </c>
      <c r="T2327" s="12">
        <f>(((J2327/60)/60)/24)+DATE(1970,1,1)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1489106948</v>
      </c>
      <c r="J2328">
        <v>1493571600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D2328/L2328</f>
        <v>15000</v>
      </c>
      <c r="Q2328" t="str">
        <f t="shared" si="72"/>
        <v>food</v>
      </c>
      <c r="R2328" t="str">
        <f t="shared" si="73"/>
        <v>small batch</v>
      </c>
      <c r="S2328" s="12">
        <f>(((I2328/60)/60)/24)+DATE(1970,1,1)</f>
        <v>42804.034120370372</v>
      </c>
      <c r="T2328" s="12">
        <f>(((J2328/60)/60)/24)+DATE(1970,1,1)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1406066440</v>
      </c>
      <c r="J2329">
        <v>1409090440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D2329/L2329</f>
        <v>10.432190760059612</v>
      </c>
      <c r="Q2329" t="str">
        <f t="shared" si="72"/>
        <v>food</v>
      </c>
      <c r="R2329" t="str">
        <f t="shared" si="73"/>
        <v>small batch</v>
      </c>
      <c r="S2329" s="12">
        <f>(((I2329/60)/60)/24)+DATE(1970,1,1)</f>
        <v>41842.917129629634</v>
      </c>
      <c r="T2329" s="12">
        <f>(((J2329/60)/60)/24)+DATE(1970,1,1)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1431715537</v>
      </c>
      <c r="J2330">
        <v>1434307537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D2330/L2330</f>
        <v>18.6219739292365</v>
      </c>
      <c r="Q2330" t="str">
        <f t="shared" si="72"/>
        <v>food</v>
      </c>
      <c r="R2330" t="str">
        <f t="shared" si="73"/>
        <v>small batch</v>
      </c>
      <c r="S2330" s="12">
        <f>(((I2330/60)/60)/24)+DATE(1970,1,1)</f>
        <v>42139.781678240746</v>
      </c>
      <c r="T2330" s="12">
        <f>(((J2330/60)/60)/24)+DATE(1970,1,1)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1403017146</v>
      </c>
      <c r="J2331">
        <v>1405609146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D2331/L2331</f>
        <v>200</v>
      </c>
      <c r="Q2331" t="str">
        <f t="shared" si="72"/>
        <v>food</v>
      </c>
      <c r="R2331" t="str">
        <f t="shared" si="73"/>
        <v>small batch</v>
      </c>
      <c r="S2331" s="12">
        <f>(((I2331/60)/60)/24)+DATE(1970,1,1)</f>
        <v>41807.624374999999</v>
      </c>
      <c r="T2331" s="12">
        <f>(((J2331/60)/60)/24)+DATE(1970,1,1)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1448400943</v>
      </c>
      <c r="J2332">
        <v>1451001600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D2332/L2332</f>
        <v>214.72392638036808</v>
      </c>
      <c r="Q2332" t="str">
        <f t="shared" si="72"/>
        <v>food</v>
      </c>
      <c r="R2332" t="str">
        <f t="shared" si="73"/>
        <v>small batch</v>
      </c>
      <c r="S2332" s="12">
        <f>(((I2332/60)/60)/24)+DATE(1970,1,1)</f>
        <v>42332.89980324074</v>
      </c>
      <c r="T2332" s="12">
        <f>(((J2332/60)/60)/24)+DATE(1970,1,1)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1405728490</v>
      </c>
      <c r="J2333">
        <v>1408320490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D2333/L2333</f>
        <v>28.268551236749115</v>
      </c>
      <c r="Q2333" t="str">
        <f t="shared" si="72"/>
        <v>food</v>
      </c>
      <c r="R2333" t="str">
        <f t="shared" si="73"/>
        <v>small batch</v>
      </c>
      <c r="S2333" s="12">
        <f>(((I2333/60)/60)/24)+DATE(1970,1,1)</f>
        <v>41839.005671296298</v>
      </c>
      <c r="T2333" s="12">
        <f>(((J2333/60)/60)/24)+DATE(1970,1,1)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1420643071</v>
      </c>
      <c r="J2334">
        <v>1423235071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D2334/L2334</f>
        <v>71.022727272727266</v>
      </c>
      <c r="Q2334" t="str">
        <f t="shared" si="72"/>
        <v>food</v>
      </c>
      <c r="R2334" t="str">
        <f t="shared" si="73"/>
        <v>small batch</v>
      </c>
      <c r="S2334" s="12">
        <f>(((I2334/60)/60)/24)+DATE(1970,1,1)</f>
        <v>42011.628136574072</v>
      </c>
      <c r="T2334" s="12">
        <f>(((J2334/60)/60)/24)+DATE(1970,1,1)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1399563390</v>
      </c>
      <c r="J2335">
        <v>1401385800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D2335/L2335</f>
        <v>6.3829787234042552</v>
      </c>
      <c r="Q2335" t="str">
        <f t="shared" si="72"/>
        <v>food</v>
      </c>
      <c r="R2335" t="str">
        <f t="shared" si="73"/>
        <v>small batch</v>
      </c>
      <c r="S2335" s="12">
        <f>(((I2335/60)/60)/24)+DATE(1970,1,1)</f>
        <v>41767.650347222225</v>
      </c>
      <c r="T2335" s="12">
        <f>(((J2335/60)/60)/24)+DATE(1970,1,1)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1412611498</v>
      </c>
      <c r="J2336">
        <v>1415208840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D2336/L2336</f>
        <v>59.701492537313435</v>
      </c>
      <c r="Q2336" t="str">
        <f t="shared" si="72"/>
        <v>food</v>
      </c>
      <c r="R2336" t="str">
        <f t="shared" si="73"/>
        <v>small batch</v>
      </c>
      <c r="S2336" s="12">
        <f>(((I2336/60)/60)/24)+DATE(1970,1,1)</f>
        <v>41918.670115740737</v>
      </c>
      <c r="T2336" s="12">
        <f>(((J2336/60)/60)/24)+DATE(1970,1,1)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1399902243</v>
      </c>
      <c r="J2337">
        <v>1402494243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D2337/L2337</f>
        <v>113.12217194570135</v>
      </c>
      <c r="Q2337" t="str">
        <f t="shared" si="72"/>
        <v>food</v>
      </c>
      <c r="R2337" t="str">
        <f t="shared" si="73"/>
        <v>small batch</v>
      </c>
      <c r="S2337" s="12">
        <f>(((I2337/60)/60)/24)+DATE(1970,1,1)</f>
        <v>41771.572256944448</v>
      </c>
      <c r="T2337" s="12">
        <f>(((J2337/60)/60)/24)+DATE(1970,1,1)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1390860695</v>
      </c>
      <c r="J2338">
        <v>1394316695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D2338/L2338</f>
        <v>9.2378752886836022</v>
      </c>
      <c r="Q2338" t="str">
        <f t="shared" si="72"/>
        <v>food</v>
      </c>
      <c r="R2338" t="str">
        <f t="shared" si="73"/>
        <v>small batch</v>
      </c>
      <c r="S2338" s="12">
        <f>(((I2338/60)/60)/24)+DATE(1970,1,1)</f>
        <v>41666.924710648149</v>
      </c>
      <c r="T2338" s="12">
        <f>(((J2338/60)/60)/24)+DATE(1970,1,1)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1401204143</v>
      </c>
      <c r="J2339">
        <v>1403796143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D2339/L2339</f>
        <v>67.039106145251395</v>
      </c>
      <c r="Q2339" t="str">
        <f t="shared" si="72"/>
        <v>food</v>
      </c>
      <c r="R2339" t="str">
        <f t="shared" si="73"/>
        <v>small batch</v>
      </c>
      <c r="S2339" s="12">
        <f>(((I2339/60)/60)/24)+DATE(1970,1,1)</f>
        <v>41786.640543981484</v>
      </c>
      <c r="T2339" s="12">
        <f>(((J2339/60)/60)/24)+DATE(1970,1,1)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1401485484</v>
      </c>
      <c r="J2340">
        <v>1404077484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D2340/L2340</f>
        <v>121.95121951219512</v>
      </c>
      <c r="Q2340" t="str">
        <f t="shared" si="72"/>
        <v>food</v>
      </c>
      <c r="R2340" t="str">
        <f t="shared" si="73"/>
        <v>small batch</v>
      </c>
      <c r="S2340" s="12">
        <f>(((I2340/60)/60)/24)+DATE(1970,1,1)</f>
        <v>41789.896805555552</v>
      </c>
      <c r="T2340" s="12">
        <f>(((J2340/60)/60)/24)+DATE(1970,1,1)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1479496309</v>
      </c>
      <c r="J2341">
        <v>1482134340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D2341/L2341</f>
        <v>22.644927536231883</v>
      </c>
      <c r="Q2341" t="str">
        <f t="shared" si="72"/>
        <v>food</v>
      </c>
      <c r="R2341" t="str">
        <f t="shared" si="73"/>
        <v>small batch</v>
      </c>
      <c r="S2341" s="12">
        <f>(((I2341/60)/60)/24)+DATE(1970,1,1)</f>
        <v>42692.79987268518</v>
      </c>
      <c r="T2341" s="12">
        <f>(((J2341/60)/60)/24)+DATE(1970,1,1)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1475249138</v>
      </c>
      <c r="J2342">
        <v>1477841138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D2342/L2342</f>
        <v>99.255583126550874</v>
      </c>
      <c r="Q2342" t="str">
        <f t="shared" si="72"/>
        <v>food</v>
      </c>
      <c r="R2342" t="str">
        <f t="shared" si="73"/>
        <v>small batch</v>
      </c>
      <c r="S2342" s="12">
        <f>(((I2342/60)/60)/24)+DATE(1970,1,1)</f>
        <v>42643.642800925925</v>
      </c>
      <c r="T2342" s="12">
        <f>(((J2342/60)/60)/24)+DATE(1970,1,1)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1434137504</v>
      </c>
      <c r="J2343">
        <v>1436729504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 t="e">
        <f>D2343/L2343</f>
        <v>#DIV/0!</v>
      </c>
      <c r="Q2343" t="str">
        <f t="shared" si="72"/>
        <v>technology</v>
      </c>
      <c r="R2343" t="str">
        <f t="shared" si="73"/>
        <v>web</v>
      </c>
      <c r="S2343" s="12">
        <f>(((I2343/60)/60)/24)+DATE(1970,1,1)</f>
        <v>42167.813703703709</v>
      </c>
      <c r="T2343" s="12">
        <f>(((J2343/60)/60)/24)+DATE(1970,1,1)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1410799870</v>
      </c>
      <c r="J2344">
        <v>1412571600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 t="e">
        <f>D2344/L2344</f>
        <v>#DIV/0!</v>
      </c>
      <c r="Q2344" t="str">
        <f t="shared" si="72"/>
        <v>technology</v>
      </c>
      <c r="R2344" t="str">
        <f t="shared" si="73"/>
        <v>web</v>
      </c>
      <c r="S2344" s="12">
        <f>(((I2344/60)/60)/24)+DATE(1970,1,1)</f>
        <v>41897.702199074076</v>
      </c>
      <c r="T2344" s="12">
        <f>(((J2344/60)/60)/24)+DATE(1970,1,1)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1447962505</v>
      </c>
      <c r="J2345">
        <v>1452282420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D2345/L2345</f>
        <v>10000</v>
      </c>
      <c r="Q2345" t="str">
        <f t="shared" si="72"/>
        <v>technology</v>
      </c>
      <c r="R2345" t="str">
        <f t="shared" si="73"/>
        <v>web</v>
      </c>
      <c r="S2345" s="12">
        <f>(((I2345/60)/60)/24)+DATE(1970,1,1)</f>
        <v>42327.825289351851</v>
      </c>
      <c r="T2345" s="12">
        <f>(((J2345/60)/60)/24)+DATE(1970,1,1)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1464197269</v>
      </c>
      <c r="J2346">
        <v>1466789269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D2346/L2346</f>
        <v>1000</v>
      </c>
      <c r="Q2346" t="str">
        <f t="shared" si="72"/>
        <v>technology</v>
      </c>
      <c r="R2346" t="str">
        <f t="shared" si="73"/>
        <v>web</v>
      </c>
      <c r="S2346" s="12">
        <f>(((I2346/60)/60)/24)+DATE(1970,1,1)</f>
        <v>42515.727650462963</v>
      </c>
      <c r="T2346" s="12">
        <f>(((J2346/60)/60)/24)+DATE(1970,1,1)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1424822556</v>
      </c>
      <c r="J2347">
        <v>1427845140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 t="e">
        <f>D2347/L2347</f>
        <v>#DIV/0!</v>
      </c>
      <c r="Q2347" t="str">
        <f t="shared" si="72"/>
        <v>technology</v>
      </c>
      <c r="R2347" t="str">
        <f t="shared" si="73"/>
        <v>web</v>
      </c>
      <c r="S2347" s="12">
        <f>(((I2347/60)/60)/24)+DATE(1970,1,1)</f>
        <v>42060.001805555556</v>
      </c>
      <c r="T2347" s="12">
        <f>(((J2347/60)/60)/24)+DATE(1970,1,1)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1472843431</v>
      </c>
      <c r="J2348">
        <v>1476731431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D2348/L2348</f>
        <v>20000</v>
      </c>
      <c r="Q2348" t="str">
        <f t="shared" si="72"/>
        <v>technology</v>
      </c>
      <c r="R2348" t="str">
        <f t="shared" si="73"/>
        <v>web</v>
      </c>
      <c r="S2348" s="12">
        <f>(((I2348/60)/60)/24)+DATE(1970,1,1)</f>
        <v>42615.79896990741</v>
      </c>
      <c r="T2348" s="12">
        <f>(((J2348/60)/60)/24)+DATE(1970,1,1)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1469543676</v>
      </c>
      <c r="J2349">
        <v>1472135676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D2349/L2349</f>
        <v>1000</v>
      </c>
      <c r="Q2349" t="str">
        <f t="shared" si="72"/>
        <v>technology</v>
      </c>
      <c r="R2349" t="str">
        <f t="shared" si="73"/>
        <v>web</v>
      </c>
      <c r="S2349" s="12">
        <f>(((I2349/60)/60)/24)+DATE(1970,1,1)</f>
        <v>42577.607361111113</v>
      </c>
      <c r="T2349" s="12">
        <f>(((J2349/60)/60)/24)+DATE(1970,1,1)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1450822938</v>
      </c>
      <c r="J2350">
        <v>1456006938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D2350/L2350</f>
        <v>14000</v>
      </c>
      <c r="Q2350" t="str">
        <f t="shared" si="72"/>
        <v>technology</v>
      </c>
      <c r="R2350" t="str">
        <f t="shared" si="73"/>
        <v>web</v>
      </c>
      <c r="S2350" s="12">
        <f>(((I2350/60)/60)/24)+DATE(1970,1,1)</f>
        <v>42360.932152777779</v>
      </c>
      <c r="T2350" s="12">
        <f>(((J2350/60)/60)/24)+DATE(1970,1,1)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1436812628</v>
      </c>
      <c r="J2351">
        <v>1439318228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 t="e">
        <f>D2351/L2351</f>
        <v>#DIV/0!</v>
      </c>
      <c r="Q2351" t="str">
        <f t="shared" si="72"/>
        <v>technology</v>
      </c>
      <c r="R2351" t="str">
        <f t="shared" si="73"/>
        <v>web</v>
      </c>
      <c r="S2351" s="12">
        <f>(((I2351/60)/60)/24)+DATE(1970,1,1)</f>
        <v>42198.775787037041</v>
      </c>
      <c r="T2351" s="12">
        <f>(((J2351/60)/60)/24)+DATE(1970,1,1)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1480882370</v>
      </c>
      <c r="J2352">
        <v>1483474370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 t="e">
        <f>D2352/L2352</f>
        <v>#DIV/0!</v>
      </c>
      <c r="Q2352" t="str">
        <f t="shared" si="72"/>
        <v>technology</v>
      </c>
      <c r="R2352" t="str">
        <f t="shared" si="73"/>
        <v>web</v>
      </c>
      <c r="S2352" s="12">
        <f>(((I2352/60)/60)/24)+DATE(1970,1,1)</f>
        <v>42708.842245370368</v>
      </c>
      <c r="T2352" s="12">
        <f>(((J2352/60)/60)/24)+DATE(1970,1,1)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1427768739</v>
      </c>
      <c r="J2353">
        <v>1430360739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D2353/L2353</f>
        <v>2700</v>
      </c>
      <c r="Q2353" t="str">
        <f t="shared" si="72"/>
        <v>technology</v>
      </c>
      <c r="R2353" t="str">
        <f t="shared" si="73"/>
        <v>web</v>
      </c>
      <c r="S2353" s="12">
        <f>(((I2353/60)/60)/24)+DATE(1970,1,1)</f>
        <v>42094.101145833338</v>
      </c>
      <c r="T2353" s="12">
        <f>(((J2353/60)/60)/24)+DATE(1970,1,1)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1428419552</v>
      </c>
      <c r="J2354">
        <v>1433603552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 t="e">
        <f>D2354/L2354</f>
        <v>#DIV/0!</v>
      </c>
      <c r="Q2354" t="str">
        <f t="shared" si="72"/>
        <v>technology</v>
      </c>
      <c r="R2354" t="str">
        <f t="shared" si="73"/>
        <v>web</v>
      </c>
      <c r="S2354" s="12">
        <f>(((I2354/60)/60)/24)+DATE(1970,1,1)</f>
        <v>42101.633703703701</v>
      </c>
      <c r="T2354" s="12">
        <f>(((J2354/60)/60)/24)+DATE(1970,1,1)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1428596022</v>
      </c>
      <c r="J2355">
        <v>1429632822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 t="e">
        <f>D2355/L2355</f>
        <v>#DIV/0!</v>
      </c>
      <c r="Q2355" t="str">
        <f t="shared" si="72"/>
        <v>technology</v>
      </c>
      <c r="R2355" t="str">
        <f t="shared" si="73"/>
        <v>web</v>
      </c>
      <c r="S2355" s="12">
        <f>(((I2355/60)/60)/24)+DATE(1970,1,1)</f>
        <v>42103.676180555558</v>
      </c>
      <c r="T2355" s="12">
        <f>(((J2355/60)/60)/24)+DATE(1970,1,1)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1415726460</v>
      </c>
      <c r="J2356">
        <v>1420910460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D2356/L2356</f>
        <v>35000</v>
      </c>
      <c r="Q2356" t="str">
        <f t="shared" si="72"/>
        <v>technology</v>
      </c>
      <c r="R2356" t="str">
        <f t="shared" si="73"/>
        <v>web</v>
      </c>
      <c r="S2356" s="12">
        <f>(((I2356/60)/60)/24)+DATE(1970,1,1)</f>
        <v>41954.722916666666</v>
      </c>
      <c r="T2356" s="12">
        <f>(((J2356/60)/60)/24)+DATE(1970,1,1)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1428012136</v>
      </c>
      <c r="J2357">
        <v>1430604136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D2357/L2357</f>
        <v>4000</v>
      </c>
      <c r="Q2357" t="str">
        <f t="shared" si="72"/>
        <v>technology</v>
      </c>
      <c r="R2357" t="str">
        <f t="shared" si="73"/>
        <v>web</v>
      </c>
      <c r="S2357" s="12">
        <f>(((I2357/60)/60)/24)+DATE(1970,1,1)</f>
        <v>42096.918240740735</v>
      </c>
      <c r="T2357" s="12">
        <f>(((J2357/60)/60)/24)+DATE(1970,1,1)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1430938104</v>
      </c>
      <c r="J2358">
        <v>1433530104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 t="e">
        <f>D2358/L2358</f>
        <v>#DIV/0!</v>
      </c>
      <c r="Q2358" t="str">
        <f t="shared" si="72"/>
        <v>technology</v>
      </c>
      <c r="R2358" t="str">
        <f t="shared" si="73"/>
        <v>web</v>
      </c>
      <c r="S2358" s="12">
        <f>(((I2358/60)/60)/24)+DATE(1970,1,1)</f>
        <v>42130.78361111111</v>
      </c>
      <c r="T2358" s="12">
        <f>(((J2358/60)/60)/24)+DATE(1970,1,1)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1442501578</v>
      </c>
      <c r="J2359">
        <v>1445093578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 t="e">
        <f>D2359/L2359</f>
        <v>#DIV/0!</v>
      </c>
      <c r="Q2359" t="str">
        <f t="shared" si="72"/>
        <v>technology</v>
      </c>
      <c r="R2359" t="str">
        <f t="shared" si="73"/>
        <v>web</v>
      </c>
      <c r="S2359" s="12">
        <f>(((I2359/60)/60)/24)+DATE(1970,1,1)</f>
        <v>42264.620115740734</v>
      </c>
      <c r="T2359" s="12">
        <f>(((J2359/60)/60)/24)+DATE(1970,1,1)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1417818036</v>
      </c>
      <c r="J2360">
        <v>1422664740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 t="e">
        <f>D2360/L2360</f>
        <v>#DIV/0!</v>
      </c>
      <c r="Q2360" t="str">
        <f t="shared" si="72"/>
        <v>technology</v>
      </c>
      <c r="R2360" t="str">
        <f t="shared" si="73"/>
        <v>web</v>
      </c>
      <c r="S2360" s="12">
        <f>(((I2360/60)/60)/24)+DATE(1970,1,1)</f>
        <v>41978.930972222224</v>
      </c>
      <c r="T2360" s="12">
        <f>(((J2360/60)/60)/24)+DATE(1970,1,1)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1433432124</v>
      </c>
      <c r="J2361">
        <v>1438616124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D2361/L2361</f>
        <v>2500</v>
      </c>
      <c r="Q2361" t="str">
        <f t="shared" si="72"/>
        <v>technology</v>
      </c>
      <c r="R2361" t="str">
        <f t="shared" si="73"/>
        <v>web</v>
      </c>
      <c r="S2361" s="12">
        <f>(((I2361/60)/60)/24)+DATE(1970,1,1)</f>
        <v>42159.649583333332</v>
      </c>
      <c r="T2361" s="12">
        <f>(((J2361/60)/60)/24)+DATE(1970,1,1)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1452272280</v>
      </c>
      <c r="J2362">
        <v>1454864280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D2362/L2362</f>
        <v>5000</v>
      </c>
      <c r="Q2362" t="str">
        <f t="shared" si="72"/>
        <v>technology</v>
      </c>
      <c r="R2362" t="str">
        <f t="shared" si="73"/>
        <v>web</v>
      </c>
      <c r="S2362" s="12">
        <f>(((I2362/60)/60)/24)+DATE(1970,1,1)</f>
        <v>42377.70694444445</v>
      </c>
      <c r="T2362" s="12">
        <f>(((J2362/60)/60)/24)+DATE(1970,1,1)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1459975008</v>
      </c>
      <c r="J2363">
        <v>1462053600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 t="e">
        <f>D2363/L2363</f>
        <v>#DIV/0!</v>
      </c>
      <c r="Q2363" t="str">
        <f t="shared" si="72"/>
        <v>technology</v>
      </c>
      <c r="R2363" t="str">
        <f t="shared" si="73"/>
        <v>web</v>
      </c>
      <c r="S2363" s="12">
        <f>(((I2363/60)/60)/24)+DATE(1970,1,1)</f>
        <v>42466.858888888892</v>
      </c>
      <c r="T2363" s="12">
        <f>(((J2363/60)/60)/24)+DATE(1970,1,1)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1415723470</v>
      </c>
      <c r="J2364">
        <v>1418315470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D2364/L2364</f>
        <v>210</v>
      </c>
      <c r="Q2364" t="str">
        <f t="shared" si="72"/>
        <v>technology</v>
      </c>
      <c r="R2364" t="str">
        <f t="shared" si="73"/>
        <v>web</v>
      </c>
      <c r="S2364" s="12">
        <f>(((I2364/60)/60)/24)+DATE(1970,1,1)</f>
        <v>41954.688310185185</v>
      </c>
      <c r="T2364" s="12">
        <f>(((J2364/60)/60)/24)+DATE(1970,1,1)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1447460200</v>
      </c>
      <c r="J2365">
        <v>1451348200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 t="e">
        <f>D2365/L2365</f>
        <v>#DIV/0!</v>
      </c>
      <c r="Q2365" t="str">
        <f t="shared" si="72"/>
        <v>technology</v>
      </c>
      <c r="R2365" t="str">
        <f t="shared" si="73"/>
        <v>web</v>
      </c>
      <c r="S2365" s="12">
        <f>(((I2365/60)/60)/24)+DATE(1970,1,1)</f>
        <v>42322.011574074073</v>
      </c>
      <c r="T2365" s="12">
        <f>(((J2365/60)/60)/24)+DATE(1970,1,1)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1441146356</v>
      </c>
      <c r="J2366">
        <v>1445898356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 t="e">
        <f>D2366/L2366</f>
        <v>#DIV/0!</v>
      </c>
      <c r="Q2366" t="str">
        <f t="shared" si="72"/>
        <v>technology</v>
      </c>
      <c r="R2366" t="str">
        <f t="shared" si="73"/>
        <v>web</v>
      </c>
      <c r="S2366" s="12">
        <f>(((I2366/60)/60)/24)+DATE(1970,1,1)</f>
        <v>42248.934675925921</v>
      </c>
      <c r="T2366" s="12">
        <f>(((J2366/60)/60)/24)+DATE(1970,1,1)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1449596425</v>
      </c>
      <c r="J2367">
        <v>1453071600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 t="e">
        <f>D2367/L2367</f>
        <v>#DIV/0!</v>
      </c>
      <c r="Q2367" t="str">
        <f t="shared" si="72"/>
        <v>technology</v>
      </c>
      <c r="R2367" t="str">
        <f t="shared" si="73"/>
        <v>web</v>
      </c>
      <c r="S2367" s="12">
        <f>(((I2367/60)/60)/24)+DATE(1970,1,1)</f>
        <v>42346.736400462964</v>
      </c>
      <c r="T2367" s="12">
        <f>(((J2367/60)/60)/24)+DATE(1970,1,1)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1442839533</v>
      </c>
      <c r="J2368">
        <v>1445431533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D2368/L2368</f>
        <v>925.92592592592598</v>
      </c>
      <c r="Q2368" t="str">
        <f t="shared" si="72"/>
        <v>technology</v>
      </c>
      <c r="R2368" t="str">
        <f t="shared" si="73"/>
        <v>web</v>
      </c>
      <c r="S2368" s="12">
        <f>(((I2368/60)/60)/24)+DATE(1970,1,1)</f>
        <v>42268.531631944439</v>
      </c>
      <c r="T2368" s="12">
        <f>(((J2368/60)/60)/24)+DATE(1970,1,1)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1456442216</v>
      </c>
      <c r="J2369">
        <v>1461622616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D2369/L2369</f>
        <v>3571.4285714285716</v>
      </c>
      <c r="Q2369" t="str">
        <f t="shared" si="72"/>
        <v>technology</v>
      </c>
      <c r="R2369" t="str">
        <f t="shared" si="73"/>
        <v>web</v>
      </c>
      <c r="S2369" s="12">
        <f>(((I2369/60)/60)/24)+DATE(1970,1,1)</f>
        <v>42425.970092592594</v>
      </c>
      <c r="T2369" s="12">
        <f>(((J2369/60)/60)/24)+DATE(1970,1,1)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1425143965</v>
      </c>
      <c r="J2370">
        <v>1429028365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D2370/L2370</f>
        <v>20000</v>
      </c>
      <c r="Q2370" t="str">
        <f t="shared" si="72"/>
        <v>technology</v>
      </c>
      <c r="R2370" t="str">
        <f t="shared" si="73"/>
        <v>web</v>
      </c>
      <c r="S2370" s="12">
        <f>(((I2370/60)/60)/24)+DATE(1970,1,1)</f>
        <v>42063.721817129626</v>
      </c>
      <c r="T2370" s="12">
        <f>(((J2370/60)/60)/24)+DATE(1970,1,1)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1452540611</v>
      </c>
      <c r="J2371">
        <v>1455132611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 t="e">
        <f>D2371/L2371</f>
        <v>#DIV/0!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RIGHT(N2371,LEN(N2371)-SEARCH("/",N2371,SEARCH("/",N2371)-1))</f>
        <v>web</v>
      </c>
      <c r="S2371" s="12">
        <f>(((I2371/60)/60)/24)+DATE(1970,1,1)</f>
        <v>42380.812627314815</v>
      </c>
      <c r="T2371" s="12">
        <f>(((J2371/60)/60)/24)+DATE(1970,1,1)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1416285141</v>
      </c>
      <c r="J2372">
        <v>1418877141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D2372/L2372</f>
        <v>6250</v>
      </c>
      <c r="Q2372" t="str">
        <f t="shared" si="74"/>
        <v>technology</v>
      </c>
      <c r="R2372" t="str">
        <f t="shared" si="75"/>
        <v>web</v>
      </c>
      <c r="S2372" s="12">
        <f>(((I2372/60)/60)/24)+DATE(1970,1,1)</f>
        <v>41961.18913194444</v>
      </c>
      <c r="T2372" s="12">
        <f>(((J2372/60)/60)/24)+DATE(1970,1,1)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1432665596</v>
      </c>
      <c r="J2373">
        <v>1435257596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 t="e">
        <f>D2373/L2373</f>
        <v>#DIV/0!</v>
      </c>
      <c r="Q2373" t="str">
        <f t="shared" si="74"/>
        <v>technology</v>
      </c>
      <c r="R2373" t="str">
        <f t="shared" si="75"/>
        <v>web</v>
      </c>
      <c r="S2373" s="12">
        <f>(((I2373/60)/60)/24)+DATE(1970,1,1)</f>
        <v>42150.777731481481</v>
      </c>
      <c r="T2373" s="12">
        <f>(((J2373/60)/60)/24)+DATE(1970,1,1)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1427247571</v>
      </c>
      <c r="J2374">
        <v>1429839571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D2374/L2374</f>
        <v>916.66666666666663</v>
      </c>
      <c r="Q2374" t="str">
        <f t="shared" si="74"/>
        <v>technology</v>
      </c>
      <c r="R2374" t="str">
        <f t="shared" si="75"/>
        <v>web</v>
      </c>
      <c r="S2374" s="12">
        <f>(((I2374/60)/60)/24)+DATE(1970,1,1)</f>
        <v>42088.069108796291</v>
      </c>
      <c r="T2374" s="12">
        <f>(((J2374/60)/60)/24)+DATE(1970,1,1)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1438271624</v>
      </c>
      <c r="J2375">
        <v>1440863624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D2375/L2375</f>
        <v>850000</v>
      </c>
      <c r="Q2375" t="str">
        <f t="shared" si="74"/>
        <v>technology</v>
      </c>
      <c r="R2375" t="str">
        <f t="shared" si="75"/>
        <v>web</v>
      </c>
      <c r="S2375" s="12">
        <f>(((I2375/60)/60)/24)+DATE(1970,1,1)</f>
        <v>42215.662314814821</v>
      </c>
      <c r="T2375" s="12">
        <f>(((J2375/60)/60)/24)+DATE(1970,1,1)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1421180060</v>
      </c>
      <c r="J2376">
        <v>1423772060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D2376/L2376</f>
        <v>22000</v>
      </c>
      <c r="Q2376" t="str">
        <f t="shared" si="74"/>
        <v>technology</v>
      </c>
      <c r="R2376" t="str">
        <f t="shared" si="75"/>
        <v>web</v>
      </c>
      <c r="S2376" s="12">
        <f>(((I2376/60)/60)/24)+DATE(1970,1,1)</f>
        <v>42017.843287037031</v>
      </c>
      <c r="T2376" s="12">
        <f>(((J2376/60)/60)/24)+DATE(1970,1,1)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1470859437</v>
      </c>
      <c r="J2377">
        <v>1473451437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 t="e">
        <f>D2377/L2377</f>
        <v>#DIV/0!</v>
      </c>
      <c r="Q2377" t="str">
        <f t="shared" si="74"/>
        <v>technology</v>
      </c>
      <c r="R2377" t="str">
        <f t="shared" si="75"/>
        <v>web</v>
      </c>
      <c r="S2377" s="12">
        <f>(((I2377/60)/60)/24)+DATE(1970,1,1)</f>
        <v>42592.836076388892</v>
      </c>
      <c r="T2377" s="12">
        <f>(((J2377/60)/60)/24)+DATE(1970,1,1)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1447193566</v>
      </c>
      <c r="J2378">
        <v>1449785566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D2378/L2378</f>
        <v>750</v>
      </c>
      <c r="Q2378" t="str">
        <f t="shared" si="74"/>
        <v>technology</v>
      </c>
      <c r="R2378" t="str">
        <f t="shared" si="75"/>
        <v>web</v>
      </c>
      <c r="S2378" s="12">
        <f>(((I2378/60)/60)/24)+DATE(1970,1,1)</f>
        <v>42318.925532407404</v>
      </c>
      <c r="T2378" s="12">
        <f>(((J2378/60)/60)/24)+DATE(1970,1,1)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1477515183</v>
      </c>
      <c r="J2379">
        <v>1480110783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 t="e">
        <f>D2379/L2379</f>
        <v>#DIV/0!</v>
      </c>
      <c r="Q2379" t="str">
        <f t="shared" si="74"/>
        <v>technology</v>
      </c>
      <c r="R2379" t="str">
        <f t="shared" si="75"/>
        <v>web</v>
      </c>
      <c r="S2379" s="12">
        <f>(((I2379/60)/60)/24)+DATE(1970,1,1)</f>
        <v>42669.870173611111</v>
      </c>
      <c r="T2379" s="12">
        <f>(((J2379/60)/60)/24)+DATE(1970,1,1)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1438042730</v>
      </c>
      <c r="J2380">
        <v>1440548330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 t="e">
        <f>D2380/L2380</f>
        <v>#DIV/0!</v>
      </c>
      <c r="Q2380" t="str">
        <f t="shared" si="74"/>
        <v>technology</v>
      </c>
      <c r="R2380" t="str">
        <f t="shared" si="75"/>
        <v>web</v>
      </c>
      <c r="S2380" s="12">
        <f>(((I2380/60)/60)/24)+DATE(1970,1,1)</f>
        <v>42213.013078703705</v>
      </c>
      <c r="T2380" s="12">
        <f>(((J2380/60)/60)/24)+DATE(1970,1,1)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1440116616</v>
      </c>
      <c r="J2381">
        <v>1444004616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 t="e">
        <f>D2381/L2381</f>
        <v>#DIV/0!</v>
      </c>
      <c r="Q2381" t="str">
        <f t="shared" si="74"/>
        <v>technology</v>
      </c>
      <c r="R2381" t="str">
        <f t="shared" si="75"/>
        <v>web</v>
      </c>
      <c r="S2381" s="12">
        <f>(((I2381/60)/60)/24)+DATE(1970,1,1)</f>
        <v>42237.016388888893</v>
      </c>
      <c r="T2381" s="12">
        <f>(((J2381/60)/60)/24)+DATE(1970,1,1)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1441134142</v>
      </c>
      <c r="J2382">
        <v>1443726142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D2382/L2382</f>
        <v>5000</v>
      </c>
      <c r="Q2382" t="str">
        <f t="shared" si="74"/>
        <v>technology</v>
      </c>
      <c r="R2382" t="str">
        <f t="shared" si="75"/>
        <v>web</v>
      </c>
      <c r="S2382" s="12">
        <f>(((I2382/60)/60)/24)+DATE(1970,1,1)</f>
        <v>42248.793310185181</v>
      </c>
      <c r="T2382" s="12">
        <f>(((J2382/60)/60)/24)+DATE(1970,1,1)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1426112848</v>
      </c>
      <c r="J2383">
        <v>1428704848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D2383/L2383</f>
        <v>12335.714285714286</v>
      </c>
      <c r="Q2383" t="str">
        <f t="shared" si="74"/>
        <v>technology</v>
      </c>
      <c r="R2383" t="str">
        <f t="shared" si="75"/>
        <v>web</v>
      </c>
      <c r="S2383" s="12">
        <f>(((I2383/60)/60)/24)+DATE(1970,1,1)</f>
        <v>42074.935740740737</v>
      </c>
      <c r="T2383" s="12">
        <f>(((J2383/60)/60)/24)+DATE(1970,1,1)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1436502603</v>
      </c>
      <c r="J2384">
        <v>1438662603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D2384/L2384</f>
        <v>1500</v>
      </c>
      <c r="Q2384" t="str">
        <f t="shared" si="74"/>
        <v>technology</v>
      </c>
      <c r="R2384" t="str">
        <f t="shared" si="75"/>
        <v>web</v>
      </c>
      <c r="S2384" s="12">
        <f>(((I2384/60)/60)/24)+DATE(1970,1,1)</f>
        <v>42195.187534722223</v>
      </c>
      <c r="T2384" s="12">
        <f>(((J2384/60)/60)/24)+DATE(1970,1,1)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1421976107</v>
      </c>
      <c r="J2385">
        <v>1424568107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D2385/L2385</f>
        <v>3333.3333333333335</v>
      </c>
      <c r="Q2385" t="str">
        <f t="shared" si="74"/>
        <v>technology</v>
      </c>
      <c r="R2385" t="str">
        <f t="shared" si="75"/>
        <v>web</v>
      </c>
      <c r="S2385" s="12">
        <f>(((I2385/60)/60)/24)+DATE(1970,1,1)</f>
        <v>42027.056793981479</v>
      </c>
      <c r="T2385" s="12">
        <f>(((J2385/60)/60)/24)+DATE(1970,1,1)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1413337043</v>
      </c>
      <c r="J2386">
        <v>1415932643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D2386/L2386</f>
        <v>125</v>
      </c>
      <c r="Q2386" t="str">
        <f t="shared" si="74"/>
        <v>technology</v>
      </c>
      <c r="R2386" t="str">
        <f t="shared" si="75"/>
        <v>web</v>
      </c>
      <c r="S2386" s="12">
        <f>(((I2386/60)/60)/24)+DATE(1970,1,1)</f>
        <v>41927.067627314813</v>
      </c>
      <c r="T2386" s="12">
        <f>(((J2386/60)/60)/24)+DATE(1970,1,1)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1436201432</v>
      </c>
      <c r="J2387">
        <v>1438793432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D2387/L2387</f>
        <v>9285.7142857142862</v>
      </c>
      <c r="Q2387" t="str">
        <f t="shared" si="74"/>
        <v>technology</v>
      </c>
      <c r="R2387" t="str">
        <f t="shared" si="75"/>
        <v>web</v>
      </c>
      <c r="S2387" s="12">
        <f>(((I2387/60)/60)/24)+DATE(1970,1,1)</f>
        <v>42191.70175925926</v>
      </c>
      <c r="T2387" s="12">
        <f>(((J2387/60)/60)/24)+DATE(1970,1,1)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1415736424</v>
      </c>
      <c r="J2388">
        <v>1420920424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 t="e">
        <f>D2388/L2388</f>
        <v>#DIV/0!</v>
      </c>
      <c r="Q2388" t="str">
        <f t="shared" si="74"/>
        <v>technology</v>
      </c>
      <c r="R2388" t="str">
        <f t="shared" si="75"/>
        <v>web</v>
      </c>
      <c r="S2388" s="12">
        <f>(((I2388/60)/60)/24)+DATE(1970,1,1)</f>
        <v>41954.838240740741</v>
      </c>
      <c r="T2388" s="12">
        <f>(((J2388/60)/60)/24)+DATE(1970,1,1)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1465311740</v>
      </c>
      <c r="J2389">
        <v>1469199740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D2389/L2389</f>
        <v>50000</v>
      </c>
      <c r="Q2389" t="str">
        <f t="shared" si="74"/>
        <v>technology</v>
      </c>
      <c r="R2389" t="str">
        <f t="shared" si="75"/>
        <v>web</v>
      </c>
      <c r="S2389" s="12">
        <f>(((I2389/60)/60)/24)+DATE(1970,1,1)</f>
        <v>42528.626620370371</v>
      </c>
      <c r="T2389" s="12">
        <f>(((J2389/60)/60)/24)+DATE(1970,1,1)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1418761759</v>
      </c>
      <c r="J2390">
        <v>1421350140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D2390/L2390</f>
        <v>4625</v>
      </c>
      <c r="Q2390" t="str">
        <f t="shared" si="74"/>
        <v>technology</v>
      </c>
      <c r="R2390" t="str">
        <f t="shared" si="75"/>
        <v>web</v>
      </c>
      <c r="S2390" s="12">
        <f>(((I2390/60)/60)/24)+DATE(1970,1,1)</f>
        <v>41989.853692129633</v>
      </c>
      <c r="T2390" s="12">
        <f>(((J2390/60)/60)/24)+DATE(1970,1,1)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1435160452</v>
      </c>
      <c r="J2391">
        <v>1437861540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D2391/L2391</f>
        <v>16000</v>
      </c>
      <c r="Q2391" t="str">
        <f t="shared" si="74"/>
        <v>technology</v>
      </c>
      <c r="R2391" t="str">
        <f t="shared" si="75"/>
        <v>web</v>
      </c>
      <c r="S2391" s="12">
        <f>(((I2391/60)/60)/24)+DATE(1970,1,1)</f>
        <v>42179.653379629628</v>
      </c>
      <c r="T2391" s="12">
        <f>(((J2391/60)/60)/24)+DATE(1970,1,1)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1416896264</v>
      </c>
      <c r="J2392">
        <v>1420352264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 t="e">
        <f>D2392/L2392</f>
        <v>#DIV/0!</v>
      </c>
      <c r="Q2392" t="str">
        <f t="shared" si="74"/>
        <v>technology</v>
      </c>
      <c r="R2392" t="str">
        <f t="shared" si="75"/>
        <v>web</v>
      </c>
      <c r="S2392" s="12">
        <f>(((I2392/60)/60)/24)+DATE(1970,1,1)</f>
        <v>41968.262314814812</v>
      </c>
      <c r="T2392" s="12">
        <f>(((J2392/60)/60)/24)+DATE(1970,1,1)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1425236644</v>
      </c>
      <c r="J2393">
        <v>1427825044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D2393/L2393</f>
        <v>20000</v>
      </c>
      <c r="Q2393" t="str">
        <f t="shared" si="74"/>
        <v>technology</v>
      </c>
      <c r="R2393" t="str">
        <f t="shared" si="75"/>
        <v>web</v>
      </c>
      <c r="S2393" s="12">
        <f>(((I2393/60)/60)/24)+DATE(1970,1,1)</f>
        <v>42064.794490740736</v>
      </c>
      <c r="T2393" s="12">
        <f>(((J2393/60)/60)/24)+DATE(1970,1,1)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1443495223</v>
      </c>
      <c r="J2394">
        <v>1446087223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 t="e">
        <f>D2394/L2394</f>
        <v>#DIV/0!</v>
      </c>
      <c r="Q2394" t="str">
        <f t="shared" si="74"/>
        <v>technology</v>
      </c>
      <c r="R2394" t="str">
        <f t="shared" si="75"/>
        <v>web</v>
      </c>
      <c r="S2394" s="12">
        <f>(((I2394/60)/60)/24)+DATE(1970,1,1)</f>
        <v>42276.120636574073</v>
      </c>
      <c r="T2394" s="12">
        <f>(((J2394/60)/60)/24)+DATE(1970,1,1)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1436456017</v>
      </c>
      <c r="J2395">
        <v>1439048017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D2395/L2395</f>
        <v>100000</v>
      </c>
      <c r="Q2395" t="str">
        <f t="shared" si="74"/>
        <v>technology</v>
      </c>
      <c r="R2395" t="str">
        <f t="shared" si="75"/>
        <v>web</v>
      </c>
      <c r="S2395" s="12">
        <f>(((I2395/60)/60)/24)+DATE(1970,1,1)</f>
        <v>42194.648344907408</v>
      </c>
      <c r="T2395" s="12">
        <f>(((J2395/60)/60)/24)+DATE(1970,1,1)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1422348093</v>
      </c>
      <c r="J2396">
        <v>1424940093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D2396/L2396</f>
        <v>2500</v>
      </c>
      <c r="Q2396" t="str">
        <f t="shared" si="74"/>
        <v>technology</v>
      </c>
      <c r="R2396" t="str">
        <f t="shared" si="75"/>
        <v>web</v>
      </c>
      <c r="S2396" s="12">
        <f>(((I2396/60)/60)/24)+DATE(1970,1,1)</f>
        <v>42031.362187499995</v>
      </c>
      <c r="T2396" s="12">
        <f>(((J2396/60)/60)/24)+DATE(1970,1,1)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1481597687</v>
      </c>
      <c r="J2397">
        <v>1484038620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 t="e">
        <f>D2397/L2397</f>
        <v>#DIV/0!</v>
      </c>
      <c r="Q2397" t="str">
        <f t="shared" si="74"/>
        <v>technology</v>
      </c>
      <c r="R2397" t="str">
        <f t="shared" si="75"/>
        <v>web</v>
      </c>
      <c r="S2397" s="12">
        <f>(((I2397/60)/60)/24)+DATE(1970,1,1)</f>
        <v>42717.121377314819</v>
      </c>
      <c r="T2397" s="12">
        <f>(((J2397/60)/60)/24)+DATE(1970,1,1)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1442348558</v>
      </c>
      <c r="J2398">
        <v>1444940558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D2398/L2398</f>
        <v>5000</v>
      </c>
      <c r="Q2398" t="str">
        <f t="shared" si="74"/>
        <v>technology</v>
      </c>
      <c r="R2398" t="str">
        <f t="shared" si="75"/>
        <v>web</v>
      </c>
      <c r="S2398" s="12">
        <f>(((I2398/60)/60)/24)+DATE(1970,1,1)</f>
        <v>42262.849050925928</v>
      </c>
      <c r="T2398" s="12">
        <f>(((J2398/60)/60)/24)+DATE(1970,1,1)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1417641256</v>
      </c>
      <c r="J2399">
        <v>1420233256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 t="e">
        <f>D2399/L2399</f>
        <v>#DIV/0!</v>
      </c>
      <c r="Q2399" t="str">
        <f t="shared" si="74"/>
        <v>technology</v>
      </c>
      <c r="R2399" t="str">
        <f t="shared" si="75"/>
        <v>web</v>
      </c>
      <c r="S2399" s="12">
        <f>(((I2399/60)/60)/24)+DATE(1970,1,1)</f>
        <v>41976.88490740741</v>
      </c>
      <c r="T2399" s="12">
        <f>(((J2399/60)/60)/24)+DATE(1970,1,1)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1433282384</v>
      </c>
      <c r="J2400">
        <v>1435874384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 t="e">
        <f>D2400/L2400</f>
        <v>#DIV/0!</v>
      </c>
      <c r="Q2400" t="str">
        <f t="shared" si="74"/>
        <v>technology</v>
      </c>
      <c r="R2400" t="str">
        <f t="shared" si="75"/>
        <v>web</v>
      </c>
      <c r="S2400" s="12">
        <f>(((I2400/60)/60)/24)+DATE(1970,1,1)</f>
        <v>42157.916481481487</v>
      </c>
      <c r="T2400" s="12">
        <f>(((J2400/60)/60)/24)+DATE(1970,1,1)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1415910506</v>
      </c>
      <c r="J2401">
        <v>1418934506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 t="e">
        <f>D2401/L2401</f>
        <v>#DIV/0!</v>
      </c>
      <c r="Q2401" t="str">
        <f t="shared" si="74"/>
        <v>technology</v>
      </c>
      <c r="R2401" t="str">
        <f t="shared" si="75"/>
        <v>web</v>
      </c>
      <c r="S2401" s="12">
        <f>(((I2401/60)/60)/24)+DATE(1970,1,1)</f>
        <v>41956.853078703702</v>
      </c>
      <c r="T2401" s="12">
        <f>(((J2401/60)/60)/24)+DATE(1970,1,1)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1458023164</v>
      </c>
      <c r="J2402">
        <v>1460615164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 t="e">
        <f>D2402/L2402</f>
        <v>#DIV/0!</v>
      </c>
      <c r="Q2402" t="str">
        <f t="shared" si="74"/>
        <v>technology</v>
      </c>
      <c r="R2402" t="str">
        <f t="shared" si="75"/>
        <v>web</v>
      </c>
      <c r="S2402" s="12">
        <f>(((I2402/60)/60)/24)+DATE(1970,1,1)</f>
        <v>42444.268101851849</v>
      </c>
      <c r="T2402" s="12">
        <f>(((J2402/60)/60)/24)+DATE(1970,1,1)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1452023096</v>
      </c>
      <c r="J2403">
        <v>1457207096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D2403/L2403</f>
        <v>3111.1111111111113</v>
      </c>
      <c r="Q2403" t="str">
        <f t="shared" si="74"/>
        <v>food</v>
      </c>
      <c r="R2403" t="str">
        <f t="shared" si="75"/>
        <v>food trucks</v>
      </c>
      <c r="S2403" s="12">
        <f>(((I2403/60)/60)/24)+DATE(1970,1,1)</f>
        <v>42374.822870370372</v>
      </c>
      <c r="T2403" s="12">
        <f>(((J2403/60)/60)/24)+DATE(1970,1,1)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1428941931</v>
      </c>
      <c r="J2404">
        <v>1431533931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D2404/L2404</f>
        <v>12000</v>
      </c>
      <c r="Q2404" t="str">
        <f t="shared" si="74"/>
        <v>food</v>
      </c>
      <c r="R2404" t="str">
        <f t="shared" si="75"/>
        <v>food trucks</v>
      </c>
      <c r="S2404" s="12">
        <f>(((I2404/60)/60)/24)+DATE(1970,1,1)</f>
        <v>42107.679756944446</v>
      </c>
      <c r="T2404" s="12">
        <f>(((J2404/60)/60)/24)+DATE(1970,1,1)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1454188258</v>
      </c>
      <c r="J2405">
        <v>1459368658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D2405/L2405</f>
        <v>100</v>
      </c>
      <c r="Q2405" t="str">
        <f t="shared" si="74"/>
        <v>food</v>
      </c>
      <c r="R2405" t="str">
        <f t="shared" si="75"/>
        <v>food trucks</v>
      </c>
      <c r="S2405" s="12">
        <f>(((I2405/60)/60)/24)+DATE(1970,1,1)</f>
        <v>42399.882615740738</v>
      </c>
      <c r="T2405" s="12">
        <f>(((J2405/60)/60)/24)+DATE(1970,1,1)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1449190607</v>
      </c>
      <c r="J2406">
        <v>1451782607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 t="e">
        <f>D2406/L2406</f>
        <v>#DIV/0!</v>
      </c>
      <c r="Q2406" t="str">
        <f t="shared" si="74"/>
        <v>food</v>
      </c>
      <c r="R2406" t="str">
        <f t="shared" si="75"/>
        <v>food trucks</v>
      </c>
      <c r="S2406" s="12">
        <f>(((I2406/60)/60)/24)+DATE(1970,1,1)</f>
        <v>42342.03943287037</v>
      </c>
      <c r="T2406" s="12">
        <f>(((J2406/60)/60)/24)+DATE(1970,1,1)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1471096975</v>
      </c>
      <c r="J2407">
        <v>1472911375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D2407/L2407</f>
        <v>250</v>
      </c>
      <c r="Q2407" t="str">
        <f t="shared" si="74"/>
        <v>food</v>
      </c>
      <c r="R2407" t="str">
        <f t="shared" si="75"/>
        <v>food trucks</v>
      </c>
      <c r="S2407" s="12">
        <f>(((I2407/60)/60)/24)+DATE(1970,1,1)</f>
        <v>42595.585358796292</v>
      </c>
      <c r="T2407" s="12">
        <f>(((J2407/60)/60)/24)+DATE(1970,1,1)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1418179190</v>
      </c>
      <c r="J2408">
        <v>1421635190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D2408/L2408</f>
        <v>203.125</v>
      </c>
      <c r="Q2408" t="str">
        <f t="shared" si="74"/>
        <v>food</v>
      </c>
      <c r="R2408" t="str">
        <f t="shared" si="75"/>
        <v>food trucks</v>
      </c>
      <c r="S2408" s="12">
        <f>(((I2408/60)/60)/24)+DATE(1970,1,1)</f>
        <v>41983.110995370371</v>
      </c>
      <c r="T2408" s="12">
        <f>(((J2408/60)/60)/24)+DATE(1970,1,1)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1426772928</v>
      </c>
      <c r="J2409">
        <v>1428732000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D2409/L2409</f>
        <v>666.66666666666663</v>
      </c>
      <c r="Q2409" t="str">
        <f t="shared" si="74"/>
        <v>food</v>
      </c>
      <c r="R2409" t="str">
        <f t="shared" si="75"/>
        <v>food trucks</v>
      </c>
      <c r="S2409" s="12">
        <f>(((I2409/60)/60)/24)+DATE(1970,1,1)</f>
        <v>42082.575555555552</v>
      </c>
      <c r="T2409" s="12">
        <f>(((J2409/60)/60)/24)+DATE(1970,1,1)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1412652157</v>
      </c>
      <c r="J2410">
        <v>1415247757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D2410/L2410</f>
        <v>7500</v>
      </c>
      <c r="Q2410" t="str">
        <f t="shared" si="74"/>
        <v>food</v>
      </c>
      <c r="R2410" t="str">
        <f t="shared" si="75"/>
        <v>food trucks</v>
      </c>
      <c r="S2410" s="12">
        <f>(((I2410/60)/60)/24)+DATE(1970,1,1)</f>
        <v>41919.140706018516</v>
      </c>
      <c r="T2410" s="12">
        <f>(((J2410/60)/60)/24)+DATE(1970,1,1)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1437339675</v>
      </c>
      <c r="J2411">
        <v>1439931675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D2411/L2411</f>
        <v>4166.666666666667</v>
      </c>
      <c r="Q2411" t="str">
        <f t="shared" si="74"/>
        <v>food</v>
      </c>
      <c r="R2411" t="str">
        <f t="shared" si="75"/>
        <v>food trucks</v>
      </c>
      <c r="S2411" s="12">
        <f>(((I2411/60)/60)/24)+DATE(1970,1,1)</f>
        <v>42204.875868055555</v>
      </c>
      <c r="T2411" s="12">
        <f>(((J2411/60)/60)/24)+DATE(1970,1,1)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1439027275</v>
      </c>
      <c r="J2412">
        <v>1441619275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 t="e">
        <f>D2412/L2412</f>
        <v>#DIV/0!</v>
      </c>
      <c r="Q2412" t="str">
        <f t="shared" si="74"/>
        <v>food</v>
      </c>
      <c r="R2412" t="str">
        <f t="shared" si="75"/>
        <v>food trucks</v>
      </c>
      <c r="S2412" s="12">
        <f>(((I2412/60)/60)/24)+DATE(1970,1,1)</f>
        <v>42224.408275462964</v>
      </c>
      <c r="T2412" s="12">
        <f>(((J2412/60)/60)/24)+DATE(1970,1,1)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1437932082</v>
      </c>
      <c r="J2413">
        <v>1440524082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D2413/L2413</f>
        <v>8333.3333333333339</v>
      </c>
      <c r="Q2413" t="str">
        <f t="shared" si="74"/>
        <v>food</v>
      </c>
      <c r="R2413" t="str">
        <f t="shared" si="75"/>
        <v>food trucks</v>
      </c>
      <c r="S2413" s="12">
        <f>(((I2413/60)/60)/24)+DATE(1970,1,1)</f>
        <v>42211.732430555552</v>
      </c>
      <c r="T2413" s="12">
        <f>(((J2413/60)/60)/24)+DATE(1970,1,1)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1476294073</v>
      </c>
      <c r="J2414">
        <v>1480185673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 t="e">
        <f>D2414/L2414</f>
        <v>#DIV/0!</v>
      </c>
      <c r="Q2414" t="str">
        <f t="shared" si="74"/>
        <v>food</v>
      </c>
      <c r="R2414" t="str">
        <f t="shared" si="75"/>
        <v>food trucks</v>
      </c>
      <c r="S2414" s="12">
        <f>(((I2414/60)/60)/24)+DATE(1970,1,1)</f>
        <v>42655.736956018518</v>
      </c>
      <c r="T2414" s="12">
        <f>(((J2414/60)/60)/24)+DATE(1970,1,1)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1398911882</v>
      </c>
      <c r="J2415">
        <v>1401579000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D2415/L2415</f>
        <v>1000</v>
      </c>
      <c r="Q2415" t="str">
        <f t="shared" si="74"/>
        <v>food</v>
      </c>
      <c r="R2415" t="str">
        <f t="shared" si="75"/>
        <v>food trucks</v>
      </c>
      <c r="S2415" s="12">
        <f>(((I2415/60)/60)/24)+DATE(1970,1,1)</f>
        <v>41760.10974537037</v>
      </c>
      <c r="T2415" s="12">
        <f>(((J2415/60)/60)/24)+DATE(1970,1,1)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1436805660</v>
      </c>
      <c r="J2416">
        <v>1440215940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D2416/L2416</f>
        <v>1153.8461538461538</v>
      </c>
      <c r="Q2416" t="str">
        <f t="shared" si="74"/>
        <v>food</v>
      </c>
      <c r="R2416" t="str">
        <f t="shared" si="75"/>
        <v>food trucks</v>
      </c>
      <c r="S2416" s="12">
        <f>(((I2416/60)/60)/24)+DATE(1970,1,1)</f>
        <v>42198.695138888885</v>
      </c>
      <c r="T2416" s="12">
        <f>(((J2416/60)/60)/24)+DATE(1970,1,1)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1466023346</v>
      </c>
      <c r="J2417">
        <v>1468615346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D2417/L2417</f>
        <v>10000</v>
      </c>
      <c r="Q2417" t="str">
        <f t="shared" si="74"/>
        <v>food</v>
      </c>
      <c r="R2417" t="str">
        <f t="shared" si="75"/>
        <v>food trucks</v>
      </c>
      <c r="S2417" s="12">
        <f>(((I2417/60)/60)/24)+DATE(1970,1,1)</f>
        <v>42536.862800925926</v>
      </c>
      <c r="T2417" s="12">
        <f>(((J2417/60)/60)/24)+DATE(1970,1,1)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1421343743</v>
      </c>
      <c r="J2418">
        <v>1426345200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D2418/L2418</f>
        <v>20000</v>
      </c>
      <c r="Q2418" t="str">
        <f t="shared" si="74"/>
        <v>food</v>
      </c>
      <c r="R2418" t="str">
        <f t="shared" si="75"/>
        <v>food trucks</v>
      </c>
      <c r="S2418" s="12">
        <f>(((I2418/60)/60)/24)+DATE(1970,1,1)</f>
        <v>42019.737766203703</v>
      </c>
      <c r="T2418" s="12">
        <f>(((J2418/60)/60)/24)+DATE(1970,1,1)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1405113187</v>
      </c>
      <c r="J2419">
        <v>1407705187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 t="e">
        <f>D2419/L2419</f>
        <v>#DIV/0!</v>
      </c>
      <c r="Q2419" t="str">
        <f t="shared" si="74"/>
        <v>food</v>
      </c>
      <c r="R2419" t="str">
        <f t="shared" si="75"/>
        <v>food trucks</v>
      </c>
      <c r="S2419" s="12">
        <f>(((I2419/60)/60)/24)+DATE(1970,1,1)</f>
        <v>41831.884108796294</v>
      </c>
      <c r="T2419" s="12">
        <f>(((J2419/60)/60)/24)+DATE(1970,1,1)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1422045244</v>
      </c>
      <c r="J2420">
        <v>1427225644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D2420/L2420</f>
        <v>5000</v>
      </c>
      <c r="Q2420" t="str">
        <f t="shared" si="74"/>
        <v>food</v>
      </c>
      <c r="R2420" t="str">
        <f t="shared" si="75"/>
        <v>food trucks</v>
      </c>
      <c r="S2420" s="12">
        <f>(((I2420/60)/60)/24)+DATE(1970,1,1)</f>
        <v>42027.856990740736</v>
      </c>
      <c r="T2420" s="12">
        <f>(((J2420/60)/60)/24)+DATE(1970,1,1)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1419097389</v>
      </c>
      <c r="J2421">
        <v>1424281389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 t="e">
        <f>D2421/L2421</f>
        <v>#DIV/0!</v>
      </c>
      <c r="Q2421" t="str">
        <f t="shared" si="74"/>
        <v>food</v>
      </c>
      <c r="R2421" t="str">
        <f t="shared" si="75"/>
        <v>food trucks</v>
      </c>
      <c r="S2421" s="12">
        <f>(((I2421/60)/60)/24)+DATE(1970,1,1)</f>
        <v>41993.738298611104</v>
      </c>
      <c r="T2421" s="12">
        <f>(((J2421/60)/60)/24)+DATE(1970,1,1)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1410396095</v>
      </c>
      <c r="J2422">
        <v>1415583695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D2422/L2422</f>
        <v>468.61111111111109</v>
      </c>
      <c r="Q2422" t="str">
        <f t="shared" si="74"/>
        <v>food</v>
      </c>
      <c r="R2422" t="str">
        <f t="shared" si="75"/>
        <v>food trucks</v>
      </c>
      <c r="S2422" s="12">
        <f>(((I2422/60)/60)/24)+DATE(1970,1,1)</f>
        <v>41893.028877314813</v>
      </c>
      <c r="T2422" s="12">
        <f>(((J2422/60)/60)/24)+DATE(1970,1,1)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1421944196</v>
      </c>
      <c r="J2423">
        <v>1424536196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D2423/L2423</f>
        <v>6000</v>
      </c>
      <c r="Q2423" t="str">
        <f t="shared" si="74"/>
        <v>food</v>
      </c>
      <c r="R2423" t="str">
        <f t="shared" si="75"/>
        <v>food trucks</v>
      </c>
      <c r="S2423" s="12">
        <f>(((I2423/60)/60)/24)+DATE(1970,1,1)</f>
        <v>42026.687453703707</v>
      </c>
      <c r="T2423" s="12">
        <f>(((J2423/60)/60)/24)+DATE(1970,1,1)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1423502636</v>
      </c>
      <c r="J2424">
        <v>1426091036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D2424/L2424</f>
        <v>500</v>
      </c>
      <c r="Q2424" t="str">
        <f t="shared" si="74"/>
        <v>food</v>
      </c>
      <c r="R2424" t="str">
        <f t="shared" si="75"/>
        <v>food trucks</v>
      </c>
      <c r="S2424" s="12">
        <f>(((I2424/60)/60)/24)+DATE(1970,1,1)</f>
        <v>42044.724953703699</v>
      </c>
      <c r="T2424" s="12">
        <f>(((J2424/60)/60)/24)+DATE(1970,1,1)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1417452890</v>
      </c>
      <c r="J2425">
        <v>1420044890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D2425/L2425</f>
        <v>60000</v>
      </c>
      <c r="Q2425" t="str">
        <f t="shared" si="74"/>
        <v>food</v>
      </c>
      <c r="R2425" t="str">
        <f t="shared" si="75"/>
        <v>food trucks</v>
      </c>
      <c r="S2425" s="12">
        <f>(((I2425/60)/60)/24)+DATE(1970,1,1)</f>
        <v>41974.704745370371</v>
      </c>
      <c r="T2425" s="12">
        <f>(((J2425/60)/60)/24)+DATE(1970,1,1)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1411853108</v>
      </c>
      <c r="J2426">
        <v>1414445108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D2426/L2426</f>
        <v>2777.7777777777778</v>
      </c>
      <c r="Q2426" t="str">
        <f t="shared" si="74"/>
        <v>food</v>
      </c>
      <c r="R2426" t="str">
        <f t="shared" si="75"/>
        <v>food trucks</v>
      </c>
      <c r="S2426" s="12">
        <f>(((I2426/60)/60)/24)+DATE(1970,1,1)</f>
        <v>41909.892453703702</v>
      </c>
      <c r="T2426" s="12">
        <f>(((J2426/60)/60)/24)+DATE(1970,1,1)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1463090149</v>
      </c>
      <c r="J2427">
        <v>1464386640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D2427/L2427</f>
        <v>3500</v>
      </c>
      <c r="Q2427" t="str">
        <f t="shared" si="74"/>
        <v>food</v>
      </c>
      <c r="R2427" t="str">
        <f t="shared" si="75"/>
        <v>food trucks</v>
      </c>
      <c r="S2427" s="12">
        <f>(((I2427/60)/60)/24)+DATE(1970,1,1)</f>
        <v>42502.913761574076</v>
      </c>
      <c r="T2427" s="12">
        <f>(((J2427/60)/60)/24)+DATE(1970,1,1)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1433822692</v>
      </c>
      <c r="J2428">
        <v>1439006692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 t="e">
        <f>D2428/L2428</f>
        <v>#DIV/0!</v>
      </c>
      <c r="Q2428" t="str">
        <f t="shared" si="74"/>
        <v>food</v>
      </c>
      <c r="R2428" t="str">
        <f t="shared" si="75"/>
        <v>food trucks</v>
      </c>
      <c r="S2428" s="12">
        <f>(((I2428/60)/60)/24)+DATE(1970,1,1)</f>
        <v>42164.170046296291</v>
      </c>
      <c r="T2428" s="12">
        <f>(((J2428/60)/60)/24)+DATE(1970,1,1)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1455262733</v>
      </c>
      <c r="J2429">
        <v>1458715133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D2429/L2429</f>
        <v>50000</v>
      </c>
      <c r="Q2429" t="str">
        <f t="shared" si="74"/>
        <v>food</v>
      </c>
      <c r="R2429" t="str">
        <f t="shared" si="75"/>
        <v>food trucks</v>
      </c>
      <c r="S2429" s="12">
        <f>(((I2429/60)/60)/24)+DATE(1970,1,1)</f>
        <v>42412.318668981476</v>
      </c>
      <c r="T2429" s="12">
        <f>(((J2429/60)/60)/24)+DATE(1970,1,1)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1423594151</v>
      </c>
      <c r="J2430">
        <v>1426182551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D2430/L2430</f>
        <v>35000</v>
      </c>
      <c r="Q2430" t="str">
        <f t="shared" si="74"/>
        <v>food</v>
      </c>
      <c r="R2430" t="str">
        <f t="shared" si="75"/>
        <v>food trucks</v>
      </c>
      <c r="S2430" s="12">
        <f>(((I2430/60)/60)/24)+DATE(1970,1,1)</f>
        <v>42045.784155092595</v>
      </c>
      <c r="T2430" s="12">
        <f>(((J2430/60)/60)/24)+DATE(1970,1,1)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1483131966</v>
      </c>
      <c r="J2431">
        <v>1486313040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D2431/L2431</f>
        <v>35000</v>
      </c>
      <c r="Q2431" t="str">
        <f t="shared" si="74"/>
        <v>food</v>
      </c>
      <c r="R2431" t="str">
        <f t="shared" si="75"/>
        <v>food trucks</v>
      </c>
      <c r="S2431" s="12">
        <f>(((I2431/60)/60)/24)+DATE(1970,1,1)</f>
        <v>42734.879236111112</v>
      </c>
      <c r="T2431" s="12">
        <f>(((J2431/60)/60)/24)+DATE(1970,1,1)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1452654504</v>
      </c>
      <c r="J2432">
        <v>1455246504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D2432/L2432</f>
        <v>1500</v>
      </c>
      <c r="Q2432" t="str">
        <f t="shared" si="74"/>
        <v>food</v>
      </c>
      <c r="R2432" t="str">
        <f t="shared" si="75"/>
        <v>food trucks</v>
      </c>
      <c r="S2432" s="12">
        <f>(((I2432/60)/60)/24)+DATE(1970,1,1)</f>
        <v>42382.130833333329</v>
      </c>
      <c r="T2432" s="12">
        <f>(((J2432/60)/60)/24)+DATE(1970,1,1)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1461896613</v>
      </c>
      <c r="J2433">
        <v>1467080613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D2433/L2433</f>
        <v>50000</v>
      </c>
      <c r="Q2433" t="str">
        <f t="shared" si="74"/>
        <v>food</v>
      </c>
      <c r="R2433" t="str">
        <f t="shared" si="75"/>
        <v>food trucks</v>
      </c>
      <c r="S2433" s="12">
        <f>(((I2433/60)/60)/24)+DATE(1970,1,1)</f>
        <v>42489.099687499998</v>
      </c>
      <c r="T2433" s="12">
        <f>(((J2433/60)/60)/24)+DATE(1970,1,1)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1423199697</v>
      </c>
      <c r="J2434">
        <v>1425791697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D2434/L2434</f>
        <v>7000</v>
      </c>
      <c r="Q2434" t="str">
        <f t="shared" si="74"/>
        <v>food</v>
      </c>
      <c r="R2434" t="str">
        <f t="shared" si="75"/>
        <v>food trucks</v>
      </c>
      <c r="S2434" s="12">
        <f>(((I2434/60)/60)/24)+DATE(1970,1,1)</f>
        <v>42041.218715277777</v>
      </c>
      <c r="T2434" s="12">
        <f>(((J2434/60)/60)/24)+DATE(1970,1,1)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1454016943</v>
      </c>
      <c r="J2435">
        <v>1456608943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 t="e">
        <f>D2435/L2435</f>
        <v>#DIV/0!</v>
      </c>
      <c r="Q2435" t="str">
        <f t="shared" ref="Q2435:Q2498" si="76">LEFT(N2435,SEARCH("/",N2435,1)-1)</f>
        <v>food</v>
      </c>
      <c r="R2435" t="str">
        <f t="shared" ref="R2435:R2498" si="77">RIGHT(N2435,LEN(N2435)-SEARCH("/",N2435,SEARCH("/",N2435)-1))</f>
        <v>food trucks</v>
      </c>
      <c r="S2435" s="12">
        <f>(((I2435/60)/60)/24)+DATE(1970,1,1)</f>
        <v>42397.89980324074</v>
      </c>
      <c r="T2435" s="12">
        <f>(((J2435/60)/60)/24)+DATE(1970,1,1)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1435206474</v>
      </c>
      <c r="J2436">
        <v>1438662474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D2436/L2436</f>
        <v>10000</v>
      </c>
      <c r="Q2436" t="str">
        <f t="shared" si="76"/>
        <v>food</v>
      </c>
      <c r="R2436" t="str">
        <f t="shared" si="77"/>
        <v>food trucks</v>
      </c>
      <c r="S2436" s="12">
        <f>(((I2436/60)/60)/24)+DATE(1970,1,1)</f>
        <v>42180.18604166666</v>
      </c>
      <c r="T2436" s="12">
        <f>(((J2436/60)/60)/24)+DATE(1970,1,1)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1441435186</v>
      </c>
      <c r="J2437">
        <v>1444027186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D2437/L2437</f>
        <v>62500</v>
      </c>
      <c r="Q2437" t="str">
        <f t="shared" si="76"/>
        <v>food</v>
      </c>
      <c r="R2437" t="str">
        <f t="shared" si="77"/>
        <v>food trucks</v>
      </c>
      <c r="S2437" s="12">
        <f>(((I2437/60)/60)/24)+DATE(1970,1,1)</f>
        <v>42252.277615740735</v>
      </c>
      <c r="T2437" s="12">
        <f>(((J2437/60)/60)/24)+DATE(1970,1,1)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1448894770</v>
      </c>
      <c r="J2438">
        <v>1454078770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D2438/L2438</f>
        <v>58500</v>
      </c>
      <c r="Q2438" t="str">
        <f t="shared" si="76"/>
        <v>food</v>
      </c>
      <c r="R2438" t="str">
        <f t="shared" si="77"/>
        <v>food trucks</v>
      </c>
      <c r="S2438" s="12">
        <f>(((I2438/60)/60)/24)+DATE(1970,1,1)</f>
        <v>42338.615393518514</v>
      </c>
      <c r="T2438" s="12">
        <f>(((J2438/60)/60)/24)+DATE(1970,1,1)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1422400188</v>
      </c>
      <c r="J2439">
        <v>1426615200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 t="e">
        <f>D2439/L2439</f>
        <v>#DIV/0!</v>
      </c>
      <c r="Q2439" t="str">
        <f t="shared" si="76"/>
        <v>food</v>
      </c>
      <c r="R2439" t="str">
        <f t="shared" si="77"/>
        <v>food trucks</v>
      </c>
      <c r="S2439" s="12">
        <f>(((I2439/60)/60)/24)+DATE(1970,1,1)</f>
        <v>42031.965138888889</v>
      </c>
      <c r="T2439" s="12">
        <f>(((J2439/60)/60)/24)+DATE(1970,1,1)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1444341462</v>
      </c>
      <c r="J2440">
        <v>1449529062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D2440/L2440</f>
        <v>15000</v>
      </c>
      <c r="Q2440" t="str">
        <f t="shared" si="76"/>
        <v>food</v>
      </c>
      <c r="R2440" t="str">
        <f t="shared" si="77"/>
        <v>food trucks</v>
      </c>
      <c r="S2440" s="12">
        <f>(((I2440/60)/60)/24)+DATE(1970,1,1)</f>
        <v>42285.91506944444</v>
      </c>
      <c r="T2440" s="12">
        <f>(((J2440/60)/60)/24)+DATE(1970,1,1)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1442605129</v>
      </c>
      <c r="J2441">
        <v>1445197129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 t="e">
        <f>D2441/L2441</f>
        <v>#DIV/0!</v>
      </c>
      <c r="Q2441" t="str">
        <f t="shared" si="76"/>
        <v>food</v>
      </c>
      <c r="R2441" t="str">
        <f t="shared" si="77"/>
        <v>food trucks</v>
      </c>
      <c r="S2441" s="12">
        <f>(((I2441/60)/60)/24)+DATE(1970,1,1)</f>
        <v>42265.818622685183</v>
      </c>
      <c r="T2441" s="12">
        <f>(((J2441/60)/60)/24)+DATE(1970,1,1)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1452807313</v>
      </c>
      <c r="J2442">
        <v>1455399313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D2442/L2442</f>
        <v>2500</v>
      </c>
      <c r="Q2442" t="str">
        <f t="shared" si="76"/>
        <v>food</v>
      </c>
      <c r="R2442" t="str">
        <f t="shared" si="77"/>
        <v>food trucks</v>
      </c>
      <c r="S2442" s="12">
        <f>(((I2442/60)/60)/24)+DATE(1970,1,1)</f>
        <v>42383.899456018517</v>
      </c>
      <c r="T2442" s="12">
        <f>(((J2442/60)/60)/24)+DATE(1970,1,1)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1435806054</v>
      </c>
      <c r="J2443">
        <v>1437627540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D2443/L2443</f>
        <v>68.807339449541288</v>
      </c>
      <c r="Q2443" t="str">
        <f t="shared" si="76"/>
        <v>food</v>
      </c>
      <c r="R2443" t="str">
        <f t="shared" si="77"/>
        <v>small batch</v>
      </c>
      <c r="S2443" s="12">
        <f>(((I2443/60)/60)/24)+DATE(1970,1,1)</f>
        <v>42187.125625000001</v>
      </c>
      <c r="T2443" s="12">
        <f>(((J2443/60)/60)/24)+DATE(1970,1,1)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1424188828</v>
      </c>
      <c r="J2444">
        <v>1426777228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D2444/L2444</f>
        <v>64.516129032258064</v>
      </c>
      <c r="Q2444" t="str">
        <f t="shared" si="76"/>
        <v>food</v>
      </c>
      <c r="R2444" t="str">
        <f t="shared" si="77"/>
        <v>small batch</v>
      </c>
      <c r="S2444" s="12">
        <f>(((I2444/60)/60)/24)+DATE(1970,1,1)</f>
        <v>42052.666990740734</v>
      </c>
      <c r="T2444" s="12">
        <f>(((J2444/60)/60)/24)+DATE(1970,1,1)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1405522822</v>
      </c>
      <c r="J2445">
        <v>1408114822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D2445/L2445</f>
        <v>64.308681672025727</v>
      </c>
      <c r="Q2445" t="str">
        <f t="shared" si="76"/>
        <v>food</v>
      </c>
      <c r="R2445" t="str">
        <f t="shared" si="77"/>
        <v>small batch</v>
      </c>
      <c r="S2445" s="12">
        <f>(((I2445/60)/60)/24)+DATE(1970,1,1)</f>
        <v>41836.625254629631</v>
      </c>
      <c r="T2445" s="12">
        <f>(((J2445/60)/60)/24)+DATE(1970,1,1)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1461607591</v>
      </c>
      <c r="J2446">
        <v>1464199591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D2446/L2446</f>
        <v>49.180327868852459</v>
      </c>
      <c r="Q2446" t="str">
        <f t="shared" si="76"/>
        <v>food</v>
      </c>
      <c r="R2446" t="str">
        <f t="shared" si="77"/>
        <v>small batch</v>
      </c>
      <c r="S2446" s="12">
        <f>(((I2446/60)/60)/24)+DATE(1970,1,1)</f>
        <v>42485.754525462966</v>
      </c>
      <c r="T2446" s="12">
        <f>(((J2446/60)/60)/24)+DATE(1970,1,1)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1440650021</v>
      </c>
      <c r="J2447">
        <v>1443242021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D2447/L2447</f>
        <v>43.478260869565219</v>
      </c>
      <c r="Q2447" t="str">
        <f t="shared" si="76"/>
        <v>food</v>
      </c>
      <c r="R2447" t="str">
        <f t="shared" si="77"/>
        <v>small batch</v>
      </c>
      <c r="S2447" s="12">
        <f>(((I2447/60)/60)/24)+DATE(1970,1,1)</f>
        <v>42243.190057870372</v>
      </c>
      <c r="T2447" s="12">
        <f>(((J2447/60)/60)/24)+DATE(1970,1,1)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1477578471</v>
      </c>
      <c r="J2448">
        <v>1480174071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D2448/L2448</f>
        <v>45.045045045045043</v>
      </c>
      <c r="Q2448" t="str">
        <f t="shared" si="76"/>
        <v>food</v>
      </c>
      <c r="R2448" t="str">
        <f t="shared" si="77"/>
        <v>small batch</v>
      </c>
      <c r="S2448" s="12">
        <f>(((I2448/60)/60)/24)+DATE(1970,1,1)</f>
        <v>42670.602673611109</v>
      </c>
      <c r="T2448" s="12">
        <f>(((J2448/60)/60)/24)+DATE(1970,1,1)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1476184593</v>
      </c>
      <c r="J2449">
        <v>1478923200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D2449/L2449</f>
        <v>7.4183976261127595</v>
      </c>
      <c r="Q2449" t="str">
        <f t="shared" si="76"/>
        <v>food</v>
      </c>
      <c r="R2449" t="str">
        <f t="shared" si="77"/>
        <v>small batch</v>
      </c>
      <c r="S2449" s="12">
        <f>(((I2449/60)/60)/24)+DATE(1970,1,1)</f>
        <v>42654.469826388886</v>
      </c>
      <c r="T2449" s="12">
        <f>(((J2449/60)/60)/24)+DATE(1970,1,1)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1472110513</v>
      </c>
      <c r="J2450">
        <v>1472621760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D2450/L2450</f>
        <v>44.444444444444443</v>
      </c>
      <c r="Q2450" t="str">
        <f t="shared" si="76"/>
        <v>food</v>
      </c>
      <c r="R2450" t="str">
        <f t="shared" si="77"/>
        <v>small batch</v>
      </c>
      <c r="S2450" s="12">
        <f>(((I2450/60)/60)/24)+DATE(1970,1,1)</f>
        <v>42607.316122685181</v>
      </c>
      <c r="T2450" s="12">
        <f>(((J2450/60)/60)/24)+DATE(1970,1,1)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1414725915</v>
      </c>
      <c r="J2451">
        <v>1417321515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D2451/L2451</f>
        <v>83.333333333333329</v>
      </c>
      <c r="Q2451" t="str">
        <f t="shared" si="76"/>
        <v>food</v>
      </c>
      <c r="R2451" t="str">
        <f t="shared" si="77"/>
        <v>small batch</v>
      </c>
      <c r="S2451" s="12">
        <f>(((I2451/60)/60)/24)+DATE(1970,1,1)</f>
        <v>41943.142534722225</v>
      </c>
      <c r="T2451" s="12">
        <f>(((J2451/60)/60)/24)+DATE(1970,1,1)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1411177456</v>
      </c>
      <c r="J2452">
        <v>1414465860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D2452/L2452</f>
        <v>147.05882352941177</v>
      </c>
      <c r="Q2452" t="str">
        <f t="shared" si="76"/>
        <v>food</v>
      </c>
      <c r="R2452" t="str">
        <f t="shared" si="77"/>
        <v>small batch</v>
      </c>
      <c r="S2452" s="12">
        <f>(((I2452/60)/60)/24)+DATE(1970,1,1)</f>
        <v>41902.07240740741</v>
      </c>
      <c r="T2452" s="12">
        <f>(((J2452/60)/60)/24)+DATE(1970,1,1)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1487022490</v>
      </c>
      <c r="J2453">
        <v>1488750490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D2453/L2453</f>
        <v>53.763440860215056</v>
      </c>
      <c r="Q2453" t="str">
        <f t="shared" si="76"/>
        <v>food</v>
      </c>
      <c r="R2453" t="str">
        <f t="shared" si="77"/>
        <v>small batch</v>
      </c>
      <c r="S2453" s="12">
        <f>(((I2453/60)/60)/24)+DATE(1970,1,1)</f>
        <v>42779.908449074079</v>
      </c>
      <c r="T2453" s="12">
        <f>(((J2453/60)/60)/24)+DATE(1970,1,1)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1448914500</v>
      </c>
      <c r="J2454">
        <v>1451430000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D2454/L2454</f>
        <v>40</v>
      </c>
      <c r="Q2454" t="str">
        <f t="shared" si="76"/>
        <v>food</v>
      </c>
      <c r="R2454" t="str">
        <f t="shared" si="77"/>
        <v>small batch</v>
      </c>
      <c r="S2454" s="12">
        <f>(((I2454/60)/60)/24)+DATE(1970,1,1)</f>
        <v>42338.84375</v>
      </c>
      <c r="T2454" s="12">
        <f>(((J2454/60)/60)/24)+DATE(1970,1,1)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1483461409</v>
      </c>
      <c r="J2455">
        <v>1486053409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D2455/L2455</f>
        <v>44.776119402985074</v>
      </c>
      <c r="Q2455" t="str">
        <f t="shared" si="76"/>
        <v>food</v>
      </c>
      <c r="R2455" t="str">
        <f t="shared" si="77"/>
        <v>small batch</v>
      </c>
      <c r="S2455" s="12">
        <f>(((I2455/60)/60)/24)+DATE(1970,1,1)</f>
        <v>42738.692233796297</v>
      </c>
      <c r="T2455" s="12">
        <f>(((J2455/60)/60)/24)+DATE(1970,1,1)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1486183808</v>
      </c>
      <c r="J2456">
        <v>1489207808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D2456/L2456</f>
        <v>269.23076923076923</v>
      </c>
      <c r="Q2456" t="str">
        <f t="shared" si="76"/>
        <v>food</v>
      </c>
      <c r="R2456" t="str">
        <f t="shared" si="77"/>
        <v>small batch</v>
      </c>
      <c r="S2456" s="12">
        <f>(((I2456/60)/60)/24)+DATE(1970,1,1)</f>
        <v>42770.201481481476</v>
      </c>
      <c r="T2456" s="12">
        <f>(((J2456/60)/60)/24)+DATE(1970,1,1)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1458758750</v>
      </c>
      <c r="J2457">
        <v>1461177950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D2457/L2457</f>
        <v>18.75</v>
      </c>
      <c r="Q2457" t="str">
        <f t="shared" si="76"/>
        <v>food</v>
      </c>
      <c r="R2457" t="str">
        <f t="shared" si="77"/>
        <v>small batch</v>
      </c>
      <c r="S2457" s="12">
        <f>(((I2457/60)/60)/24)+DATE(1970,1,1)</f>
        <v>42452.781828703708</v>
      </c>
      <c r="T2457" s="12">
        <f>(((J2457/60)/60)/24)+DATE(1970,1,1)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1485471839</v>
      </c>
      <c r="J2458">
        <v>1488063839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D2458/L2458</f>
        <v>22.388059701492537</v>
      </c>
      <c r="Q2458" t="str">
        <f t="shared" si="76"/>
        <v>food</v>
      </c>
      <c r="R2458" t="str">
        <f t="shared" si="77"/>
        <v>small batch</v>
      </c>
      <c r="S2458" s="12">
        <f>(((I2458/60)/60)/24)+DATE(1970,1,1)</f>
        <v>42761.961099537039</v>
      </c>
      <c r="T2458" s="12">
        <f>(((J2458/60)/60)/24)+DATE(1970,1,1)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1456237656</v>
      </c>
      <c r="J2459">
        <v>1458826056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D2459/L2459</f>
        <v>185.48387096774192</v>
      </c>
      <c r="Q2459" t="str">
        <f t="shared" si="76"/>
        <v>food</v>
      </c>
      <c r="R2459" t="str">
        <f t="shared" si="77"/>
        <v>small batch</v>
      </c>
      <c r="S2459" s="12">
        <f>(((I2459/60)/60)/24)+DATE(1970,1,1)</f>
        <v>42423.602500000001</v>
      </c>
      <c r="T2459" s="12">
        <f>(((J2459/60)/60)/24)+DATE(1970,1,1)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1462481718</v>
      </c>
      <c r="J2460">
        <v>1465498800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D2460/L2460</f>
        <v>62.5</v>
      </c>
      <c r="Q2460" t="str">
        <f t="shared" si="76"/>
        <v>food</v>
      </c>
      <c r="R2460" t="str">
        <f t="shared" si="77"/>
        <v>small batch</v>
      </c>
      <c r="S2460" s="12">
        <f>(((I2460/60)/60)/24)+DATE(1970,1,1)</f>
        <v>42495.871736111112</v>
      </c>
      <c r="T2460" s="12">
        <f>(((J2460/60)/60)/24)+DATE(1970,1,1)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1454858285</v>
      </c>
      <c r="J2461">
        <v>1458742685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D2461/L2461</f>
        <v>106.38297872340425</v>
      </c>
      <c r="Q2461" t="str">
        <f t="shared" si="76"/>
        <v>food</v>
      </c>
      <c r="R2461" t="str">
        <f t="shared" si="77"/>
        <v>small batch</v>
      </c>
      <c r="S2461" s="12">
        <f>(((I2461/60)/60)/24)+DATE(1970,1,1)</f>
        <v>42407.637557870374</v>
      </c>
      <c r="T2461" s="12">
        <f>(((J2461/60)/60)/24)+DATE(1970,1,1)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1480480167</v>
      </c>
      <c r="J2462">
        <v>1483417020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D2462/L2462</f>
        <v>125</v>
      </c>
      <c r="Q2462" t="str">
        <f t="shared" si="76"/>
        <v>food</v>
      </c>
      <c r="R2462" t="str">
        <f t="shared" si="77"/>
        <v>small batch</v>
      </c>
      <c r="S2462" s="12">
        <f>(((I2462/60)/60)/24)+DATE(1970,1,1)</f>
        <v>42704.187118055561</v>
      </c>
      <c r="T2462" s="12">
        <f>(((J2462/60)/60)/24)+DATE(1970,1,1)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1314577097</v>
      </c>
      <c r="J2463">
        <v>1317438000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D2463/L2463</f>
        <v>87.20930232558139</v>
      </c>
      <c r="Q2463" t="str">
        <f t="shared" si="76"/>
        <v>music</v>
      </c>
      <c r="R2463" t="str">
        <f t="shared" si="77"/>
        <v>indie rock</v>
      </c>
      <c r="S2463" s="12">
        <f>(((I2463/60)/60)/24)+DATE(1970,1,1)</f>
        <v>40784.012696759259</v>
      </c>
      <c r="T2463" s="12">
        <f>(((J2463/60)/60)/24)+DATE(1970,1,1)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1340944096</v>
      </c>
      <c r="J2464">
        <v>1342672096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D2464/L2464</f>
        <v>26.086956521739129</v>
      </c>
      <c r="Q2464" t="str">
        <f t="shared" si="76"/>
        <v>music</v>
      </c>
      <c r="R2464" t="str">
        <f t="shared" si="77"/>
        <v>indie rock</v>
      </c>
      <c r="S2464" s="12">
        <f>(((I2464/60)/60)/24)+DATE(1970,1,1)</f>
        <v>41089.186296296299</v>
      </c>
      <c r="T2464" s="12">
        <f>(((J2464/60)/60)/24)+DATE(1970,1,1)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1362710425</v>
      </c>
      <c r="J2465">
        <v>1366138800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D2465/L2465</f>
        <v>26.666666666666668</v>
      </c>
      <c r="Q2465" t="str">
        <f t="shared" si="76"/>
        <v>music</v>
      </c>
      <c r="R2465" t="str">
        <f t="shared" si="77"/>
        <v>indie rock</v>
      </c>
      <c r="S2465" s="12">
        <f>(((I2465/60)/60)/24)+DATE(1970,1,1)</f>
        <v>41341.111400462964</v>
      </c>
      <c r="T2465" s="12">
        <f>(((J2465/60)/60)/24)+DATE(1970,1,1)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1441143397</v>
      </c>
      <c r="J2466">
        <v>1443641340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D2466/L2466</f>
        <v>46.511627906976742</v>
      </c>
      <c r="Q2466" t="str">
        <f t="shared" si="76"/>
        <v>music</v>
      </c>
      <c r="R2466" t="str">
        <f t="shared" si="77"/>
        <v>indie rock</v>
      </c>
      <c r="S2466" s="12">
        <f>(((I2466/60)/60)/24)+DATE(1970,1,1)</f>
        <v>42248.90042824074</v>
      </c>
      <c r="T2466" s="12">
        <f>(((J2466/60)/60)/24)+DATE(1970,1,1)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1345828548</v>
      </c>
      <c r="J2467">
        <v>1348420548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D2467/L2467</f>
        <v>14.583333333333334</v>
      </c>
      <c r="Q2467" t="str">
        <f t="shared" si="76"/>
        <v>music</v>
      </c>
      <c r="R2467" t="str">
        <f t="shared" si="77"/>
        <v>indie rock</v>
      </c>
      <c r="S2467" s="12">
        <f>(((I2467/60)/60)/24)+DATE(1970,1,1)</f>
        <v>41145.719305555554</v>
      </c>
      <c r="T2467" s="12">
        <f>(((J2467/60)/60)/24)+DATE(1970,1,1)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1365474453</v>
      </c>
      <c r="J2468">
        <v>1368066453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D2468/L2468</f>
        <v>48.07692307692308</v>
      </c>
      <c r="Q2468" t="str">
        <f t="shared" si="76"/>
        <v>music</v>
      </c>
      <c r="R2468" t="str">
        <f t="shared" si="77"/>
        <v>indie rock</v>
      </c>
      <c r="S2468" s="12">
        <f>(((I2468/60)/60)/24)+DATE(1970,1,1)</f>
        <v>41373.102465277778</v>
      </c>
      <c r="T2468" s="12">
        <f>(((J2468/60)/60)/24)+DATE(1970,1,1)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1335473931</v>
      </c>
      <c r="J2469">
        <v>1336669200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D2469/L2469</f>
        <v>23.255813953488371</v>
      </c>
      <c r="Q2469" t="str">
        <f t="shared" si="76"/>
        <v>music</v>
      </c>
      <c r="R2469" t="str">
        <f t="shared" si="77"/>
        <v>indie rock</v>
      </c>
      <c r="S2469" s="12">
        <f>(((I2469/60)/60)/24)+DATE(1970,1,1)</f>
        <v>41025.874201388891</v>
      </c>
      <c r="T2469" s="12">
        <f>(((J2469/60)/60)/24)+DATE(1970,1,1)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1348285321</v>
      </c>
      <c r="J2470">
        <v>1351400400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D2470/L2470</f>
        <v>34.482758620689658</v>
      </c>
      <c r="Q2470" t="str">
        <f t="shared" si="76"/>
        <v>music</v>
      </c>
      <c r="R2470" t="str">
        <f t="shared" si="77"/>
        <v>indie rock</v>
      </c>
      <c r="S2470" s="12">
        <f>(((I2470/60)/60)/24)+DATE(1970,1,1)</f>
        <v>41174.154178240737</v>
      </c>
      <c r="T2470" s="12">
        <f>(((J2470/60)/60)/24)+DATE(1970,1,1)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1295000329</v>
      </c>
      <c r="J2471">
        <v>1297160329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D2471/L2471</f>
        <v>25.531914893617021</v>
      </c>
      <c r="Q2471" t="str">
        <f t="shared" si="76"/>
        <v>music</v>
      </c>
      <c r="R2471" t="str">
        <f t="shared" si="77"/>
        <v>indie rock</v>
      </c>
      <c r="S2471" s="12">
        <f>(((I2471/60)/60)/24)+DATE(1970,1,1)</f>
        <v>40557.429733796293</v>
      </c>
      <c r="T2471" s="12">
        <f>(((J2471/60)/60)/24)+DATE(1970,1,1)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1335232055</v>
      </c>
      <c r="J2472">
        <v>1337824055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D2472/L2472</f>
        <v>27.777777777777779</v>
      </c>
      <c r="Q2472" t="str">
        <f t="shared" si="76"/>
        <v>music</v>
      </c>
      <c r="R2472" t="str">
        <f t="shared" si="77"/>
        <v>indie rock</v>
      </c>
      <c r="S2472" s="12">
        <f>(((I2472/60)/60)/24)+DATE(1970,1,1)</f>
        <v>41023.07471064815</v>
      </c>
      <c r="T2472" s="12">
        <f>(((J2472/60)/60)/24)+DATE(1970,1,1)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1324079392</v>
      </c>
      <c r="J2473">
        <v>1327535392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D2473/L2473</f>
        <v>29.411764705882351</v>
      </c>
      <c r="Q2473" t="str">
        <f t="shared" si="76"/>
        <v>music</v>
      </c>
      <c r="R2473" t="str">
        <f t="shared" si="77"/>
        <v>indie rock</v>
      </c>
      <c r="S2473" s="12">
        <f>(((I2473/60)/60)/24)+DATE(1970,1,1)</f>
        <v>40893.992962962962</v>
      </c>
      <c r="T2473" s="12">
        <f>(((J2473/60)/60)/24)+DATE(1970,1,1)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1277433980</v>
      </c>
      <c r="J2474">
        <v>1283562180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D2474/L2474</f>
        <v>72.115384615384613</v>
      </c>
      <c r="Q2474" t="str">
        <f t="shared" si="76"/>
        <v>music</v>
      </c>
      <c r="R2474" t="str">
        <f t="shared" si="77"/>
        <v>indie rock</v>
      </c>
      <c r="S2474" s="12">
        <f>(((I2474/60)/60)/24)+DATE(1970,1,1)</f>
        <v>40354.11550925926</v>
      </c>
      <c r="T2474" s="12">
        <f>(((J2474/60)/60)/24)+DATE(1970,1,1)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1349978269</v>
      </c>
      <c r="J2475">
        <v>1352573869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D2475/L2475</f>
        <v>42.553191489361701</v>
      </c>
      <c r="Q2475" t="str">
        <f t="shared" si="76"/>
        <v>music</v>
      </c>
      <c r="R2475" t="str">
        <f t="shared" si="77"/>
        <v>indie rock</v>
      </c>
      <c r="S2475" s="12">
        <f>(((I2475/60)/60)/24)+DATE(1970,1,1)</f>
        <v>41193.748483796298</v>
      </c>
      <c r="T2475" s="12">
        <f>(((J2475/60)/60)/24)+DATE(1970,1,1)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1282868176</v>
      </c>
      <c r="J2476">
        <v>1286756176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D2476/L2476</f>
        <v>131.57894736842104</v>
      </c>
      <c r="Q2476" t="str">
        <f t="shared" si="76"/>
        <v>music</v>
      </c>
      <c r="R2476" t="str">
        <f t="shared" si="77"/>
        <v>indie rock</v>
      </c>
      <c r="S2476" s="12">
        <f>(((I2476/60)/60)/24)+DATE(1970,1,1)</f>
        <v>40417.011296296296</v>
      </c>
      <c r="T2476" s="12">
        <f>(((J2476/60)/60)/24)+DATE(1970,1,1)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1273647255</v>
      </c>
      <c r="J2477">
        <v>1278799200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D2477/L2477</f>
        <v>30.864197530864196</v>
      </c>
      <c r="Q2477" t="str">
        <f t="shared" si="76"/>
        <v>music</v>
      </c>
      <c r="R2477" t="str">
        <f t="shared" si="77"/>
        <v>indie rock</v>
      </c>
      <c r="S2477" s="12">
        <f>(((I2477/60)/60)/24)+DATE(1970,1,1)</f>
        <v>40310.287673611114</v>
      </c>
      <c r="T2477" s="12">
        <f>(((J2477/60)/60)/24)+DATE(1970,1,1)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1412149970</v>
      </c>
      <c r="J2478">
        <v>1415004770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D2478/L2478</f>
        <v>58.18181818181818</v>
      </c>
      <c r="Q2478" t="str">
        <f t="shared" si="76"/>
        <v>music</v>
      </c>
      <c r="R2478" t="str">
        <f t="shared" si="77"/>
        <v>indie rock</v>
      </c>
      <c r="S2478" s="12">
        <f>(((I2478/60)/60)/24)+DATE(1970,1,1)</f>
        <v>41913.328356481477</v>
      </c>
      <c r="T2478" s="12">
        <f>(((J2478/60)/60)/24)+DATE(1970,1,1)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1340901345</v>
      </c>
      <c r="J2479">
        <v>1344789345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D2479/L2479</f>
        <v>18.292682926829269</v>
      </c>
      <c r="Q2479" t="str">
        <f t="shared" si="76"/>
        <v>music</v>
      </c>
      <c r="R2479" t="str">
        <f t="shared" si="77"/>
        <v>indie rock</v>
      </c>
      <c r="S2479" s="12">
        <f>(((I2479/60)/60)/24)+DATE(1970,1,1)</f>
        <v>41088.691493055558</v>
      </c>
      <c r="T2479" s="12">
        <f>(((J2479/60)/60)/24)+DATE(1970,1,1)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1355525313</v>
      </c>
      <c r="J2480">
        <v>1358117313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D2480/L2480</f>
        <v>101.26582278481013</v>
      </c>
      <c r="Q2480" t="str">
        <f t="shared" si="76"/>
        <v>music</v>
      </c>
      <c r="R2480" t="str">
        <f t="shared" si="77"/>
        <v>indie rock</v>
      </c>
      <c r="S2480" s="12">
        <f>(((I2480/60)/60)/24)+DATE(1970,1,1)</f>
        <v>41257.950381944444</v>
      </c>
      <c r="T2480" s="12">
        <f>(((J2480/60)/60)/24)+DATE(1970,1,1)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1342545994</v>
      </c>
      <c r="J2481">
        <v>1343440800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D2481/L2481</f>
        <v>18.75</v>
      </c>
      <c r="Q2481" t="str">
        <f t="shared" si="76"/>
        <v>music</v>
      </c>
      <c r="R2481" t="str">
        <f t="shared" si="77"/>
        <v>indie rock</v>
      </c>
      <c r="S2481" s="12">
        <f>(((I2481/60)/60)/24)+DATE(1970,1,1)</f>
        <v>41107.726782407408</v>
      </c>
      <c r="T2481" s="12">
        <f>(((J2481/60)/60)/24)+DATE(1970,1,1)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1439332084</v>
      </c>
      <c r="J2482">
        <v>1444516084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D2482/L2482</f>
        <v>250</v>
      </c>
      <c r="Q2482" t="str">
        <f t="shared" si="76"/>
        <v>music</v>
      </c>
      <c r="R2482" t="str">
        <f t="shared" si="77"/>
        <v>indie rock</v>
      </c>
      <c r="S2482" s="12">
        <f>(((I2482/60)/60)/24)+DATE(1970,1,1)</f>
        <v>42227.936157407406</v>
      </c>
      <c r="T2482" s="12">
        <f>(((J2482/60)/60)/24)+DATE(1970,1,1)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1333207808</v>
      </c>
      <c r="J2483">
        <v>1335799808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D2483/L2483</f>
        <v>42.10526315789474</v>
      </c>
      <c r="Q2483" t="str">
        <f t="shared" si="76"/>
        <v>music</v>
      </c>
      <c r="R2483" t="str">
        <f t="shared" si="77"/>
        <v>indie rock</v>
      </c>
      <c r="S2483" s="12">
        <f>(((I2483/60)/60)/24)+DATE(1970,1,1)</f>
        <v>40999.645925925928</v>
      </c>
      <c r="T2483" s="12">
        <f>(((J2483/60)/60)/24)+DATE(1970,1,1)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1308336383</v>
      </c>
      <c r="J2484">
        <v>1312224383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D2484/L2484</f>
        <v>40</v>
      </c>
      <c r="Q2484" t="str">
        <f t="shared" si="76"/>
        <v>music</v>
      </c>
      <c r="R2484" t="str">
        <f t="shared" si="77"/>
        <v>indie rock</v>
      </c>
      <c r="S2484" s="12">
        <f>(((I2484/60)/60)/24)+DATE(1970,1,1)</f>
        <v>40711.782210648147</v>
      </c>
      <c r="T2484" s="12">
        <f>(((J2484/60)/60)/24)+DATE(1970,1,1)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1330711203</v>
      </c>
      <c r="J2485">
        <v>1335891603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D2485/L2485</f>
        <v>57.89473684210526</v>
      </c>
      <c r="Q2485" t="str">
        <f t="shared" si="76"/>
        <v>music</v>
      </c>
      <c r="R2485" t="str">
        <f t="shared" si="77"/>
        <v>indie rock</v>
      </c>
      <c r="S2485" s="12">
        <f>(((I2485/60)/60)/24)+DATE(1970,1,1)</f>
        <v>40970.750034722223</v>
      </c>
      <c r="T2485" s="12">
        <f>(((J2485/60)/60)/24)+DATE(1970,1,1)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1313532003</v>
      </c>
      <c r="J2486">
        <v>1316124003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D2486/L2486</f>
        <v>38.888888888888886</v>
      </c>
      <c r="Q2486" t="str">
        <f t="shared" si="76"/>
        <v>music</v>
      </c>
      <c r="R2486" t="str">
        <f t="shared" si="77"/>
        <v>indie rock</v>
      </c>
      <c r="S2486" s="12">
        <f>(((I2486/60)/60)/24)+DATE(1970,1,1)</f>
        <v>40771.916701388887</v>
      </c>
      <c r="T2486" s="12">
        <f>(((J2486/60)/60)/24)+DATE(1970,1,1)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1315439879</v>
      </c>
      <c r="J2487">
        <v>1318463879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D2487/L2487</f>
        <v>48.780487804878049</v>
      </c>
      <c r="Q2487" t="str">
        <f t="shared" si="76"/>
        <v>music</v>
      </c>
      <c r="R2487" t="str">
        <f t="shared" si="77"/>
        <v>indie rock</v>
      </c>
      <c r="S2487" s="12">
        <f>(((I2487/60)/60)/24)+DATE(1970,1,1)</f>
        <v>40793.998599537037</v>
      </c>
      <c r="T2487" s="12">
        <f>(((J2487/60)/60)/24)+DATE(1970,1,1)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1332521976</v>
      </c>
      <c r="J2488">
        <v>1335113976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D2488/L2488</f>
        <v>10</v>
      </c>
      <c r="Q2488" t="str">
        <f t="shared" si="76"/>
        <v>music</v>
      </c>
      <c r="R2488" t="str">
        <f t="shared" si="77"/>
        <v>indie rock</v>
      </c>
      <c r="S2488" s="12">
        <f>(((I2488/60)/60)/24)+DATE(1970,1,1)</f>
        <v>40991.708055555559</v>
      </c>
      <c r="T2488" s="12">
        <f>(((J2488/60)/60)/24)+DATE(1970,1,1)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1335491997</v>
      </c>
      <c r="J2489">
        <v>1338083997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D2489/L2489</f>
        <v>39.473684210526315</v>
      </c>
      <c r="Q2489" t="str">
        <f t="shared" si="76"/>
        <v>music</v>
      </c>
      <c r="R2489" t="str">
        <f t="shared" si="77"/>
        <v>indie rock</v>
      </c>
      <c r="S2489" s="12">
        <f>(((I2489/60)/60)/24)+DATE(1970,1,1)</f>
        <v>41026.083298611113</v>
      </c>
      <c r="T2489" s="12">
        <f>(((J2489/60)/60)/24)+DATE(1970,1,1)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1318864308</v>
      </c>
      <c r="J2490">
        <v>1321459908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D2490/L2490</f>
        <v>46.153846153846153</v>
      </c>
      <c r="Q2490" t="str">
        <f t="shared" si="76"/>
        <v>music</v>
      </c>
      <c r="R2490" t="str">
        <f t="shared" si="77"/>
        <v>indie rock</v>
      </c>
      <c r="S2490" s="12">
        <f>(((I2490/60)/60)/24)+DATE(1970,1,1)</f>
        <v>40833.633194444446</v>
      </c>
      <c r="T2490" s="12">
        <f>(((J2490/60)/60)/24)+DATE(1970,1,1)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1365525239</v>
      </c>
      <c r="J2491">
        <v>1368117239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D2491/L2491</f>
        <v>46.666666666666664</v>
      </c>
      <c r="Q2491" t="str">
        <f t="shared" si="76"/>
        <v>music</v>
      </c>
      <c r="R2491" t="str">
        <f t="shared" si="77"/>
        <v>indie rock</v>
      </c>
      <c r="S2491" s="12">
        <f>(((I2491/60)/60)/24)+DATE(1970,1,1)</f>
        <v>41373.690266203703</v>
      </c>
      <c r="T2491" s="12">
        <f>(((J2491/60)/60)/24)+DATE(1970,1,1)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1335245276</v>
      </c>
      <c r="J2492">
        <v>1340429276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D2492/L2492</f>
        <v>31.25</v>
      </c>
      <c r="Q2492" t="str">
        <f t="shared" si="76"/>
        <v>music</v>
      </c>
      <c r="R2492" t="str">
        <f t="shared" si="77"/>
        <v>indie rock</v>
      </c>
      <c r="S2492" s="12">
        <f>(((I2492/60)/60)/24)+DATE(1970,1,1)</f>
        <v>41023.227731481478</v>
      </c>
      <c r="T2492" s="12">
        <f>(((J2492/60)/60)/24)+DATE(1970,1,1)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1293739714</v>
      </c>
      <c r="J2493">
        <v>1295142660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D2493/L2493</f>
        <v>50</v>
      </c>
      <c r="Q2493" t="str">
        <f t="shared" si="76"/>
        <v>music</v>
      </c>
      <c r="R2493" t="str">
        <f t="shared" si="77"/>
        <v>indie rock</v>
      </c>
      <c r="S2493" s="12">
        <f>(((I2493/60)/60)/24)+DATE(1970,1,1)</f>
        <v>40542.839282407411</v>
      </c>
      <c r="T2493" s="12">
        <f>(((J2493/60)/60)/24)+DATE(1970,1,1)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1335397188</v>
      </c>
      <c r="J2494">
        <v>1339840740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D2494/L2494</f>
        <v>22.222222222222221</v>
      </c>
      <c r="Q2494" t="str">
        <f t="shared" si="76"/>
        <v>music</v>
      </c>
      <c r="R2494" t="str">
        <f t="shared" si="77"/>
        <v>indie rock</v>
      </c>
      <c r="S2494" s="12">
        <f>(((I2494/60)/60)/24)+DATE(1970,1,1)</f>
        <v>41024.985972222225</v>
      </c>
      <c r="T2494" s="12">
        <f>(((J2494/60)/60)/24)+DATE(1970,1,1)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1363320140</v>
      </c>
      <c r="J2495">
        <v>1367208140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D2495/L2495</f>
        <v>77.220077220077215</v>
      </c>
      <c r="Q2495" t="str">
        <f t="shared" si="76"/>
        <v>music</v>
      </c>
      <c r="R2495" t="str">
        <f t="shared" si="77"/>
        <v>indie rock</v>
      </c>
      <c r="S2495" s="12">
        <f>(((I2495/60)/60)/24)+DATE(1970,1,1)</f>
        <v>41348.168287037035</v>
      </c>
      <c r="T2495" s="12">
        <f>(((J2495/60)/60)/24)+DATE(1970,1,1)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1335194944</v>
      </c>
      <c r="J2496">
        <v>1337786944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D2496/L2496</f>
        <v>38.46153846153846</v>
      </c>
      <c r="Q2496" t="str">
        <f t="shared" si="76"/>
        <v>music</v>
      </c>
      <c r="R2496" t="str">
        <f t="shared" si="77"/>
        <v>indie rock</v>
      </c>
      <c r="S2496" s="12">
        <f>(((I2496/60)/60)/24)+DATE(1970,1,1)</f>
        <v>41022.645185185182</v>
      </c>
      <c r="T2496" s="12">
        <f>(((J2496/60)/60)/24)+DATE(1970,1,1)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1336430575</v>
      </c>
      <c r="J2497">
        <v>1339022575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D2497/L2497</f>
        <v>35.714285714285715</v>
      </c>
      <c r="Q2497" t="str">
        <f t="shared" si="76"/>
        <v>music</v>
      </c>
      <c r="R2497" t="str">
        <f t="shared" si="77"/>
        <v>indie rock</v>
      </c>
      <c r="S2497" s="12">
        <f>(((I2497/60)/60)/24)+DATE(1970,1,1)</f>
        <v>41036.946469907409</v>
      </c>
      <c r="T2497" s="12">
        <f>(((J2497/60)/60)/24)+DATE(1970,1,1)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1361577292</v>
      </c>
      <c r="J2498">
        <v>1364597692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D2498/L2498</f>
        <v>600</v>
      </c>
      <c r="Q2498" t="str">
        <f t="shared" si="76"/>
        <v>music</v>
      </c>
      <c r="R2498" t="str">
        <f t="shared" si="77"/>
        <v>indie rock</v>
      </c>
      <c r="S2498" s="12">
        <f>(((I2498/60)/60)/24)+DATE(1970,1,1)</f>
        <v>41327.996435185189</v>
      </c>
      <c r="T2498" s="12">
        <f>(((J2498/60)/60)/24)+DATE(1970,1,1)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1309986338</v>
      </c>
      <c r="J2499">
        <v>1312578338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D2499/L2499</f>
        <v>71.428571428571431</v>
      </c>
      <c r="Q2499" t="str">
        <f t="shared" ref="Q2499:Q2562" si="78">LEFT(N2499,SEARCH("/",N2499,1)-1)</f>
        <v>music</v>
      </c>
      <c r="R2499" t="str">
        <f t="shared" ref="R2499:R2562" si="79">RIGHT(N2499,LEN(N2499)-SEARCH("/",N2499,SEARCH("/",N2499)-1))</f>
        <v>indie rock</v>
      </c>
      <c r="S2499" s="12">
        <f>(((I2499/60)/60)/24)+DATE(1970,1,1)</f>
        <v>40730.878912037035</v>
      </c>
      <c r="T2499" s="12">
        <f>(((J2499/60)/60)/24)+DATE(1970,1,1)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1421190787</v>
      </c>
      <c r="J2500">
        <v>1422400387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D2500/L2500</f>
        <v>50</v>
      </c>
      <c r="Q2500" t="str">
        <f t="shared" si="78"/>
        <v>music</v>
      </c>
      <c r="R2500" t="str">
        <f t="shared" si="79"/>
        <v>indie rock</v>
      </c>
      <c r="S2500" s="12">
        <f>(((I2500/60)/60)/24)+DATE(1970,1,1)</f>
        <v>42017.967442129629</v>
      </c>
      <c r="T2500" s="12">
        <f>(((J2500/60)/60)/24)+DATE(1970,1,1)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1352820837</v>
      </c>
      <c r="J2501">
        <v>1356976800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D2501/L2501</f>
        <v>23.529411764705884</v>
      </c>
      <c r="Q2501" t="str">
        <f t="shared" si="78"/>
        <v>music</v>
      </c>
      <c r="R2501" t="str">
        <f t="shared" si="79"/>
        <v>indie rock</v>
      </c>
      <c r="S2501" s="12">
        <f>(((I2501/60)/60)/24)+DATE(1970,1,1)</f>
        <v>41226.648576388885</v>
      </c>
      <c r="T2501" s="12">
        <f>(((J2501/60)/60)/24)+DATE(1970,1,1)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1337884375</v>
      </c>
      <c r="J2502">
        <v>1340476375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D2502/L2502</f>
        <v>20.689655172413794</v>
      </c>
      <c r="Q2502" t="str">
        <f t="shared" si="78"/>
        <v>music</v>
      </c>
      <c r="R2502" t="str">
        <f t="shared" si="79"/>
        <v>indie rock</v>
      </c>
      <c r="S2502" s="12">
        <f>(((I2502/60)/60)/24)+DATE(1970,1,1)</f>
        <v>41053.772858796299</v>
      </c>
      <c r="T2502" s="12">
        <f>(((J2502/60)/60)/24)+DATE(1970,1,1)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1440787104</v>
      </c>
      <c r="J2503">
        <v>1443379104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D2503/L2503</f>
        <v>1571.4285714285713</v>
      </c>
      <c r="Q2503" t="str">
        <f t="shared" si="78"/>
        <v>food</v>
      </c>
      <c r="R2503" t="str">
        <f t="shared" si="79"/>
        <v>restaurants</v>
      </c>
      <c r="S2503" s="12">
        <f>(((I2503/60)/60)/24)+DATE(1970,1,1)</f>
        <v>42244.776666666665</v>
      </c>
      <c r="T2503" s="12">
        <f>(((J2503/60)/60)/24)+DATE(1970,1,1)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1407440918</v>
      </c>
      <c r="J2504">
        <v>1411328918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D2504/L2504</f>
        <v>22000</v>
      </c>
      <c r="Q2504" t="str">
        <f t="shared" si="78"/>
        <v>food</v>
      </c>
      <c r="R2504" t="str">
        <f t="shared" si="79"/>
        <v>restaurants</v>
      </c>
      <c r="S2504" s="12">
        <f>(((I2504/60)/60)/24)+DATE(1970,1,1)</f>
        <v>41858.825439814813</v>
      </c>
      <c r="T2504" s="12">
        <f>(((J2504/60)/60)/24)+DATE(1970,1,1)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1462743308</v>
      </c>
      <c r="J2505">
        <v>1465333560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 t="e">
        <f>D2505/L2505</f>
        <v>#DIV/0!</v>
      </c>
      <c r="Q2505" t="str">
        <f t="shared" si="78"/>
        <v>food</v>
      </c>
      <c r="R2505" t="str">
        <f t="shared" si="79"/>
        <v>restaurants</v>
      </c>
      <c r="S2505" s="12">
        <f>(((I2505/60)/60)/24)+DATE(1970,1,1)</f>
        <v>42498.899398148147</v>
      </c>
      <c r="T2505" s="12">
        <f>(((J2505/60)/60)/24)+DATE(1970,1,1)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1413418934</v>
      </c>
      <c r="J2506">
        <v>1416014534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 t="e">
        <f>D2506/L2506</f>
        <v>#DIV/0!</v>
      </c>
      <c r="Q2506" t="str">
        <f t="shared" si="78"/>
        <v>food</v>
      </c>
      <c r="R2506" t="str">
        <f t="shared" si="79"/>
        <v>restaurants</v>
      </c>
      <c r="S2506" s="12">
        <f>(((I2506/60)/60)/24)+DATE(1970,1,1)</f>
        <v>41928.015439814815</v>
      </c>
      <c r="T2506" s="12">
        <f>(((J2506/60)/60)/24)+DATE(1970,1,1)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1423704016</v>
      </c>
      <c r="J2507">
        <v>1426292416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 t="e">
        <f>D2507/L2507</f>
        <v>#DIV/0!</v>
      </c>
      <c r="Q2507" t="str">
        <f t="shared" si="78"/>
        <v>food</v>
      </c>
      <c r="R2507" t="str">
        <f t="shared" si="79"/>
        <v>restaurants</v>
      </c>
      <c r="S2507" s="12">
        <f>(((I2507/60)/60)/24)+DATE(1970,1,1)</f>
        <v>42047.05574074074</v>
      </c>
      <c r="T2507" s="12">
        <f>(((J2507/60)/60)/24)+DATE(1970,1,1)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1441955269</v>
      </c>
      <c r="J2508">
        <v>1443906000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D2508/L2508</f>
        <v>2500</v>
      </c>
      <c r="Q2508" t="str">
        <f t="shared" si="78"/>
        <v>food</v>
      </c>
      <c r="R2508" t="str">
        <f t="shared" si="79"/>
        <v>restaurants</v>
      </c>
      <c r="S2508" s="12">
        <f>(((I2508/60)/60)/24)+DATE(1970,1,1)</f>
        <v>42258.297094907408</v>
      </c>
      <c r="T2508" s="12">
        <f>(((J2508/60)/60)/24)+DATE(1970,1,1)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1428716704</v>
      </c>
      <c r="J2509">
        <v>1431308704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 t="e">
        <f>D2509/L2509</f>
        <v>#DIV/0!</v>
      </c>
      <c r="Q2509" t="str">
        <f t="shared" si="78"/>
        <v>food</v>
      </c>
      <c r="R2509" t="str">
        <f t="shared" si="79"/>
        <v>restaurants</v>
      </c>
      <c r="S2509" s="12">
        <f>(((I2509/60)/60)/24)+DATE(1970,1,1)</f>
        <v>42105.072962962964</v>
      </c>
      <c r="T2509" s="12">
        <f>(((J2509/60)/60)/24)+DATE(1970,1,1)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1405464634</v>
      </c>
      <c r="J2510">
        <v>1408056634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 t="e">
        <f>D2510/L2510</f>
        <v>#DIV/0!</v>
      </c>
      <c r="Q2510" t="str">
        <f t="shared" si="78"/>
        <v>food</v>
      </c>
      <c r="R2510" t="str">
        <f t="shared" si="79"/>
        <v>restaurants</v>
      </c>
      <c r="S2510" s="12">
        <f>(((I2510/60)/60)/24)+DATE(1970,1,1)</f>
        <v>41835.951782407406</v>
      </c>
      <c r="T2510" s="12">
        <f>(((J2510/60)/60)/24)+DATE(1970,1,1)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1424719549</v>
      </c>
      <c r="J2511">
        <v>1429554349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D2511/L2511</f>
        <v>3392.8571428571427</v>
      </c>
      <c r="Q2511" t="str">
        <f t="shared" si="78"/>
        <v>food</v>
      </c>
      <c r="R2511" t="str">
        <f t="shared" si="79"/>
        <v>restaurants</v>
      </c>
      <c r="S2511" s="12">
        <f>(((I2511/60)/60)/24)+DATE(1970,1,1)</f>
        <v>42058.809594907405</v>
      </c>
      <c r="T2511" s="12">
        <f>(((J2511/60)/60)/24)+DATE(1970,1,1)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1426463772</v>
      </c>
      <c r="J2512">
        <v>1431647772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D2512/L2512</f>
        <v>25000</v>
      </c>
      <c r="Q2512" t="str">
        <f t="shared" si="78"/>
        <v>food</v>
      </c>
      <c r="R2512" t="str">
        <f t="shared" si="79"/>
        <v>restaurants</v>
      </c>
      <c r="S2512" s="12">
        <f>(((I2512/60)/60)/24)+DATE(1970,1,1)</f>
        <v>42078.997361111105</v>
      </c>
      <c r="T2512" s="12">
        <f>(((J2512/60)/60)/24)+DATE(1970,1,1)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1451731413</v>
      </c>
      <c r="J2513">
        <v>1454323413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 t="e">
        <f>D2513/L2513</f>
        <v>#DIV/0!</v>
      </c>
      <c r="Q2513" t="str">
        <f t="shared" si="78"/>
        <v>food</v>
      </c>
      <c r="R2513" t="str">
        <f t="shared" si="79"/>
        <v>restaurants</v>
      </c>
      <c r="S2513" s="12">
        <f>(((I2513/60)/60)/24)+DATE(1970,1,1)</f>
        <v>42371.446909722217</v>
      </c>
      <c r="T2513" s="12">
        <f>(((J2513/60)/60)/24)+DATE(1970,1,1)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1417208561</v>
      </c>
      <c r="J2514">
        <v>1418504561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 t="e">
        <f>D2514/L2514</f>
        <v>#DIV/0!</v>
      </c>
      <c r="Q2514" t="str">
        <f t="shared" si="78"/>
        <v>food</v>
      </c>
      <c r="R2514" t="str">
        <f t="shared" si="79"/>
        <v>restaurants</v>
      </c>
      <c r="S2514" s="12">
        <f>(((I2514/60)/60)/24)+DATE(1970,1,1)</f>
        <v>41971.876863425925</v>
      </c>
      <c r="T2514" s="12">
        <f>(((J2514/60)/60)/24)+DATE(1970,1,1)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1482883789</v>
      </c>
      <c r="J2515">
        <v>1488067789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 t="e">
        <f>D2515/L2515</f>
        <v>#DIV/0!</v>
      </c>
      <c r="Q2515" t="str">
        <f t="shared" si="78"/>
        <v>food</v>
      </c>
      <c r="R2515" t="str">
        <f t="shared" si="79"/>
        <v>restaurants</v>
      </c>
      <c r="S2515" s="12">
        <f>(((I2515/60)/60)/24)+DATE(1970,1,1)</f>
        <v>42732.00681712963</v>
      </c>
      <c r="T2515" s="12">
        <f>(((J2515/60)/60)/24)+DATE(1970,1,1)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1407057677</v>
      </c>
      <c r="J2516">
        <v>1408526477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D2516/L2516</f>
        <v>3000</v>
      </c>
      <c r="Q2516" t="str">
        <f t="shared" si="78"/>
        <v>food</v>
      </c>
      <c r="R2516" t="str">
        <f t="shared" si="79"/>
        <v>restaurants</v>
      </c>
      <c r="S2516" s="12">
        <f>(((I2516/60)/60)/24)+DATE(1970,1,1)</f>
        <v>41854.389780092592</v>
      </c>
      <c r="T2516" s="12">
        <f>(((J2516/60)/60)/24)+DATE(1970,1,1)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1422043753</v>
      </c>
      <c r="J2517">
        <v>1424635753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D2517/L2517</f>
        <v>416.66666666666669</v>
      </c>
      <c r="Q2517" t="str">
        <f t="shared" si="78"/>
        <v>food</v>
      </c>
      <c r="R2517" t="str">
        <f t="shared" si="79"/>
        <v>restaurants</v>
      </c>
      <c r="S2517" s="12">
        <f>(((I2517/60)/60)/24)+DATE(1970,1,1)</f>
        <v>42027.839733796296</v>
      </c>
      <c r="T2517" s="12">
        <f>(((J2517/60)/60)/24)+DATE(1970,1,1)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1414683652</v>
      </c>
      <c r="J2518">
        <v>1417279252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 t="e">
        <f>D2518/L2518</f>
        <v>#DIV/0!</v>
      </c>
      <c r="Q2518" t="str">
        <f t="shared" si="78"/>
        <v>food</v>
      </c>
      <c r="R2518" t="str">
        <f t="shared" si="79"/>
        <v>restaurants</v>
      </c>
      <c r="S2518" s="12">
        <f>(((I2518/60)/60)/24)+DATE(1970,1,1)</f>
        <v>41942.653379629628</v>
      </c>
      <c r="T2518" s="12">
        <f>(((J2518/60)/60)/24)+DATE(1970,1,1)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1424200530</v>
      </c>
      <c r="J2519">
        <v>1426788930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D2519/L2519</f>
        <v>545.4545454545455</v>
      </c>
      <c r="Q2519" t="str">
        <f t="shared" si="78"/>
        <v>food</v>
      </c>
      <c r="R2519" t="str">
        <f t="shared" si="79"/>
        <v>restaurants</v>
      </c>
      <c r="S2519" s="12">
        <f>(((I2519/60)/60)/24)+DATE(1970,1,1)</f>
        <v>42052.802430555559</v>
      </c>
      <c r="T2519" s="12">
        <f>(((J2519/60)/60)/24)+DATE(1970,1,1)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1413303628</v>
      </c>
      <c r="J2520">
        <v>1415899228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 t="e">
        <f>D2520/L2520</f>
        <v>#DIV/0!</v>
      </c>
      <c r="Q2520" t="str">
        <f t="shared" si="78"/>
        <v>food</v>
      </c>
      <c r="R2520" t="str">
        <f t="shared" si="79"/>
        <v>restaurants</v>
      </c>
      <c r="S2520" s="12">
        <f>(((I2520/60)/60)/24)+DATE(1970,1,1)</f>
        <v>41926.680879629632</v>
      </c>
      <c r="T2520" s="12">
        <f>(((J2520/60)/60)/24)+DATE(1970,1,1)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1403149404</v>
      </c>
      <c r="J2521">
        <v>1405741404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D2521/L2521</f>
        <v>37500</v>
      </c>
      <c r="Q2521" t="str">
        <f t="shared" si="78"/>
        <v>food</v>
      </c>
      <c r="R2521" t="str">
        <f t="shared" si="79"/>
        <v>restaurants</v>
      </c>
      <c r="S2521" s="12">
        <f>(((I2521/60)/60)/24)+DATE(1970,1,1)</f>
        <v>41809.155138888891</v>
      </c>
      <c r="T2521" s="12">
        <f>(((J2521/60)/60)/24)+DATE(1970,1,1)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1472567085</v>
      </c>
      <c r="J2522">
        <v>1476559260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 t="e">
        <f>D2522/L2522</f>
        <v>#DIV/0!</v>
      </c>
      <c r="Q2522" t="str">
        <f t="shared" si="78"/>
        <v>food</v>
      </c>
      <c r="R2522" t="str">
        <f t="shared" si="79"/>
        <v>restaurants</v>
      </c>
      <c r="S2522" s="12">
        <f>(((I2522/60)/60)/24)+DATE(1970,1,1)</f>
        <v>42612.600520833337</v>
      </c>
      <c r="T2522" s="12">
        <f>(((J2522/60)/60)/24)+DATE(1970,1,1)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1442963621</v>
      </c>
      <c r="J2523">
        <v>1444778021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D2523/L2523</f>
        <v>94.696969696969703</v>
      </c>
      <c r="Q2523" t="str">
        <f t="shared" si="78"/>
        <v>music</v>
      </c>
      <c r="R2523" t="str">
        <f t="shared" si="79"/>
        <v>classical music</v>
      </c>
      <c r="S2523" s="12">
        <f>(((I2523/60)/60)/24)+DATE(1970,1,1)</f>
        <v>42269.967835648145</v>
      </c>
      <c r="T2523" s="12">
        <f>(((J2523/60)/60)/24)+DATE(1970,1,1)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1459431960</v>
      </c>
      <c r="J2524">
        <v>1461336720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D2524/L2524</f>
        <v>185.18518518518519</v>
      </c>
      <c r="Q2524" t="str">
        <f t="shared" si="78"/>
        <v>music</v>
      </c>
      <c r="R2524" t="str">
        <f t="shared" si="79"/>
        <v>classical music</v>
      </c>
      <c r="S2524" s="12">
        <f>(((I2524/60)/60)/24)+DATE(1970,1,1)</f>
        <v>42460.573611111111</v>
      </c>
      <c r="T2524" s="12">
        <f>(((J2524/60)/60)/24)+DATE(1970,1,1)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1413674692</v>
      </c>
      <c r="J2525">
        <v>1416270292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D2525/L2525</f>
        <v>34.615384615384613</v>
      </c>
      <c r="Q2525" t="str">
        <f t="shared" si="78"/>
        <v>music</v>
      </c>
      <c r="R2525" t="str">
        <f t="shared" si="79"/>
        <v>classical music</v>
      </c>
      <c r="S2525" s="12">
        <f>(((I2525/60)/60)/24)+DATE(1970,1,1)</f>
        <v>41930.975601851853</v>
      </c>
      <c r="T2525" s="12">
        <f>(((J2525/60)/60)/24)+DATE(1970,1,1)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1416338557</v>
      </c>
      <c r="J2526">
        <v>1419136200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D2526/L2526</f>
        <v>174.41860465116278</v>
      </c>
      <c r="Q2526" t="str">
        <f t="shared" si="78"/>
        <v>music</v>
      </c>
      <c r="R2526" t="str">
        <f t="shared" si="79"/>
        <v>classical music</v>
      </c>
      <c r="S2526" s="12">
        <f>(((I2526/60)/60)/24)+DATE(1970,1,1)</f>
        <v>41961.807372685187</v>
      </c>
      <c r="T2526" s="12">
        <f>(((J2526/60)/60)/24)+DATE(1970,1,1)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1338322571</v>
      </c>
      <c r="J2527">
        <v>1340914571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D2527/L2527</f>
        <v>100</v>
      </c>
      <c r="Q2527" t="str">
        <f t="shared" si="78"/>
        <v>music</v>
      </c>
      <c r="R2527" t="str">
        <f t="shared" si="79"/>
        <v>classical music</v>
      </c>
      <c r="S2527" s="12">
        <f>(((I2527/60)/60)/24)+DATE(1970,1,1)</f>
        <v>41058.844571759262</v>
      </c>
      <c r="T2527" s="12">
        <f>(((J2527/60)/60)/24)+DATE(1970,1,1)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1415585474</v>
      </c>
      <c r="J2528">
        <v>1418014740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D2528/L2528</f>
        <v>121.21212121212122</v>
      </c>
      <c r="Q2528" t="str">
        <f t="shared" si="78"/>
        <v>music</v>
      </c>
      <c r="R2528" t="str">
        <f t="shared" si="79"/>
        <v>classical music</v>
      </c>
      <c r="S2528" s="12">
        <f>(((I2528/60)/60)/24)+DATE(1970,1,1)</f>
        <v>41953.091134259259</v>
      </c>
      <c r="T2528" s="12">
        <f>(((J2528/60)/60)/24)+DATE(1970,1,1)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1380477691</v>
      </c>
      <c r="J2529">
        <v>1382068740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D2529/L2529</f>
        <v>56.338028169014088</v>
      </c>
      <c r="Q2529" t="str">
        <f t="shared" si="78"/>
        <v>music</v>
      </c>
      <c r="R2529" t="str">
        <f t="shared" si="79"/>
        <v>classical music</v>
      </c>
      <c r="S2529" s="12">
        <f>(((I2529/60)/60)/24)+DATE(1970,1,1)</f>
        <v>41546.75105324074</v>
      </c>
      <c r="T2529" s="12">
        <f>(((J2529/60)/60)/24)+DATE(1970,1,1)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1438459303</v>
      </c>
      <c r="J2530">
        <v>1440068400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D2530/L2530</f>
        <v>49.382716049382715</v>
      </c>
      <c r="Q2530" t="str">
        <f t="shared" si="78"/>
        <v>music</v>
      </c>
      <c r="R2530" t="str">
        <f t="shared" si="79"/>
        <v>classical music</v>
      </c>
      <c r="S2530" s="12">
        <f>(((I2530/60)/60)/24)+DATE(1970,1,1)</f>
        <v>42217.834525462968</v>
      </c>
      <c r="T2530" s="12">
        <f>(((J2530/60)/60)/24)+DATE(1970,1,1)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1328752575</v>
      </c>
      <c r="J2531">
        <v>1332636975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D2531/L2531</f>
        <v>78.94736842105263</v>
      </c>
      <c r="Q2531" t="str">
        <f t="shared" si="78"/>
        <v>music</v>
      </c>
      <c r="R2531" t="str">
        <f t="shared" si="79"/>
        <v>classical music</v>
      </c>
      <c r="S2531" s="12">
        <f>(((I2531/60)/60)/24)+DATE(1970,1,1)</f>
        <v>40948.080729166664</v>
      </c>
      <c r="T2531" s="12">
        <f>(((J2531/60)/60)/24)+DATE(1970,1,1)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1426711505</v>
      </c>
      <c r="J2532">
        <v>1429505400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D2532/L2532</f>
        <v>135.41666666666666</v>
      </c>
      <c r="Q2532" t="str">
        <f t="shared" si="78"/>
        <v>music</v>
      </c>
      <c r="R2532" t="str">
        <f t="shared" si="79"/>
        <v>classical music</v>
      </c>
      <c r="S2532" s="12">
        <f>(((I2532/60)/60)/24)+DATE(1970,1,1)</f>
        <v>42081.864641203705</v>
      </c>
      <c r="T2532" s="12">
        <f>(((J2532/60)/60)/24)+DATE(1970,1,1)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1437668354</v>
      </c>
      <c r="J2533">
        <v>1439611140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D2533/L2533</f>
        <v>73.770491803278688</v>
      </c>
      <c r="Q2533" t="str">
        <f t="shared" si="78"/>
        <v>music</v>
      </c>
      <c r="R2533" t="str">
        <f t="shared" si="79"/>
        <v>classical music</v>
      </c>
      <c r="S2533" s="12">
        <f>(((I2533/60)/60)/24)+DATE(1970,1,1)</f>
        <v>42208.680023148147</v>
      </c>
      <c r="T2533" s="12">
        <f>(((J2533/60)/60)/24)+DATE(1970,1,1)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1342556566</v>
      </c>
      <c r="J2534">
        <v>1345148566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D2534/L2534</f>
        <v>66.666666666666671</v>
      </c>
      <c r="Q2534" t="str">
        <f t="shared" si="78"/>
        <v>music</v>
      </c>
      <c r="R2534" t="str">
        <f t="shared" si="79"/>
        <v>classical music</v>
      </c>
      <c r="S2534" s="12">
        <f>(((I2534/60)/60)/24)+DATE(1970,1,1)</f>
        <v>41107.849143518521</v>
      </c>
      <c r="T2534" s="12">
        <f>(((J2534/60)/60)/24)+DATE(1970,1,1)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1359568911</v>
      </c>
      <c r="J2535">
        <v>1362160868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D2535/L2535</f>
        <v>55.147058823529413</v>
      </c>
      <c r="Q2535" t="str">
        <f t="shared" si="78"/>
        <v>music</v>
      </c>
      <c r="R2535" t="str">
        <f t="shared" si="79"/>
        <v>classical music</v>
      </c>
      <c r="S2535" s="12">
        <f>(((I2535/60)/60)/24)+DATE(1970,1,1)</f>
        <v>41304.751284722224</v>
      </c>
      <c r="T2535" s="12">
        <f>(((J2535/60)/60)/24)+DATE(1970,1,1)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1257871712</v>
      </c>
      <c r="J2536">
        <v>1262325600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D2536/L2536</f>
        <v>142.85714285714286</v>
      </c>
      <c r="Q2536" t="str">
        <f t="shared" si="78"/>
        <v>music</v>
      </c>
      <c r="R2536" t="str">
        <f t="shared" si="79"/>
        <v>classical music</v>
      </c>
      <c r="S2536" s="12">
        <f>(((I2536/60)/60)/24)+DATE(1970,1,1)</f>
        <v>40127.700370370374</v>
      </c>
      <c r="T2536" s="12">
        <f>(((J2536/60)/60)/24)+DATE(1970,1,1)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1414781945</v>
      </c>
      <c r="J2537">
        <v>1417463945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D2537/L2537</f>
        <v>256.41025641025641</v>
      </c>
      <c r="Q2537" t="str">
        <f t="shared" si="78"/>
        <v>music</v>
      </c>
      <c r="R2537" t="str">
        <f t="shared" si="79"/>
        <v>classical music</v>
      </c>
      <c r="S2537" s="12">
        <f>(((I2537/60)/60)/24)+DATE(1970,1,1)</f>
        <v>41943.791030092594</v>
      </c>
      <c r="T2537" s="12">
        <f>(((J2537/60)/60)/24)+DATE(1970,1,1)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1373337166</v>
      </c>
      <c r="J2538">
        <v>1375151566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D2538/L2538</f>
        <v>6.25</v>
      </c>
      <c r="Q2538" t="str">
        <f t="shared" si="78"/>
        <v>music</v>
      </c>
      <c r="R2538" t="str">
        <f t="shared" si="79"/>
        <v>classical music</v>
      </c>
      <c r="S2538" s="12">
        <f>(((I2538/60)/60)/24)+DATE(1970,1,1)</f>
        <v>41464.106087962966</v>
      </c>
      <c r="T2538" s="12">
        <f>(((J2538/60)/60)/24)+DATE(1970,1,1)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1307028855</v>
      </c>
      <c r="J2539">
        <v>1312212855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D2539/L2539</f>
        <v>90.909090909090907</v>
      </c>
      <c r="Q2539" t="str">
        <f t="shared" si="78"/>
        <v>music</v>
      </c>
      <c r="R2539" t="str">
        <f t="shared" si="79"/>
        <v>classical music</v>
      </c>
      <c r="S2539" s="12">
        <f>(((I2539/60)/60)/24)+DATE(1970,1,1)</f>
        <v>40696.648784722223</v>
      </c>
      <c r="T2539" s="12">
        <f>(((J2539/60)/60)/24)+DATE(1970,1,1)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1359029661</v>
      </c>
      <c r="J2540">
        <v>1361681940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D2540/L2540</f>
        <v>97.297297297297291</v>
      </c>
      <c r="Q2540" t="str">
        <f t="shared" si="78"/>
        <v>music</v>
      </c>
      <c r="R2540" t="str">
        <f t="shared" si="79"/>
        <v>classical music</v>
      </c>
      <c r="S2540" s="12">
        <f>(((I2540/60)/60)/24)+DATE(1970,1,1)</f>
        <v>41298.509965277779</v>
      </c>
      <c r="T2540" s="12">
        <f>(((J2540/60)/60)/24)+DATE(1970,1,1)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1417729152</v>
      </c>
      <c r="J2541">
        <v>1422913152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D2541/L2541</f>
        <v>169.4915254237288</v>
      </c>
      <c r="Q2541" t="str">
        <f t="shared" si="78"/>
        <v>music</v>
      </c>
      <c r="R2541" t="str">
        <f t="shared" si="79"/>
        <v>classical music</v>
      </c>
      <c r="S2541" s="12">
        <f>(((I2541/60)/60)/24)+DATE(1970,1,1)</f>
        <v>41977.902222222227</v>
      </c>
      <c r="T2541" s="12">
        <f>(((J2541/60)/60)/24)+DATE(1970,1,1)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1314720721</v>
      </c>
      <c r="J2542">
        <v>1319904721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D2542/L2542</f>
        <v>92.592592592592595</v>
      </c>
      <c r="Q2542" t="str">
        <f t="shared" si="78"/>
        <v>music</v>
      </c>
      <c r="R2542" t="str">
        <f t="shared" si="79"/>
        <v>classical music</v>
      </c>
      <c r="S2542" s="12">
        <f>(((I2542/60)/60)/24)+DATE(1970,1,1)</f>
        <v>40785.675011574072</v>
      </c>
      <c r="T2542" s="12">
        <f>(((J2542/60)/60)/24)+DATE(1970,1,1)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1375008418</v>
      </c>
      <c r="J2543">
        <v>1380192418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D2543/L2543</f>
        <v>55.555555555555557</v>
      </c>
      <c r="Q2543" t="str">
        <f t="shared" si="78"/>
        <v>music</v>
      </c>
      <c r="R2543" t="str">
        <f t="shared" si="79"/>
        <v>classical music</v>
      </c>
      <c r="S2543" s="12">
        <f>(((I2543/60)/60)/24)+DATE(1970,1,1)</f>
        <v>41483.449282407404</v>
      </c>
      <c r="T2543" s="12">
        <f>(((J2543/60)/60)/24)+DATE(1970,1,1)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1377252857</v>
      </c>
      <c r="J2544">
        <v>1380599940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D2544/L2544</f>
        <v>53.846153846153847</v>
      </c>
      <c r="Q2544" t="str">
        <f t="shared" si="78"/>
        <v>music</v>
      </c>
      <c r="R2544" t="str">
        <f t="shared" si="79"/>
        <v>classical music</v>
      </c>
      <c r="S2544" s="12">
        <f>(((I2544/60)/60)/24)+DATE(1970,1,1)</f>
        <v>41509.426585648151</v>
      </c>
      <c r="T2544" s="12">
        <f>(((J2544/60)/60)/24)+DATE(1970,1,1)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1291257298</v>
      </c>
      <c r="J2545">
        <v>1293937200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D2545/L2545</f>
        <v>19.23076923076923</v>
      </c>
      <c r="Q2545" t="str">
        <f t="shared" si="78"/>
        <v>music</v>
      </c>
      <c r="R2545" t="str">
        <f t="shared" si="79"/>
        <v>classical music</v>
      </c>
      <c r="S2545" s="12">
        <f>(((I2545/60)/60)/24)+DATE(1970,1,1)</f>
        <v>40514.107615740737</v>
      </c>
      <c r="T2545" s="12">
        <f>(((J2545/60)/60)/24)+DATE(1970,1,1)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1339158569</v>
      </c>
      <c r="J2546">
        <v>1341750569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D2546/L2546</f>
        <v>87.719298245614041</v>
      </c>
      <c r="Q2546" t="str">
        <f t="shared" si="78"/>
        <v>music</v>
      </c>
      <c r="R2546" t="str">
        <f t="shared" si="79"/>
        <v>classical music</v>
      </c>
      <c r="S2546" s="12">
        <f>(((I2546/60)/60)/24)+DATE(1970,1,1)</f>
        <v>41068.520474537036</v>
      </c>
      <c r="T2546" s="12">
        <f>(((J2546/60)/60)/24)+DATE(1970,1,1)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1421983138</v>
      </c>
      <c r="J2547">
        <v>1424997000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D2547/L2547</f>
        <v>32.786885245901637</v>
      </c>
      <c r="Q2547" t="str">
        <f t="shared" si="78"/>
        <v>music</v>
      </c>
      <c r="R2547" t="str">
        <f t="shared" si="79"/>
        <v>classical music</v>
      </c>
      <c r="S2547" s="12">
        <f>(((I2547/60)/60)/24)+DATE(1970,1,1)</f>
        <v>42027.13817129629</v>
      </c>
      <c r="T2547" s="12">
        <f>(((J2547/60)/60)/24)+DATE(1970,1,1)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1378586179</v>
      </c>
      <c r="J2548">
        <v>1380949200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D2548/L2548</f>
        <v>53.846153846153847</v>
      </c>
      <c r="Q2548" t="str">
        <f t="shared" si="78"/>
        <v>music</v>
      </c>
      <c r="R2548" t="str">
        <f t="shared" si="79"/>
        <v>classical music</v>
      </c>
      <c r="S2548" s="12">
        <f>(((I2548/60)/60)/24)+DATE(1970,1,1)</f>
        <v>41524.858553240738</v>
      </c>
      <c r="T2548" s="12">
        <f>(((J2548/60)/60)/24)+DATE(1970,1,1)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1330972403</v>
      </c>
      <c r="J2549">
        <v>1333560803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D2549/L2549</f>
        <v>41.044776119402982</v>
      </c>
      <c r="Q2549" t="str">
        <f t="shared" si="78"/>
        <v>music</v>
      </c>
      <c r="R2549" t="str">
        <f t="shared" si="79"/>
        <v>classical music</v>
      </c>
      <c r="S2549" s="12">
        <f>(((I2549/60)/60)/24)+DATE(1970,1,1)</f>
        <v>40973.773182870369</v>
      </c>
      <c r="T2549" s="12">
        <f>(((J2549/60)/60)/24)+DATE(1970,1,1)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1473087637</v>
      </c>
      <c r="J2550">
        <v>1475209620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D2550/L2550</f>
        <v>162.16216216216216</v>
      </c>
      <c r="Q2550" t="str">
        <f t="shared" si="78"/>
        <v>music</v>
      </c>
      <c r="R2550" t="str">
        <f t="shared" si="79"/>
        <v>classical music</v>
      </c>
      <c r="S2550" s="12">
        <f>(((I2550/60)/60)/24)+DATE(1970,1,1)</f>
        <v>42618.625428240746</v>
      </c>
      <c r="T2550" s="12">
        <f>(((J2550/60)/60)/24)+DATE(1970,1,1)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1366999870</v>
      </c>
      <c r="J2551">
        <v>1370019600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D2551/L2551</f>
        <v>42.432432432432435</v>
      </c>
      <c r="Q2551" t="str">
        <f t="shared" si="78"/>
        <v>music</v>
      </c>
      <c r="R2551" t="str">
        <f t="shared" si="79"/>
        <v>classical music</v>
      </c>
      <c r="S2551" s="12">
        <f>(((I2551/60)/60)/24)+DATE(1970,1,1)</f>
        <v>41390.757754629631</v>
      </c>
      <c r="T2551" s="12">
        <f>(((J2551/60)/60)/24)+DATE(1970,1,1)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1439392406</v>
      </c>
      <c r="J2552">
        <v>1444276740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D2552/L2552</f>
        <v>43.333333333333336</v>
      </c>
      <c r="Q2552" t="str">
        <f t="shared" si="78"/>
        <v>music</v>
      </c>
      <c r="R2552" t="str">
        <f t="shared" si="79"/>
        <v>classical music</v>
      </c>
      <c r="S2552" s="12">
        <f>(((I2552/60)/60)/24)+DATE(1970,1,1)</f>
        <v>42228.634328703702</v>
      </c>
      <c r="T2552" s="12">
        <f>(((J2552/60)/60)/24)+DATE(1970,1,1)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1329890585</v>
      </c>
      <c r="J2553">
        <v>1332362880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D2553/L2553</f>
        <v>65.625</v>
      </c>
      <c r="Q2553" t="str">
        <f t="shared" si="78"/>
        <v>music</v>
      </c>
      <c r="R2553" t="str">
        <f t="shared" si="79"/>
        <v>classical music</v>
      </c>
      <c r="S2553" s="12">
        <f>(((I2553/60)/60)/24)+DATE(1970,1,1)</f>
        <v>40961.252141203702</v>
      </c>
      <c r="T2553" s="12">
        <f>(((J2553/60)/60)/24)+DATE(1970,1,1)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1486149981</v>
      </c>
      <c r="J2554">
        <v>1488741981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D2554/L2554</f>
        <v>166.66666666666666</v>
      </c>
      <c r="Q2554" t="str">
        <f t="shared" si="78"/>
        <v>music</v>
      </c>
      <c r="R2554" t="str">
        <f t="shared" si="79"/>
        <v>classical music</v>
      </c>
      <c r="S2554" s="12">
        <f>(((I2554/60)/60)/24)+DATE(1970,1,1)</f>
        <v>42769.809965277775</v>
      </c>
      <c r="T2554" s="12">
        <f>(((J2554/60)/60)/24)+DATE(1970,1,1)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1343018807</v>
      </c>
      <c r="J2555">
        <v>1348202807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D2555/L2555</f>
        <v>25</v>
      </c>
      <c r="Q2555" t="str">
        <f t="shared" si="78"/>
        <v>music</v>
      </c>
      <c r="R2555" t="str">
        <f t="shared" si="79"/>
        <v>classical music</v>
      </c>
      <c r="S2555" s="12">
        <f>(((I2555/60)/60)/24)+DATE(1970,1,1)</f>
        <v>41113.199155092596</v>
      </c>
      <c r="T2555" s="12">
        <f>(((J2555/60)/60)/24)+DATE(1970,1,1)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1430445163</v>
      </c>
      <c r="J2556">
        <v>1433131140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D2556/L2556</f>
        <v>44.776119402985074</v>
      </c>
      <c r="Q2556" t="str">
        <f t="shared" si="78"/>
        <v>music</v>
      </c>
      <c r="R2556" t="str">
        <f t="shared" si="79"/>
        <v>classical music</v>
      </c>
      <c r="S2556" s="12">
        <f>(((I2556/60)/60)/24)+DATE(1970,1,1)</f>
        <v>42125.078275462962</v>
      </c>
      <c r="T2556" s="12">
        <f>(((J2556/60)/60)/24)+DATE(1970,1,1)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1335541393</v>
      </c>
      <c r="J2557">
        <v>1338219793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D2557/L2557</f>
        <v>57.142857142857146</v>
      </c>
      <c r="Q2557" t="str">
        <f t="shared" si="78"/>
        <v>music</v>
      </c>
      <c r="R2557" t="str">
        <f t="shared" si="79"/>
        <v>classical music</v>
      </c>
      <c r="S2557" s="12">
        <f>(((I2557/60)/60)/24)+DATE(1970,1,1)</f>
        <v>41026.655011574076</v>
      </c>
      <c r="T2557" s="12">
        <f>(((J2557/60)/60)/24)+DATE(1970,1,1)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1352504857</v>
      </c>
      <c r="J2558">
        <v>1356392857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D2558/L2558</f>
        <v>21.911764705882351</v>
      </c>
      <c r="Q2558" t="str">
        <f t="shared" si="78"/>
        <v>music</v>
      </c>
      <c r="R2558" t="str">
        <f t="shared" si="79"/>
        <v>classical music</v>
      </c>
      <c r="S2558" s="12">
        <f>(((I2558/60)/60)/24)+DATE(1970,1,1)</f>
        <v>41222.991400462961</v>
      </c>
      <c r="T2558" s="12">
        <f>(((J2558/60)/60)/24)+DATE(1970,1,1)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1397584386</v>
      </c>
      <c r="J2559">
        <v>1400176386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D2559/L2559</f>
        <v>25</v>
      </c>
      <c r="Q2559" t="str">
        <f t="shared" si="78"/>
        <v>music</v>
      </c>
      <c r="R2559" t="str">
        <f t="shared" si="79"/>
        <v>classical music</v>
      </c>
      <c r="S2559" s="12">
        <f>(((I2559/60)/60)/24)+DATE(1970,1,1)</f>
        <v>41744.745208333334</v>
      </c>
      <c r="T2559" s="12">
        <f>(((J2559/60)/60)/24)+DATE(1970,1,1)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1427747906</v>
      </c>
      <c r="J2560">
        <v>1430488740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D2560/L2560</f>
        <v>69.444444444444443</v>
      </c>
      <c r="Q2560" t="str">
        <f t="shared" si="78"/>
        <v>music</v>
      </c>
      <c r="R2560" t="str">
        <f t="shared" si="79"/>
        <v>classical music</v>
      </c>
      <c r="S2560" s="12">
        <f>(((I2560/60)/60)/24)+DATE(1970,1,1)</f>
        <v>42093.860023148154</v>
      </c>
      <c r="T2560" s="12">
        <f>(((J2560/60)/60)/24)+DATE(1970,1,1)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1318539484</v>
      </c>
      <c r="J2561">
        <v>1321385820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D2561/L2561</f>
        <v>32</v>
      </c>
      <c r="Q2561" t="str">
        <f t="shared" si="78"/>
        <v>music</v>
      </c>
      <c r="R2561" t="str">
        <f t="shared" si="79"/>
        <v>classical music</v>
      </c>
      <c r="S2561" s="12">
        <f>(((I2561/60)/60)/24)+DATE(1970,1,1)</f>
        <v>40829.873657407406</v>
      </c>
      <c r="T2561" s="12">
        <f>(((J2561/60)/60)/24)+DATE(1970,1,1)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1423090174</v>
      </c>
      <c r="J2562">
        <v>1425682174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D2562/L2562</f>
        <v>142.85714285714286</v>
      </c>
      <c r="Q2562" t="str">
        <f t="shared" si="78"/>
        <v>music</v>
      </c>
      <c r="R2562" t="str">
        <f t="shared" si="79"/>
        <v>classical music</v>
      </c>
      <c r="S2562" s="12">
        <f>(((I2562/60)/60)/24)+DATE(1970,1,1)</f>
        <v>42039.951087962967</v>
      </c>
      <c r="T2562" s="12">
        <f>(((J2562/60)/60)/24)+DATE(1970,1,1)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1442148089</v>
      </c>
      <c r="J2563">
        <v>1444740089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 t="e">
        <f>D2563/L2563</f>
        <v>#DIV/0!</v>
      </c>
      <c r="Q2563" t="str">
        <f t="shared" ref="Q2563:Q2626" si="80">LEFT(N2563,SEARCH("/",N2563,1)-1)</f>
        <v>food</v>
      </c>
      <c r="R2563" t="str">
        <f t="shared" ref="R2563:R2626" si="81">RIGHT(N2563,LEN(N2563)-SEARCH("/",N2563,SEARCH("/",N2563)-1))</f>
        <v>food trucks</v>
      </c>
      <c r="S2563" s="12">
        <f>(((I2563/60)/60)/24)+DATE(1970,1,1)</f>
        <v>42260.528807870374</v>
      </c>
      <c r="T2563" s="12">
        <f>(((J2563/60)/60)/24)+DATE(1970,1,1)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1471005339</v>
      </c>
      <c r="J2564">
        <v>1476189339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D2564/L2564</f>
        <v>3333.3333333333335</v>
      </c>
      <c r="Q2564" t="str">
        <f t="shared" si="80"/>
        <v>food</v>
      </c>
      <c r="R2564" t="str">
        <f t="shared" si="81"/>
        <v>food trucks</v>
      </c>
      <c r="S2564" s="12">
        <f>(((I2564/60)/60)/24)+DATE(1970,1,1)</f>
        <v>42594.524756944447</v>
      </c>
      <c r="T2564" s="12">
        <f>(((J2564/60)/60)/24)+DATE(1970,1,1)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1433042451</v>
      </c>
      <c r="J2565">
        <v>1438226451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 t="e">
        <f>D2565/L2565</f>
        <v>#DIV/0!</v>
      </c>
      <c r="Q2565" t="str">
        <f t="shared" si="80"/>
        <v>food</v>
      </c>
      <c r="R2565" t="str">
        <f t="shared" si="81"/>
        <v>food trucks</v>
      </c>
      <c r="S2565" s="12">
        <f>(((I2565/60)/60)/24)+DATE(1970,1,1)</f>
        <v>42155.139479166668</v>
      </c>
      <c r="T2565" s="12">
        <f>(((J2565/60)/60)/24)+DATE(1970,1,1)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1404262699</v>
      </c>
      <c r="J2566">
        <v>1406854699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 t="e">
        <f>D2566/L2566</f>
        <v>#DIV/0!</v>
      </c>
      <c r="Q2566" t="str">
        <f t="shared" si="80"/>
        <v>food</v>
      </c>
      <c r="R2566" t="str">
        <f t="shared" si="81"/>
        <v>food trucks</v>
      </c>
      <c r="S2566" s="12">
        <f>(((I2566/60)/60)/24)+DATE(1970,1,1)</f>
        <v>41822.040497685186</v>
      </c>
      <c r="T2566" s="12">
        <f>(((J2566/60)/60)/24)+DATE(1970,1,1)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1457710589</v>
      </c>
      <c r="J2567">
        <v>1462827000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D2567/L2567</f>
        <v>10000</v>
      </c>
      <c r="Q2567" t="str">
        <f t="shared" si="80"/>
        <v>food</v>
      </c>
      <c r="R2567" t="str">
        <f t="shared" si="81"/>
        <v>food trucks</v>
      </c>
      <c r="S2567" s="12">
        <f>(((I2567/60)/60)/24)+DATE(1970,1,1)</f>
        <v>42440.650335648148</v>
      </c>
      <c r="T2567" s="12">
        <f>(((J2567/60)/60)/24)+DATE(1970,1,1)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1406071948</v>
      </c>
      <c r="J2568">
        <v>1408663948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 t="e">
        <f>D2568/L2568</f>
        <v>#DIV/0!</v>
      </c>
      <c r="Q2568" t="str">
        <f t="shared" si="80"/>
        <v>food</v>
      </c>
      <c r="R2568" t="str">
        <f t="shared" si="81"/>
        <v>food trucks</v>
      </c>
      <c r="S2568" s="12">
        <f>(((I2568/60)/60)/24)+DATE(1970,1,1)</f>
        <v>41842.980879629627</v>
      </c>
      <c r="T2568" s="12">
        <f>(((J2568/60)/60)/24)+DATE(1970,1,1)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1427231138</v>
      </c>
      <c r="J2569">
        <v>1429823138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D2569/L2569</f>
        <v>22500</v>
      </c>
      <c r="Q2569" t="str">
        <f t="shared" si="80"/>
        <v>food</v>
      </c>
      <c r="R2569" t="str">
        <f t="shared" si="81"/>
        <v>food trucks</v>
      </c>
      <c r="S2569" s="12">
        <f>(((I2569/60)/60)/24)+DATE(1970,1,1)</f>
        <v>42087.878912037035</v>
      </c>
      <c r="T2569" s="12">
        <f>(((J2569/60)/60)/24)+DATE(1970,1,1)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1470153594</v>
      </c>
      <c r="J2570">
        <v>1472745594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D2570/L2570</f>
        <v>10000</v>
      </c>
      <c r="Q2570" t="str">
        <f t="shared" si="80"/>
        <v>food</v>
      </c>
      <c r="R2570" t="str">
        <f t="shared" si="81"/>
        <v>food trucks</v>
      </c>
      <c r="S2570" s="12">
        <f>(((I2570/60)/60)/24)+DATE(1970,1,1)</f>
        <v>42584.666597222225</v>
      </c>
      <c r="T2570" s="12">
        <f>(((J2570/60)/60)/24)+DATE(1970,1,1)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1439865112</v>
      </c>
      <c r="J2571">
        <v>1442457112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D2571/L2571</f>
        <v>3250</v>
      </c>
      <c r="Q2571" t="str">
        <f t="shared" si="80"/>
        <v>food</v>
      </c>
      <c r="R2571" t="str">
        <f t="shared" si="81"/>
        <v>food trucks</v>
      </c>
      <c r="S2571" s="12">
        <f>(((I2571/60)/60)/24)+DATE(1970,1,1)</f>
        <v>42234.105462962965</v>
      </c>
      <c r="T2571" s="12">
        <f>(((J2571/60)/60)/24)+DATE(1970,1,1)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1483998035</v>
      </c>
      <c r="J2572">
        <v>1486590035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D2572/L2572</f>
        <v>3500</v>
      </c>
      <c r="Q2572" t="str">
        <f t="shared" si="80"/>
        <v>food</v>
      </c>
      <c r="R2572" t="str">
        <f t="shared" si="81"/>
        <v>food trucks</v>
      </c>
      <c r="S2572" s="12">
        <f>(((I2572/60)/60)/24)+DATE(1970,1,1)</f>
        <v>42744.903182870374</v>
      </c>
      <c r="T2572" s="12">
        <f>(((J2572/60)/60)/24)+DATE(1970,1,1)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1458461521</v>
      </c>
      <c r="J2573">
        <v>1463645521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D2573/L2573</f>
        <v>25000</v>
      </c>
      <c r="Q2573" t="str">
        <f t="shared" si="80"/>
        <v>food</v>
      </c>
      <c r="R2573" t="str">
        <f t="shared" si="81"/>
        <v>food trucks</v>
      </c>
      <c r="S2573" s="12">
        <f>(((I2573/60)/60)/24)+DATE(1970,1,1)</f>
        <v>42449.341678240744</v>
      </c>
      <c r="T2573" s="12">
        <f>(((J2573/60)/60)/24)+DATE(1970,1,1)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1426301517</v>
      </c>
      <c r="J2574">
        <v>1428893517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e">
        <f>D2574/L2574</f>
        <v>#DIV/0!</v>
      </c>
      <c r="Q2574" t="str">
        <f t="shared" si="80"/>
        <v>food</v>
      </c>
      <c r="R2574" t="str">
        <f t="shared" si="81"/>
        <v>food trucks</v>
      </c>
      <c r="S2574" s="12">
        <f>(((I2574/60)/60)/24)+DATE(1970,1,1)</f>
        <v>42077.119409722218</v>
      </c>
      <c r="T2574" s="12">
        <f>(((J2574/60)/60)/24)+DATE(1970,1,1)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1404915149</v>
      </c>
      <c r="J2575">
        <v>1408803149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 t="e">
        <f>D2575/L2575</f>
        <v>#DIV/0!</v>
      </c>
      <c r="Q2575" t="str">
        <f t="shared" si="80"/>
        <v>food</v>
      </c>
      <c r="R2575" t="str">
        <f t="shared" si="81"/>
        <v>food trucks</v>
      </c>
      <c r="S2575" s="12">
        <f>(((I2575/60)/60)/24)+DATE(1970,1,1)</f>
        <v>41829.592002314814</v>
      </c>
      <c r="T2575" s="12">
        <f>(((J2575/60)/60)/24)+DATE(1970,1,1)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1461786545</v>
      </c>
      <c r="J2576">
        <v>1463600945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 t="e">
        <f>D2576/L2576</f>
        <v>#DIV/0!</v>
      </c>
      <c r="Q2576" t="str">
        <f t="shared" si="80"/>
        <v>food</v>
      </c>
      <c r="R2576" t="str">
        <f t="shared" si="81"/>
        <v>food trucks</v>
      </c>
      <c r="S2576" s="12">
        <f>(((I2576/60)/60)/24)+DATE(1970,1,1)</f>
        <v>42487.825752314813</v>
      </c>
      <c r="T2576" s="12">
        <f>(((J2576/60)/60)/24)+DATE(1970,1,1)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1418438194</v>
      </c>
      <c r="J2577">
        <v>1421030194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 t="e">
        <f>D2577/L2577</f>
        <v>#DIV/0!</v>
      </c>
      <c r="Q2577" t="str">
        <f t="shared" si="80"/>
        <v>food</v>
      </c>
      <c r="R2577" t="str">
        <f t="shared" si="81"/>
        <v>food trucks</v>
      </c>
      <c r="S2577" s="12">
        <f>(((I2577/60)/60)/24)+DATE(1970,1,1)</f>
        <v>41986.108726851846</v>
      </c>
      <c r="T2577" s="12">
        <f>(((J2577/60)/60)/24)+DATE(1970,1,1)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1424823247</v>
      </c>
      <c r="J2578">
        <v>1428707647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 t="e">
        <f>D2578/L2578</f>
        <v>#DIV/0!</v>
      </c>
      <c r="Q2578" t="str">
        <f t="shared" si="80"/>
        <v>food</v>
      </c>
      <c r="R2578" t="str">
        <f t="shared" si="81"/>
        <v>food trucks</v>
      </c>
      <c r="S2578" s="12">
        <f>(((I2578/60)/60)/24)+DATE(1970,1,1)</f>
        <v>42060.00980324074</v>
      </c>
      <c r="T2578" s="12">
        <f>(((J2578/60)/60)/24)+DATE(1970,1,1)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1405021297</v>
      </c>
      <c r="J2579">
        <v>1407181297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 t="e">
        <f>D2579/L2579</f>
        <v>#DIV/0!</v>
      </c>
      <c r="Q2579" t="str">
        <f t="shared" si="80"/>
        <v>food</v>
      </c>
      <c r="R2579" t="str">
        <f t="shared" si="81"/>
        <v>food trucks</v>
      </c>
      <c r="S2579" s="12">
        <f>(((I2579/60)/60)/24)+DATE(1970,1,1)</f>
        <v>41830.820567129631</v>
      </c>
      <c r="T2579" s="12">
        <f>(((J2579/60)/60)/24)+DATE(1970,1,1)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1440203579</v>
      </c>
      <c r="J2580">
        <v>1444410000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 t="e">
        <f>D2580/L2580</f>
        <v>#DIV/0!</v>
      </c>
      <c r="Q2580" t="str">
        <f t="shared" si="80"/>
        <v>food</v>
      </c>
      <c r="R2580" t="str">
        <f t="shared" si="81"/>
        <v>food trucks</v>
      </c>
      <c r="S2580" s="12">
        <f>(((I2580/60)/60)/24)+DATE(1970,1,1)</f>
        <v>42238.022905092599</v>
      </c>
      <c r="T2580" s="12">
        <f>(((J2580/60)/60)/24)+DATE(1970,1,1)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1405626903</v>
      </c>
      <c r="J2581">
        <v>1410810903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D2581/L2581</f>
        <v>16666.666666666668</v>
      </c>
      <c r="Q2581" t="str">
        <f t="shared" si="80"/>
        <v>food</v>
      </c>
      <c r="R2581" t="str">
        <f t="shared" si="81"/>
        <v>food trucks</v>
      </c>
      <c r="S2581" s="12">
        <f>(((I2581/60)/60)/24)+DATE(1970,1,1)</f>
        <v>41837.829895833333</v>
      </c>
      <c r="T2581" s="12">
        <f>(((J2581/60)/60)/24)+DATE(1970,1,1)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1429170603</v>
      </c>
      <c r="J2582">
        <v>1431745200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D2582/L2582</f>
        <v>4250</v>
      </c>
      <c r="Q2582" t="str">
        <f t="shared" si="80"/>
        <v>food</v>
      </c>
      <c r="R2582" t="str">
        <f t="shared" si="81"/>
        <v>food trucks</v>
      </c>
      <c r="S2582" s="12">
        <f>(((I2582/60)/60)/24)+DATE(1970,1,1)</f>
        <v>42110.326423611114</v>
      </c>
      <c r="T2582" s="12">
        <f>(((J2582/60)/60)/24)+DATE(1970,1,1)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1445094298</v>
      </c>
      <c r="J2583">
        <v>1447689898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D2583/L2583</f>
        <v>454.54545454545456</v>
      </c>
      <c r="Q2583" t="str">
        <f t="shared" si="80"/>
        <v>food</v>
      </c>
      <c r="R2583" t="str">
        <f t="shared" si="81"/>
        <v>food trucks</v>
      </c>
      <c r="S2583" s="12">
        <f>(((I2583/60)/60)/24)+DATE(1970,1,1)</f>
        <v>42294.628449074073</v>
      </c>
      <c r="T2583" s="12">
        <f>(((J2583/60)/60)/24)+DATE(1970,1,1)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1475192634</v>
      </c>
      <c r="J2584">
        <v>1477784634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D2584/L2584</f>
        <v>90000</v>
      </c>
      <c r="Q2584" t="str">
        <f t="shared" si="80"/>
        <v>food</v>
      </c>
      <c r="R2584" t="str">
        <f t="shared" si="81"/>
        <v>food trucks</v>
      </c>
      <c r="S2584" s="12">
        <f>(((I2584/60)/60)/24)+DATE(1970,1,1)</f>
        <v>42642.988819444443</v>
      </c>
      <c r="T2584" s="12">
        <f>(((J2584/60)/60)/24)+DATE(1970,1,1)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1421346480</v>
      </c>
      <c r="J2585">
        <v>1426526880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D2585/L2585</f>
        <v>200</v>
      </c>
      <c r="Q2585" t="str">
        <f t="shared" si="80"/>
        <v>food</v>
      </c>
      <c r="R2585" t="str">
        <f t="shared" si="81"/>
        <v>food trucks</v>
      </c>
      <c r="S2585" s="12">
        <f>(((I2585/60)/60)/24)+DATE(1970,1,1)</f>
        <v>42019.76944444445</v>
      </c>
      <c r="T2585" s="12">
        <f>(((J2585/60)/60)/24)+DATE(1970,1,1)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1431749369</v>
      </c>
      <c r="J2586">
        <v>1434341369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 t="e">
        <f>D2586/L2586</f>
        <v>#DIV/0!</v>
      </c>
      <c r="Q2586" t="str">
        <f t="shared" si="80"/>
        <v>food</v>
      </c>
      <c r="R2586" t="str">
        <f t="shared" si="81"/>
        <v>food trucks</v>
      </c>
      <c r="S2586" s="12">
        <f>(((I2586/60)/60)/24)+DATE(1970,1,1)</f>
        <v>42140.173252314817</v>
      </c>
      <c r="T2586" s="12">
        <f>(((J2586/60)/60)/24)+DATE(1970,1,1)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1402009632</v>
      </c>
      <c r="J2587">
        <v>1404601632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D2587/L2587</f>
        <v>30000</v>
      </c>
      <c r="Q2587" t="str">
        <f t="shared" si="80"/>
        <v>food</v>
      </c>
      <c r="R2587" t="str">
        <f t="shared" si="81"/>
        <v>food trucks</v>
      </c>
      <c r="S2587" s="12">
        <f>(((I2587/60)/60)/24)+DATE(1970,1,1)</f>
        <v>41795.963333333333</v>
      </c>
      <c r="T2587" s="12">
        <f>(((J2587/60)/60)/24)+DATE(1970,1,1)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1448438136</v>
      </c>
      <c r="J2588">
        <v>1451030136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D2588/L2588</f>
        <v>3000</v>
      </c>
      <c r="Q2588" t="str">
        <f t="shared" si="80"/>
        <v>food</v>
      </c>
      <c r="R2588" t="str">
        <f t="shared" si="81"/>
        <v>food trucks</v>
      </c>
      <c r="S2588" s="12">
        <f>(((I2588/60)/60)/24)+DATE(1970,1,1)</f>
        <v>42333.330277777779</v>
      </c>
      <c r="T2588" s="12">
        <f>(((J2588/60)/60)/24)+DATE(1970,1,1)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1448899953</v>
      </c>
      <c r="J2589">
        <v>1451491953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D2589/L2589</f>
        <v>8333.3333333333339</v>
      </c>
      <c r="Q2589" t="str">
        <f t="shared" si="80"/>
        <v>food</v>
      </c>
      <c r="R2589" t="str">
        <f t="shared" si="81"/>
        <v>food trucks</v>
      </c>
      <c r="S2589" s="12">
        <f>(((I2589/60)/60)/24)+DATE(1970,1,1)</f>
        <v>42338.675381944442</v>
      </c>
      <c r="T2589" s="12">
        <f>(((J2589/60)/60)/24)+DATE(1970,1,1)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1423325626</v>
      </c>
      <c r="J2590">
        <v>1427807640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D2590/L2590</f>
        <v>750</v>
      </c>
      <c r="Q2590" t="str">
        <f t="shared" si="80"/>
        <v>food</v>
      </c>
      <c r="R2590" t="str">
        <f t="shared" si="81"/>
        <v>food trucks</v>
      </c>
      <c r="S2590" s="12">
        <f>(((I2590/60)/60)/24)+DATE(1970,1,1)</f>
        <v>42042.676226851851</v>
      </c>
      <c r="T2590" s="12">
        <f>(((J2590/60)/60)/24)+DATE(1970,1,1)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1456145527</v>
      </c>
      <c r="J2591">
        <v>1458733927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D2591/L2591</f>
        <v>50000</v>
      </c>
      <c r="Q2591" t="str">
        <f t="shared" si="80"/>
        <v>food</v>
      </c>
      <c r="R2591" t="str">
        <f t="shared" si="81"/>
        <v>food trucks</v>
      </c>
      <c r="S2591" s="12">
        <f>(((I2591/60)/60)/24)+DATE(1970,1,1)</f>
        <v>42422.536192129628</v>
      </c>
      <c r="T2591" s="12">
        <f>(((J2591/60)/60)/24)+DATE(1970,1,1)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1453212497</v>
      </c>
      <c r="J2592">
        <v>1453817297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 t="e">
        <f>D2592/L2592</f>
        <v>#DIV/0!</v>
      </c>
      <c r="Q2592" t="str">
        <f t="shared" si="80"/>
        <v>food</v>
      </c>
      <c r="R2592" t="str">
        <f t="shared" si="81"/>
        <v>food trucks</v>
      </c>
      <c r="S2592" s="12">
        <f>(((I2592/60)/60)/24)+DATE(1970,1,1)</f>
        <v>42388.589085648149</v>
      </c>
      <c r="T2592" s="12">
        <f>(((J2592/60)/60)/24)+DATE(1970,1,1)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1452721524</v>
      </c>
      <c r="J2593">
        <v>1457901924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D2593/L2593</f>
        <v>750</v>
      </c>
      <c r="Q2593" t="str">
        <f t="shared" si="80"/>
        <v>food</v>
      </c>
      <c r="R2593" t="str">
        <f t="shared" si="81"/>
        <v>food trucks</v>
      </c>
      <c r="S2593" s="12">
        <f>(((I2593/60)/60)/24)+DATE(1970,1,1)</f>
        <v>42382.906527777777</v>
      </c>
      <c r="T2593" s="12">
        <f>(((J2593/60)/60)/24)+DATE(1970,1,1)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1409944421</v>
      </c>
      <c r="J2594">
        <v>1412536421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D2594/L2594</f>
        <v>30000</v>
      </c>
      <c r="Q2594" t="str">
        <f t="shared" si="80"/>
        <v>food</v>
      </c>
      <c r="R2594" t="str">
        <f t="shared" si="81"/>
        <v>food trucks</v>
      </c>
      <c r="S2594" s="12">
        <f>(((I2594/60)/60)/24)+DATE(1970,1,1)</f>
        <v>41887.801168981481</v>
      </c>
      <c r="T2594" s="12">
        <f>(((J2594/60)/60)/24)+DATE(1970,1,1)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1427401026</v>
      </c>
      <c r="J2595">
        <v>1429993026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 t="e">
        <f>D2595/L2595</f>
        <v>#DIV/0!</v>
      </c>
      <c r="Q2595" t="str">
        <f t="shared" si="80"/>
        <v>food</v>
      </c>
      <c r="R2595" t="str">
        <f t="shared" si="81"/>
        <v>food trucks</v>
      </c>
      <c r="S2595" s="12">
        <f>(((I2595/60)/60)/24)+DATE(1970,1,1)</f>
        <v>42089.84520833334</v>
      </c>
      <c r="T2595" s="12">
        <f>(((J2595/60)/60)/24)+DATE(1970,1,1)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1404861228</v>
      </c>
      <c r="J2596">
        <v>1407453228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D2596/L2596</f>
        <v>80000</v>
      </c>
      <c r="Q2596" t="str">
        <f t="shared" si="80"/>
        <v>food</v>
      </c>
      <c r="R2596" t="str">
        <f t="shared" si="81"/>
        <v>food trucks</v>
      </c>
      <c r="S2596" s="12">
        <f>(((I2596/60)/60)/24)+DATE(1970,1,1)</f>
        <v>41828.967916666668</v>
      </c>
      <c r="T2596" s="12">
        <f>(((J2596/60)/60)/24)+DATE(1970,1,1)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1485323500</v>
      </c>
      <c r="J2597">
        <v>1487915500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D2597/L2597</f>
        <v>789.47368421052636</v>
      </c>
      <c r="Q2597" t="str">
        <f t="shared" si="80"/>
        <v>food</v>
      </c>
      <c r="R2597" t="str">
        <f t="shared" si="81"/>
        <v>food trucks</v>
      </c>
      <c r="S2597" s="12">
        <f>(((I2597/60)/60)/24)+DATE(1970,1,1)</f>
        <v>42760.244212962964</v>
      </c>
      <c r="T2597" s="12">
        <f>(((J2597/60)/60)/24)+DATE(1970,1,1)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1404835009</v>
      </c>
      <c r="J2598">
        <v>1407427009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D2598/L2598</f>
        <v>1296.2962962962963</v>
      </c>
      <c r="Q2598" t="str">
        <f t="shared" si="80"/>
        <v>food</v>
      </c>
      <c r="R2598" t="str">
        <f t="shared" si="81"/>
        <v>food trucks</v>
      </c>
      <c r="S2598" s="12">
        <f>(((I2598/60)/60)/24)+DATE(1970,1,1)</f>
        <v>41828.664456018516</v>
      </c>
      <c r="T2598" s="12">
        <f>(((J2598/60)/60)/24)+DATE(1970,1,1)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1463731917</v>
      </c>
      <c r="J2599">
        <v>1466323917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D2599/L2599</f>
        <v>214.28571428571428</v>
      </c>
      <c r="Q2599" t="str">
        <f t="shared" si="80"/>
        <v>food</v>
      </c>
      <c r="R2599" t="str">
        <f t="shared" si="81"/>
        <v>food trucks</v>
      </c>
      <c r="S2599" s="12">
        <f>(((I2599/60)/60)/24)+DATE(1970,1,1)</f>
        <v>42510.341631944444</v>
      </c>
      <c r="T2599" s="12">
        <f>(((J2599/60)/60)/24)+DATE(1970,1,1)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1440447001</v>
      </c>
      <c r="J2600">
        <v>1443039001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D2600/L2600</f>
        <v>214.28571428571428</v>
      </c>
      <c r="Q2600" t="str">
        <f t="shared" si="80"/>
        <v>food</v>
      </c>
      <c r="R2600" t="str">
        <f t="shared" si="81"/>
        <v>food trucks</v>
      </c>
      <c r="S2600" s="12">
        <f>(((I2600/60)/60)/24)+DATE(1970,1,1)</f>
        <v>42240.840289351851</v>
      </c>
      <c r="T2600" s="12">
        <f>(((J2600/60)/60)/24)+DATE(1970,1,1)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1403201147</v>
      </c>
      <c r="J2601">
        <v>1407089147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D2601/L2601</f>
        <v>1808.2</v>
      </c>
      <c r="Q2601" t="str">
        <f t="shared" si="80"/>
        <v>food</v>
      </c>
      <c r="R2601" t="str">
        <f t="shared" si="81"/>
        <v>food trucks</v>
      </c>
      <c r="S2601" s="12">
        <f>(((I2601/60)/60)/24)+DATE(1970,1,1)</f>
        <v>41809.754016203704</v>
      </c>
      <c r="T2601" s="12">
        <f>(((J2601/60)/60)/24)+DATE(1970,1,1)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1453757800</v>
      </c>
      <c r="J2602">
        <v>1458938200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D2602/L2602</f>
        <v>1666.6666666666667</v>
      </c>
      <c r="Q2602" t="str">
        <f t="shared" si="80"/>
        <v>food</v>
      </c>
      <c r="R2602" t="str">
        <f t="shared" si="81"/>
        <v>food trucks</v>
      </c>
      <c r="S2602" s="12">
        <f>(((I2602/60)/60)/24)+DATE(1970,1,1)</f>
        <v>42394.900462962964</v>
      </c>
      <c r="T2602" s="12">
        <f>(((J2602/60)/60)/24)+DATE(1970,1,1)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1346276349</v>
      </c>
      <c r="J2603">
        <v>1347508740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D2603/L2603</f>
        <v>3.3112582781456954</v>
      </c>
      <c r="Q2603" t="str">
        <f t="shared" si="80"/>
        <v>technology</v>
      </c>
      <c r="R2603" t="str">
        <f t="shared" si="81"/>
        <v>space exploration</v>
      </c>
      <c r="S2603" s="12">
        <f>(((I2603/60)/60)/24)+DATE(1970,1,1)</f>
        <v>41150.902187499996</v>
      </c>
      <c r="T2603" s="12">
        <f>(((J2603/60)/60)/24)+DATE(1970,1,1)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1412358968</v>
      </c>
      <c r="J2604">
        <v>1415827200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D2604/L2604</f>
        <v>24.539877300613497</v>
      </c>
      <c r="Q2604" t="str">
        <f t="shared" si="80"/>
        <v>technology</v>
      </c>
      <c r="R2604" t="str">
        <f t="shared" si="81"/>
        <v>space exploration</v>
      </c>
      <c r="S2604" s="12">
        <f>(((I2604/60)/60)/24)+DATE(1970,1,1)</f>
        <v>41915.747314814813</v>
      </c>
      <c r="T2604" s="12">
        <f>(((J2604/60)/60)/24)+DATE(1970,1,1)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1386626054</v>
      </c>
      <c r="J2605">
        <v>1387835654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D2605/L2605</f>
        <v>35</v>
      </c>
      <c r="Q2605" t="str">
        <f t="shared" si="80"/>
        <v>technology</v>
      </c>
      <c r="R2605" t="str">
        <f t="shared" si="81"/>
        <v>space exploration</v>
      </c>
      <c r="S2605" s="12">
        <f>(((I2605/60)/60)/24)+DATE(1970,1,1)</f>
        <v>41617.912662037037</v>
      </c>
      <c r="T2605" s="12">
        <f>(((J2605/60)/60)/24)+DATE(1970,1,1)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1333070023</v>
      </c>
      <c r="J2606">
        <v>1335662023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D2606/L2606</f>
        <v>62.305295950155767</v>
      </c>
      <c r="Q2606" t="str">
        <f t="shared" si="80"/>
        <v>technology</v>
      </c>
      <c r="R2606" t="str">
        <f t="shared" si="81"/>
        <v>space exploration</v>
      </c>
      <c r="S2606" s="12">
        <f>(((I2606/60)/60)/24)+DATE(1970,1,1)</f>
        <v>40998.051192129627</v>
      </c>
      <c r="T2606" s="12">
        <f>(((J2606/60)/60)/24)+DATE(1970,1,1)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1463576390</v>
      </c>
      <c r="J2607">
        <v>1466168390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D2607/L2607</f>
        <v>56.753688989784337</v>
      </c>
      <c r="Q2607" t="str">
        <f t="shared" si="80"/>
        <v>technology</v>
      </c>
      <c r="R2607" t="str">
        <f t="shared" si="81"/>
        <v>space exploration</v>
      </c>
      <c r="S2607" s="12">
        <f>(((I2607/60)/60)/24)+DATE(1970,1,1)</f>
        <v>42508.541550925926</v>
      </c>
      <c r="T2607" s="12">
        <f>(((J2607/60)/60)/24)+DATE(1970,1,1)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1396026382</v>
      </c>
      <c r="J2608">
        <v>1398791182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D2608/L2608</f>
        <v>28.571428571428573</v>
      </c>
      <c r="Q2608" t="str">
        <f t="shared" si="80"/>
        <v>technology</v>
      </c>
      <c r="R2608" t="str">
        <f t="shared" si="81"/>
        <v>space exploration</v>
      </c>
      <c r="S2608" s="12">
        <f>(((I2608/60)/60)/24)+DATE(1970,1,1)</f>
        <v>41726.712754629632</v>
      </c>
      <c r="T2608" s="12">
        <f>(((J2608/60)/60)/24)+DATE(1970,1,1)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1435611572</v>
      </c>
      <c r="J2609">
        <v>1439344800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D2609/L2609</f>
        <v>20.100502512562816</v>
      </c>
      <c r="Q2609" t="str">
        <f t="shared" si="80"/>
        <v>technology</v>
      </c>
      <c r="R2609" t="str">
        <f t="shared" si="81"/>
        <v>space exploration</v>
      </c>
      <c r="S2609" s="12">
        <f>(((I2609/60)/60)/24)+DATE(1970,1,1)</f>
        <v>42184.874675925923</v>
      </c>
      <c r="T2609" s="12">
        <f>(((J2609/60)/60)/24)+DATE(1970,1,1)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1485976468</v>
      </c>
      <c r="J2610">
        <v>1489536000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D2610/L2610</f>
        <v>26.315789473684209</v>
      </c>
      <c r="Q2610" t="str">
        <f t="shared" si="80"/>
        <v>technology</v>
      </c>
      <c r="R2610" t="str">
        <f t="shared" si="81"/>
        <v>space exploration</v>
      </c>
      <c r="S2610" s="12">
        <f>(((I2610/60)/60)/24)+DATE(1970,1,1)</f>
        <v>42767.801712962959</v>
      </c>
      <c r="T2610" s="12">
        <f>(((J2610/60)/60)/24)+DATE(1970,1,1)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1339738951</v>
      </c>
      <c r="J2611">
        <v>1342330951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D2611/L2611</f>
        <v>51.77514792899408</v>
      </c>
      <c r="Q2611" t="str">
        <f t="shared" si="80"/>
        <v>technology</v>
      </c>
      <c r="R2611" t="str">
        <f t="shared" si="81"/>
        <v>space exploration</v>
      </c>
      <c r="S2611" s="12">
        <f>(((I2611/60)/60)/24)+DATE(1970,1,1)</f>
        <v>41075.237858796296</v>
      </c>
      <c r="T2611" s="12">
        <f>(((J2611/60)/60)/24)+DATE(1970,1,1)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1468444125</v>
      </c>
      <c r="J2612">
        <v>1471849140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D2612/L2612</f>
        <v>39.454072790294624</v>
      </c>
      <c r="Q2612" t="str">
        <f t="shared" si="80"/>
        <v>technology</v>
      </c>
      <c r="R2612" t="str">
        <f t="shared" si="81"/>
        <v>space exploration</v>
      </c>
      <c r="S2612" s="12">
        <f>(((I2612/60)/60)/24)+DATE(1970,1,1)</f>
        <v>42564.881076388891</v>
      </c>
      <c r="T2612" s="12">
        <f>(((J2612/60)/60)/24)+DATE(1970,1,1)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1480493014</v>
      </c>
      <c r="J2613">
        <v>1483397940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D2613/L2613</f>
        <v>3.0030030030030028</v>
      </c>
      <c r="Q2613" t="str">
        <f t="shared" si="80"/>
        <v>technology</v>
      </c>
      <c r="R2613" t="str">
        <f t="shared" si="81"/>
        <v>space exploration</v>
      </c>
      <c r="S2613" s="12">
        <f>(((I2613/60)/60)/24)+DATE(1970,1,1)</f>
        <v>42704.335810185185</v>
      </c>
      <c r="T2613" s="12">
        <f>(((J2613/60)/60)/24)+DATE(1970,1,1)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1418095570</v>
      </c>
      <c r="J2614">
        <v>1420773970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D2614/L2614</f>
        <v>34.013605442176868</v>
      </c>
      <c r="Q2614" t="str">
        <f t="shared" si="80"/>
        <v>technology</v>
      </c>
      <c r="R2614" t="str">
        <f t="shared" si="81"/>
        <v>space exploration</v>
      </c>
      <c r="S2614" s="12">
        <f>(((I2614/60)/60)/24)+DATE(1970,1,1)</f>
        <v>41982.143171296295</v>
      </c>
      <c r="T2614" s="12">
        <f>(((J2614/60)/60)/24)+DATE(1970,1,1)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1345664294</v>
      </c>
      <c r="J2615">
        <v>1348256294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D2615/L2615</f>
        <v>267.85714285714283</v>
      </c>
      <c r="Q2615" t="str">
        <f t="shared" si="80"/>
        <v>technology</v>
      </c>
      <c r="R2615" t="str">
        <f t="shared" si="81"/>
        <v>space exploration</v>
      </c>
      <c r="S2615" s="12">
        <f>(((I2615/60)/60)/24)+DATE(1970,1,1)</f>
        <v>41143.81821759259</v>
      </c>
      <c r="T2615" s="12">
        <f>(((J2615/60)/60)/24)+DATE(1970,1,1)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1396371612</v>
      </c>
      <c r="J2616">
        <v>1398834000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D2616/L2616</f>
        <v>105</v>
      </c>
      <c r="Q2616" t="str">
        <f t="shared" si="80"/>
        <v>technology</v>
      </c>
      <c r="R2616" t="str">
        <f t="shared" si="81"/>
        <v>space exploration</v>
      </c>
      <c r="S2616" s="12">
        <f>(((I2616/60)/60)/24)+DATE(1970,1,1)</f>
        <v>41730.708472222221</v>
      </c>
      <c r="T2616" s="12">
        <f>(((J2616/60)/60)/24)+DATE(1970,1,1)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1458820564</v>
      </c>
      <c r="J2617">
        <v>1462017600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D2617/L2617</f>
        <v>27.791666666666668</v>
      </c>
      <c r="Q2617" t="str">
        <f t="shared" si="80"/>
        <v>technology</v>
      </c>
      <c r="R2617" t="str">
        <f t="shared" si="81"/>
        <v>space exploration</v>
      </c>
      <c r="S2617" s="12">
        <f>(((I2617/60)/60)/24)+DATE(1970,1,1)</f>
        <v>42453.49726851852</v>
      </c>
      <c r="T2617" s="12">
        <f>(((J2617/60)/60)/24)+DATE(1970,1,1)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1437954729</v>
      </c>
      <c r="J2618">
        <v>1440546729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D2618/L2618</f>
        <v>105.04201680672269</v>
      </c>
      <c r="Q2618" t="str">
        <f t="shared" si="80"/>
        <v>technology</v>
      </c>
      <c r="R2618" t="str">
        <f t="shared" si="81"/>
        <v>space exploration</v>
      </c>
      <c r="S2618" s="12">
        <f>(((I2618/60)/60)/24)+DATE(1970,1,1)</f>
        <v>42211.99454861111</v>
      </c>
      <c r="T2618" s="12">
        <f>(((J2618/60)/60)/24)+DATE(1970,1,1)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1411246751</v>
      </c>
      <c r="J2619">
        <v>1413838751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D2619/L2619</f>
        <v>3.1446540880503147</v>
      </c>
      <c r="Q2619" t="str">
        <f t="shared" si="80"/>
        <v>technology</v>
      </c>
      <c r="R2619" t="str">
        <f t="shared" si="81"/>
        <v>space exploration</v>
      </c>
      <c r="S2619" s="12">
        <f>(((I2619/60)/60)/24)+DATE(1970,1,1)</f>
        <v>41902.874432870369</v>
      </c>
      <c r="T2619" s="12">
        <f>(((J2619/60)/60)/24)+DATE(1970,1,1)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1443812461</v>
      </c>
      <c r="J2620">
        <v>1449000061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D2620/L2620</f>
        <v>194.80519480519482</v>
      </c>
      <c r="Q2620" t="str">
        <f t="shared" si="80"/>
        <v>technology</v>
      </c>
      <c r="R2620" t="str">
        <f t="shared" si="81"/>
        <v>space exploration</v>
      </c>
      <c r="S2620" s="12">
        <f>(((I2620/60)/60)/24)+DATE(1970,1,1)</f>
        <v>42279.792372685188</v>
      </c>
      <c r="T2620" s="12">
        <f>(((J2620/60)/60)/24)+DATE(1970,1,1)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1443302004</v>
      </c>
      <c r="J2621">
        <v>1445598000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D2621/L2621</f>
        <v>18.867924528301888</v>
      </c>
      <c r="Q2621" t="str">
        <f t="shared" si="80"/>
        <v>technology</v>
      </c>
      <c r="R2621" t="str">
        <f t="shared" si="81"/>
        <v>space exploration</v>
      </c>
      <c r="S2621" s="12">
        <f>(((I2621/60)/60)/24)+DATE(1970,1,1)</f>
        <v>42273.884305555555</v>
      </c>
      <c r="T2621" s="12">
        <f>(((J2621/60)/60)/24)+DATE(1970,1,1)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1441339242</v>
      </c>
      <c r="J2622">
        <v>1444525200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D2622/L2622</f>
        <v>51.958433253397281</v>
      </c>
      <c r="Q2622" t="str">
        <f t="shared" si="80"/>
        <v>technology</v>
      </c>
      <c r="R2622" t="str">
        <f t="shared" si="81"/>
        <v>space exploration</v>
      </c>
      <c r="S2622" s="12">
        <f>(((I2622/60)/60)/24)+DATE(1970,1,1)</f>
        <v>42251.16715277778</v>
      </c>
      <c r="T2622" s="12">
        <f>(((J2622/60)/60)/24)+DATE(1970,1,1)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1429638988</v>
      </c>
      <c r="J2623">
        <v>1432230988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D2623/L2623</f>
        <v>32.258064516129032</v>
      </c>
      <c r="Q2623" t="str">
        <f t="shared" si="80"/>
        <v>technology</v>
      </c>
      <c r="R2623" t="str">
        <f t="shared" si="81"/>
        <v>space exploration</v>
      </c>
      <c r="S2623" s="12">
        <f>(((I2623/60)/60)/24)+DATE(1970,1,1)</f>
        <v>42115.74754629629</v>
      </c>
      <c r="T2623" s="12">
        <f>(((J2623/60)/60)/24)+DATE(1970,1,1)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1479232216</v>
      </c>
      <c r="J2624">
        <v>1483120216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D2624/L2624</f>
        <v>20.27027027027027</v>
      </c>
      <c r="Q2624" t="str">
        <f t="shared" si="80"/>
        <v>technology</v>
      </c>
      <c r="R2624" t="str">
        <f t="shared" si="81"/>
        <v>space exploration</v>
      </c>
      <c r="S2624" s="12">
        <f>(((I2624/60)/60)/24)+DATE(1970,1,1)</f>
        <v>42689.74324074074</v>
      </c>
      <c r="T2624" s="12">
        <f>(((J2624/60)/60)/24)+DATE(1970,1,1)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1479449366</v>
      </c>
      <c r="J2625">
        <v>1480658966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D2625/L2625</f>
        <v>32.258064516129032</v>
      </c>
      <c r="Q2625" t="str">
        <f t="shared" si="80"/>
        <v>technology</v>
      </c>
      <c r="R2625" t="str">
        <f t="shared" si="81"/>
        <v>space exploration</v>
      </c>
      <c r="S2625" s="12">
        <f>(((I2625/60)/60)/24)+DATE(1970,1,1)</f>
        <v>42692.256550925929</v>
      </c>
      <c r="T2625" s="12">
        <f>(((J2625/60)/60)/24)+DATE(1970,1,1)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1345716422</v>
      </c>
      <c r="J2626">
        <v>1347530822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D2626/L2626</f>
        <v>2.306805074971165</v>
      </c>
      <c r="Q2626" t="str">
        <f t="shared" si="80"/>
        <v>technology</v>
      </c>
      <c r="R2626" t="str">
        <f t="shared" si="81"/>
        <v>space exploration</v>
      </c>
      <c r="S2626" s="12">
        <f>(((I2626/60)/60)/24)+DATE(1970,1,1)</f>
        <v>41144.42155092593</v>
      </c>
      <c r="T2626" s="12">
        <f>(((J2626/60)/60)/24)+DATE(1970,1,1)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1476559608</v>
      </c>
      <c r="J2627">
        <v>1478723208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D2627/L2627</f>
        <v>2.8846153846153846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RIGHT(N2627,LEN(N2627)-SEARCH("/",N2627,SEARCH("/",N2627)-1))</f>
        <v>space exploration</v>
      </c>
      <c r="S2627" s="12">
        <f>(((I2627/60)/60)/24)+DATE(1970,1,1)</f>
        <v>42658.810277777782</v>
      </c>
      <c r="T2627" s="12">
        <f>(((J2627/60)/60)/24)+DATE(1970,1,1)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1430751869</v>
      </c>
      <c r="J2628">
        <v>1433343869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D2628/L2628</f>
        <v>50</v>
      </c>
      <c r="Q2628" t="str">
        <f t="shared" si="82"/>
        <v>technology</v>
      </c>
      <c r="R2628" t="str">
        <f t="shared" si="83"/>
        <v>space exploration</v>
      </c>
      <c r="S2628" s="12">
        <f>(((I2628/60)/60)/24)+DATE(1970,1,1)</f>
        <v>42128.628113425926</v>
      </c>
      <c r="T2628" s="12">
        <f>(((J2628/60)/60)/24)+DATE(1970,1,1)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1445975661</v>
      </c>
      <c r="J2629">
        <v>1448571261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D2629/L2629</f>
        <v>3.3333333333333335</v>
      </c>
      <c r="Q2629" t="str">
        <f t="shared" si="82"/>
        <v>technology</v>
      </c>
      <c r="R2629" t="str">
        <f t="shared" si="83"/>
        <v>space exploration</v>
      </c>
      <c r="S2629" s="12">
        <f>(((I2629/60)/60)/24)+DATE(1970,1,1)</f>
        <v>42304.829409722224</v>
      </c>
      <c r="T2629" s="12">
        <f>(((J2629/60)/60)/24)+DATE(1970,1,1)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1415661067</v>
      </c>
      <c r="J2630">
        <v>1417389067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D2630/L2630</f>
        <v>39.952380952380949</v>
      </c>
      <c r="Q2630" t="str">
        <f t="shared" si="82"/>
        <v>technology</v>
      </c>
      <c r="R2630" t="str">
        <f t="shared" si="83"/>
        <v>space exploration</v>
      </c>
      <c r="S2630" s="12">
        <f>(((I2630/60)/60)/24)+DATE(1970,1,1)</f>
        <v>41953.966053240743</v>
      </c>
      <c r="T2630" s="12">
        <f>(((J2630/60)/60)/24)+DATE(1970,1,1)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1429016122</v>
      </c>
      <c r="J2631">
        <v>1431608122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D2631/L2631</f>
        <v>50</v>
      </c>
      <c r="Q2631" t="str">
        <f t="shared" si="82"/>
        <v>technology</v>
      </c>
      <c r="R2631" t="str">
        <f t="shared" si="83"/>
        <v>space exploration</v>
      </c>
      <c r="S2631" s="12">
        <f>(((I2631/60)/60)/24)+DATE(1970,1,1)</f>
        <v>42108.538449074069</v>
      </c>
      <c r="T2631" s="12">
        <f>(((J2631/60)/60)/24)+DATE(1970,1,1)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1464921112</v>
      </c>
      <c r="J2632">
        <v>1467280800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D2632/L2632</f>
        <v>24.691358024691358</v>
      </c>
      <c r="Q2632" t="str">
        <f t="shared" si="82"/>
        <v>technology</v>
      </c>
      <c r="R2632" t="str">
        <f t="shared" si="83"/>
        <v>space exploration</v>
      </c>
      <c r="S2632" s="12">
        <f>(((I2632/60)/60)/24)+DATE(1970,1,1)</f>
        <v>42524.105462962965</v>
      </c>
      <c r="T2632" s="12">
        <f>(((J2632/60)/60)/24)+DATE(1970,1,1)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1438488227</v>
      </c>
      <c r="J2633">
        <v>1440907427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D2633/L2633</f>
        <v>69.930069930069934</v>
      </c>
      <c r="Q2633" t="str">
        <f t="shared" si="82"/>
        <v>technology</v>
      </c>
      <c r="R2633" t="str">
        <f t="shared" si="83"/>
        <v>space exploration</v>
      </c>
      <c r="S2633" s="12">
        <f>(((I2633/60)/60)/24)+DATE(1970,1,1)</f>
        <v>42218.169293981482</v>
      </c>
      <c r="T2633" s="12">
        <f>(((J2633/60)/60)/24)+DATE(1970,1,1)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1462325339</v>
      </c>
      <c r="J2634">
        <v>1464485339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D2634/L2634</f>
        <v>25.476190476190474</v>
      </c>
      <c r="Q2634" t="str">
        <f t="shared" si="82"/>
        <v>technology</v>
      </c>
      <c r="R2634" t="str">
        <f t="shared" si="83"/>
        <v>space exploration</v>
      </c>
      <c r="S2634" s="12">
        <f>(((I2634/60)/60)/24)+DATE(1970,1,1)</f>
        <v>42494.061793981484</v>
      </c>
      <c r="T2634" s="12">
        <f>(((J2634/60)/60)/24)+DATE(1970,1,1)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1390938332</v>
      </c>
      <c r="J2635">
        <v>1393542000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D2635/L2635</f>
        <v>25.125628140703519</v>
      </c>
      <c r="Q2635" t="str">
        <f t="shared" si="82"/>
        <v>technology</v>
      </c>
      <c r="R2635" t="str">
        <f t="shared" si="83"/>
        <v>space exploration</v>
      </c>
      <c r="S2635" s="12">
        <f>(((I2635/60)/60)/24)+DATE(1970,1,1)</f>
        <v>41667.823287037041</v>
      </c>
      <c r="T2635" s="12">
        <f>(((J2635/60)/60)/24)+DATE(1970,1,1)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1472571921</v>
      </c>
      <c r="J2636">
        <v>1475163921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D2636/L2636</f>
        <v>37.200000000000003</v>
      </c>
      <c r="Q2636" t="str">
        <f t="shared" si="82"/>
        <v>technology</v>
      </c>
      <c r="R2636" t="str">
        <f t="shared" si="83"/>
        <v>space exploration</v>
      </c>
      <c r="S2636" s="12">
        <f>(((I2636/60)/60)/24)+DATE(1970,1,1)</f>
        <v>42612.656493055561</v>
      </c>
      <c r="T2636" s="12">
        <f>(((J2636/60)/60)/24)+DATE(1970,1,1)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1422917361</v>
      </c>
      <c r="J2637">
        <v>1425937761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D2637/L2637</f>
        <v>136.9047619047619</v>
      </c>
      <c r="Q2637" t="str">
        <f t="shared" si="82"/>
        <v>technology</v>
      </c>
      <c r="R2637" t="str">
        <f t="shared" si="83"/>
        <v>space exploration</v>
      </c>
      <c r="S2637" s="12">
        <f>(((I2637/60)/60)/24)+DATE(1970,1,1)</f>
        <v>42037.950937500005</v>
      </c>
      <c r="T2637" s="12">
        <f>(((J2637/60)/60)/24)+DATE(1970,1,1)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1474641914</v>
      </c>
      <c r="J2638">
        <v>1476579600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D2638/L2638</f>
        <v>20</v>
      </c>
      <c r="Q2638" t="str">
        <f t="shared" si="82"/>
        <v>technology</v>
      </c>
      <c r="R2638" t="str">
        <f t="shared" si="83"/>
        <v>space exploration</v>
      </c>
      <c r="S2638" s="12">
        <f>(((I2638/60)/60)/24)+DATE(1970,1,1)</f>
        <v>42636.614745370374</v>
      </c>
      <c r="T2638" s="12">
        <f>(((J2638/60)/60)/24)+DATE(1970,1,1)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1474895475</v>
      </c>
      <c r="J2639">
        <v>1476277875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D2639/L2639</f>
        <v>19.23076923076923</v>
      </c>
      <c r="Q2639" t="str">
        <f t="shared" si="82"/>
        <v>technology</v>
      </c>
      <c r="R2639" t="str">
        <f t="shared" si="83"/>
        <v>space exploration</v>
      </c>
      <c r="S2639" s="12">
        <f>(((I2639/60)/60)/24)+DATE(1970,1,1)</f>
        <v>42639.549479166672</v>
      </c>
      <c r="T2639" s="12">
        <f>(((J2639/60)/60)/24)+DATE(1970,1,1)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1418766895</v>
      </c>
      <c r="J2640">
        <v>1421358895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D2640/L2640</f>
        <v>24.785714285714285</v>
      </c>
      <c r="Q2640" t="str">
        <f t="shared" si="82"/>
        <v>technology</v>
      </c>
      <c r="R2640" t="str">
        <f t="shared" si="83"/>
        <v>space exploration</v>
      </c>
      <c r="S2640" s="12">
        <f>(((I2640/60)/60)/24)+DATE(1970,1,1)</f>
        <v>41989.913136574076</v>
      </c>
      <c r="T2640" s="12">
        <f>(((J2640/60)/60)/24)+DATE(1970,1,1)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1421786748</v>
      </c>
      <c r="J2641">
        <v>1424378748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D2641/L2641</f>
        <v>6.1224489795918364</v>
      </c>
      <c r="Q2641" t="str">
        <f t="shared" si="82"/>
        <v>technology</v>
      </c>
      <c r="R2641" t="str">
        <f t="shared" si="83"/>
        <v>space exploration</v>
      </c>
      <c r="S2641" s="12">
        <f>(((I2641/60)/60)/24)+DATE(1970,1,1)</f>
        <v>42024.86513888889</v>
      </c>
      <c r="T2641" s="12">
        <f>(((J2641/60)/60)/24)+DATE(1970,1,1)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1428551474</v>
      </c>
      <c r="J2642">
        <v>1433735474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D2642/L2642</f>
        <v>43.478260869565219</v>
      </c>
      <c r="Q2642" t="str">
        <f t="shared" si="82"/>
        <v>technology</v>
      </c>
      <c r="R2642" t="str">
        <f t="shared" si="83"/>
        <v>space exploration</v>
      </c>
      <c r="S2642" s="12">
        <f>(((I2642/60)/60)/24)+DATE(1970,1,1)</f>
        <v>42103.160578703704</v>
      </c>
      <c r="T2642" s="12">
        <f>(((J2642/60)/60)/24)+DATE(1970,1,1)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1409341863</v>
      </c>
      <c r="J2643">
        <v>1410811740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D2643/L2643</f>
        <v>1500</v>
      </c>
      <c r="Q2643" t="str">
        <f t="shared" si="82"/>
        <v>technology</v>
      </c>
      <c r="R2643" t="str">
        <f t="shared" si="83"/>
        <v>space exploration</v>
      </c>
      <c r="S2643" s="12">
        <f>(((I2643/60)/60)/24)+DATE(1970,1,1)</f>
        <v>41880.827118055553</v>
      </c>
      <c r="T2643" s="12">
        <f>(((J2643/60)/60)/24)+DATE(1970,1,1)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1465970108</v>
      </c>
      <c r="J2644">
        <v>1468565820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 t="e">
        <f>D2644/L2644</f>
        <v>#DIV/0!</v>
      </c>
      <c r="Q2644" t="str">
        <f t="shared" si="82"/>
        <v>technology</v>
      </c>
      <c r="R2644" t="str">
        <f t="shared" si="83"/>
        <v>space exploration</v>
      </c>
      <c r="S2644" s="12">
        <f>(((I2644/60)/60)/24)+DATE(1970,1,1)</f>
        <v>42536.246620370366</v>
      </c>
      <c r="T2644" s="12">
        <f>(((J2644/60)/60)/24)+DATE(1970,1,1)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1479218315</v>
      </c>
      <c r="J2645">
        <v>1482307140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D2645/L2645</f>
        <v>666.22251832111931</v>
      </c>
      <c r="Q2645" t="str">
        <f t="shared" si="82"/>
        <v>technology</v>
      </c>
      <c r="R2645" t="str">
        <f t="shared" si="83"/>
        <v>space exploration</v>
      </c>
      <c r="S2645" s="12">
        <f>(((I2645/60)/60)/24)+DATE(1970,1,1)</f>
        <v>42689.582349537035</v>
      </c>
      <c r="T2645" s="12">
        <f>(((J2645/60)/60)/24)+DATE(1970,1,1)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1486580435</v>
      </c>
      <c r="J2646">
        <v>1489172435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D2646/L2646</f>
        <v>1923.0769230769231</v>
      </c>
      <c r="Q2646" t="str">
        <f t="shared" si="82"/>
        <v>technology</v>
      </c>
      <c r="R2646" t="str">
        <f t="shared" si="83"/>
        <v>space exploration</v>
      </c>
      <c r="S2646" s="12">
        <f>(((I2646/60)/60)/24)+DATE(1970,1,1)</f>
        <v>42774.792071759264</v>
      </c>
      <c r="T2646" s="12">
        <f>(((J2646/60)/60)/24)+DATE(1970,1,1)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1412885603</v>
      </c>
      <c r="J2647">
        <v>1415481203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D2647/L2647</f>
        <v>869.56521739130437</v>
      </c>
      <c r="Q2647" t="str">
        <f t="shared" si="82"/>
        <v>technology</v>
      </c>
      <c r="R2647" t="str">
        <f t="shared" si="83"/>
        <v>space exploration</v>
      </c>
      <c r="S2647" s="12">
        <f>(((I2647/60)/60)/24)+DATE(1970,1,1)</f>
        <v>41921.842627314814</v>
      </c>
      <c r="T2647" s="12">
        <f>(((J2647/60)/60)/24)+DATE(1970,1,1)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1439191869</v>
      </c>
      <c r="J2648">
        <v>1441783869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D2648/L2648</f>
        <v>934.57943925233644</v>
      </c>
      <c r="Q2648" t="str">
        <f t="shared" si="82"/>
        <v>technology</v>
      </c>
      <c r="R2648" t="str">
        <f t="shared" si="83"/>
        <v>space exploration</v>
      </c>
      <c r="S2648" s="12">
        <f>(((I2648/60)/60)/24)+DATE(1970,1,1)</f>
        <v>42226.313298611116</v>
      </c>
      <c r="T2648" s="12">
        <f>(((J2648/60)/60)/24)+DATE(1970,1,1)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1436941019</v>
      </c>
      <c r="J2649">
        <v>1439533019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D2649/L2649</f>
        <v>833.33333333333337</v>
      </c>
      <c r="Q2649" t="str">
        <f t="shared" si="82"/>
        <v>technology</v>
      </c>
      <c r="R2649" t="str">
        <f t="shared" si="83"/>
        <v>space exploration</v>
      </c>
      <c r="S2649" s="12">
        <f>(((I2649/60)/60)/24)+DATE(1970,1,1)</f>
        <v>42200.261793981481</v>
      </c>
      <c r="T2649" s="12">
        <f>(((J2649/60)/60)/24)+DATE(1970,1,1)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1454951360</v>
      </c>
      <c r="J2650">
        <v>1457543360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D2650/L2650</f>
        <v>2000</v>
      </c>
      <c r="Q2650" t="str">
        <f t="shared" si="82"/>
        <v>technology</v>
      </c>
      <c r="R2650" t="str">
        <f t="shared" si="83"/>
        <v>space exploration</v>
      </c>
      <c r="S2650" s="12">
        <f>(((I2650/60)/60)/24)+DATE(1970,1,1)</f>
        <v>42408.714814814812</v>
      </c>
      <c r="T2650" s="12">
        <f>(((J2650/60)/60)/24)+DATE(1970,1,1)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1449186941</v>
      </c>
      <c r="J2651">
        <v>1454370941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D2651/L2651</f>
        <v>41666.666666666664</v>
      </c>
      <c r="Q2651" t="str">
        <f t="shared" si="82"/>
        <v>technology</v>
      </c>
      <c r="R2651" t="str">
        <f t="shared" si="83"/>
        <v>space exploration</v>
      </c>
      <c r="S2651" s="12">
        <f>(((I2651/60)/60)/24)+DATE(1970,1,1)</f>
        <v>42341.99700231482</v>
      </c>
      <c r="T2651" s="12">
        <f>(((J2651/60)/60)/24)+DATE(1970,1,1)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1479740343</v>
      </c>
      <c r="J2652">
        <v>1482332343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D2652/L2652</f>
        <v>12000</v>
      </c>
      <c r="Q2652" t="str">
        <f t="shared" si="82"/>
        <v>technology</v>
      </c>
      <c r="R2652" t="str">
        <f t="shared" si="83"/>
        <v>space exploration</v>
      </c>
      <c r="S2652" s="12">
        <f>(((I2652/60)/60)/24)+DATE(1970,1,1)</f>
        <v>42695.624340277776</v>
      </c>
      <c r="T2652" s="12">
        <f>(((J2652/60)/60)/24)+DATE(1970,1,1)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1447960809</v>
      </c>
      <c r="J2653">
        <v>1450380009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D2653/L2653</f>
        <v>16470.588235294119</v>
      </c>
      <c r="Q2653" t="str">
        <f t="shared" si="82"/>
        <v>technology</v>
      </c>
      <c r="R2653" t="str">
        <f t="shared" si="83"/>
        <v>space exploration</v>
      </c>
      <c r="S2653" s="12">
        <f>(((I2653/60)/60)/24)+DATE(1970,1,1)</f>
        <v>42327.805659722217</v>
      </c>
      <c r="T2653" s="12">
        <f>(((J2653/60)/60)/24)+DATE(1970,1,1)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1415591325</v>
      </c>
      <c r="J2654">
        <v>1418183325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D2654/L2654</f>
        <v>9090.9090909090901</v>
      </c>
      <c r="Q2654" t="str">
        <f t="shared" si="82"/>
        <v>technology</v>
      </c>
      <c r="R2654" t="str">
        <f t="shared" si="83"/>
        <v>space exploration</v>
      </c>
      <c r="S2654" s="12">
        <f>(((I2654/60)/60)/24)+DATE(1970,1,1)</f>
        <v>41953.158854166672</v>
      </c>
      <c r="T2654" s="12">
        <f>(((J2654/60)/60)/24)+DATE(1970,1,1)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1399909127</v>
      </c>
      <c r="J2655">
        <v>1402632000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D2655/L2655</f>
        <v>728.57142857142856</v>
      </c>
      <c r="Q2655" t="str">
        <f t="shared" si="82"/>
        <v>technology</v>
      </c>
      <c r="R2655" t="str">
        <f t="shared" si="83"/>
        <v>space exploration</v>
      </c>
      <c r="S2655" s="12">
        <f>(((I2655/60)/60)/24)+DATE(1970,1,1)</f>
        <v>41771.651932870373</v>
      </c>
      <c r="T2655" s="12">
        <f>(((J2655/60)/60)/24)+DATE(1970,1,1)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1424442326</v>
      </c>
      <c r="J2656">
        <v>1429622726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D2656/L2656</f>
        <v>16666.666666666668</v>
      </c>
      <c r="Q2656" t="str">
        <f t="shared" si="82"/>
        <v>technology</v>
      </c>
      <c r="R2656" t="str">
        <f t="shared" si="83"/>
        <v>space exploration</v>
      </c>
      <c r="S2656" s="12">
        <f>(((I2656/60)/60)/24)+DATE(1970,1,1)</f>
        <v>42055.600995370376</v>
      </c>
      <c r="T2656" s="12">
        <f>(((J2656/60)/60)/24)+DATE(1970,1,1)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1452631647</v>
      </c>
      <c r="J2657">
        <v>1455048000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D2657/L2657</f>
        <v>348.83720930232556</v>
      </c>
      <c r="Q2657" t="str">
        <f t="shared" si="82"/>
        <v>technology</v>
      </c>
      <c r="R2657" t="str">
        <f t="shared" si="83"/>
        <v>space exploration</v>
      </c>
      <c r="S2657" s="12">
        <f>(((I2657/60)/60)/24)+DATE(1970,1,1)</f>
        <v>42381.866284722222</v>
      </c>
      <c r="T2657" s="12">
        <f>(((J2657/60)/60)/24)+DATE(1970,1,1)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1485966688</v>
      </c>
      <c r="J2658">
        <v>1489345200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D2658/L2658</f>
        <v>986.84210526315792</v>
      </c>
      <c r="Q2658" t="str">
        <f t="shared" si="82"/>
        <v>technology</v>
      </c>
      <c r="R2658" t="str">
        <f t="shared" si="83"/>
        <v>space exploration</v>
      </c>
      <c r="S2658" s="12">
        <f>(((I2658/60)/60)/24)+DATE(1970,1,1)</f>
        <v>42767.688518518517</v>
      </c>
      <c r="T2658" s="12">
        <f>(((J2658/60)/60)/24)+DATE(1970,1,1)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1467325053</v>
      </c>
      <c r="J2659">
        <v>1470187800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D2659/L2659</f>
        <v>508.47457627118644</v>
      </c>
      <c r="Q2659" t="str">
        <f t="shared" si="82"/>
        <v>technology</v>
      </c>
      <c r="R2659" t="str">
        <f t="shared" si="83"/>
        <v>space exploration</v>
      </c>
      <c r="S2659" s="12">
        <f>(((I2659/60)/60)/24)+DATE(1970,1,1)</f>
        <v>42551.928854166668</v>
      </c>
      <c r="T2659" s="12">
        <f>(((J2659/60)/60)/24)+DATE(1970,1,1)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1467321194</v>
      </c>
      <c r="J2660">
        <v>1469913194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D2660/L2660</f>
        <v>24500</v>
      </c>
      <c r="Q2660" t="str">
        <f t="shared" si="82"/>
        <v>technology</v>
      </c>
      <c r="R2660" t="str">
        <f t="shared" si="83"/>
        <v>space exploration</v>
      </c>
      <c r="S2660" s="12">
        <f>(((I2660/60)/60)/24)+DATE(1970,1,1)</f>
        <v>42551.884189814817</v>
      </c>
      <c r="T2660" s="12">
        <f>(((J2660/60)/60)/24)+DATE(1970,1,1)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1426729210</v>
      </c>
      <c r="J2661">
        <v>1429321210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D2661/L2661</f>
        <v>4900</v>
      </c>
      <c r="Q2661" t="str">
        <f t="shared" si="82"/>
        <v>technology</v>
      </c>
      <c r="R2661" t="str">
        <f t="shared" si="83"/>
        <v>space exploration</v>
      </c>
      <c r="S2661" s="12">
        <f>(((I2661/60)/60)/24)+DATE(1970,1,1)</f>
        <v>42082.069560185191</v>
      </c>
      <c r="T2661" s="12">
        <f>(((J2661/60)/60)/24)+DATE(1970,1,1)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1443200818</v>
      </c>
      <c r="J2662">
        <v>1448388418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D2662/L2662</f>
        <v>4000</v>
      </c>
      <c r="Q2662" t="str">
        <f t="shared" si="82"/>
        <v>technology</v>
      </c>
      <c r="R2662" t="str">
        <f t="shared" si="83"/>
        <v>space exploration</v>
      </c>
      <c r="S2662" s="12">
        <f>(((I2662/60)/60)/24)+DATE(1970,1,1)</f>
        <v>42272.713171296295</v>
      </c>
      <c r="T2662" s="12">
        <f>(((J2662/60)/60)/24)+DATE(1970,1,1)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1380150010</v>
      </c>
      <c r="J2663">
        <v>1382742010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D2663/L2663</f>
        <v>83.333333333333329</v>
      </c>
      <c r="Q2663" t="str">
        <f t="shared" si="82"/>
        <v>technology</v>
      </c>
      <c r="R2663" t="str">
        <f t="shared" si="83"/>
        <v>makerspaces</v>
      </c>
      <c r="S2663" s="12">
        <f>(((I2663/60)/60)/24)+DATE(1970,1,1)</f>
        <v>41542.958449074074</v>
      </c>
      <c r="T2663" s="12">
        <f>(((J2663/60)/60)/24)+DATE(1970,1,1)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1437587713</v>
      </c>
      <c r="J2664">
        <v>1440179713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D2664/L2664</f>
        <v>250</v>
      </c>
      <c r="Q2664" t="str">
        <f t="shared" si="82"/>
        <v>technology</v>
      </c>
      <c r="R2664" t="str">
        <f t="shared" si="83"/>
        <v>makerspaces</v>
      </c>
      <c r="S2664" s="12">
        <f>(((I2664/60)/60)/24)+DATE(1970,1,1)</f>
        <v>42207.746678240743</v>
      </c>
      <c r="T2664" s="12">
        <f>(((J2664/60)/60)/24)+DATE(1970,1,1)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1438873007</v>
      </c>
      <c r="J2665">
        <v>1441378800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D2665/L2665</f>
        <v>357.14285714285717</v>
      </c>
      <c r="Q2665" t="str">
        <f t="shared" si="82"/>
        <v>technology</v>
      </c>
      <c r="R2665" t="str">
        <f t="shared" si="83"/>
        <v>makerspaces</v>
      </c>
      <c r="S2665" s="12">
        <f>(((I2665/60)/60)/24)+DATE(1970,1,1)</f>
        <v>42222.622766203705</v>
      </c>
      <c r="T2665" s="12">
        <f>(((J2665/60)/60)/24)+DATE(1970,1,1)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1446683797</v>
      </c>
      <c r="J2666">
        <v>1449644340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D2666/L2666</f>
        <v>168.26923076923077</v>
      </c>
      <c r="Q2666" t="str">
        <f t="shared" si="82"/>
        <v>technology</v>
      </c>
      <c r="R2666" t="str">
        <f t="shared" si="83"/>
        <v>makerspaces</v>
      </c>
      <c r="S2666" s="12">
        <f>(((I2666/60)/60)/24)+DATE(1970,1,1)</f>
        <v>42313.02542824074</v>
      </c>
      <c r="T2666" s="12">
        <f>(((J2666/60)/60)/24)+DATE(1970,1,1)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1426886974</v>
      </c>
      <c r="J2667">
        <v>1430774974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D2667/L2667</f>
        <v>76.086956521739125</v>
      </c>
      <c r="Q2667" t="str">
        <f t="shared" si="82"/>
        <v>technology</v>
      </c>
      <c r="R2667" t="str">
        <f t="shared" si="83"/>
        <v>makerspaces</v>
      </c>
      <c r="S2667" s="12">
        <f>(((I2667/60)/60)/24)+DATE(1970,1,1)</f>
        <v>42083.895532407405</v>
      </c>
      <c r="T2667" s="12">
        <f>(((J2667/60)/60)/24)+DATE(1970,1,1)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1440008439</v>
      </c>
      <c r="J2668">
        <v>1443214800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D2668/L2668</f>
        <v>48.543689320388353</v>
      </c>
      <c r="Q2668" t="str">
        <f t="shared" si="82"/>
        <v>technology</v>
      </c>
      <c r="R2668" t="str">
        <f t="shared" si="83"/>
        <v>makerspaces</v>
      </c>
      <c r="S2668" s="12">
        <f>(((I2668/60)/60)/24)+DATE(1970,1,1)</f>
        <v>42235.764340277776</v>
      </c>
      <c r="T2668" s="12">
        <f>(((J2668/60)/60)/24)+DATE(1970,1,1)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1452550416</v>
      </c>
      <c r="J2669">
        <v>1455142416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D2669/L2669</f>
        <v>83.333333333333329</v>
      </c>
      <c r="Q2669" t="str">
        <f t="shared" si="82"/>
        <v>technology</v>
      </c>
      <c r="R2669" t="str">
        <f t="shared" si="83"/>
        <v>makerspaces</v>
      </c>
      <c r="S2669" s="12">
        <f>(((I2669/60)/60)/24)+DATE(1970,1,1)</f>
        <v>42380.926111111112</v>
      </c>
      <c r="T2669" s="12">
        <f>(((J2669/60)/60)/24)+DATE(1970,1,1)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1443449265</v>
      </c>
      <c r="J2670">
        <v>1447079520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D2670/L2670</f>
        <v>35.714285714285715</v>
      </c>
      <c r="Q2670" t="str">
        <f t="shared" si="82"/>
        <v>technology</v>
      </c>
      <c r="R2670" t="str">
        <f t="shared" si="83"/>
        <v>makerspaces</v>
      </c>
      <c r="S2670" s="12">
        <f>(((I2670/60)/60)/24)+DATE(1970,1,1)</f>
        <v>42275.588715277772</v>
      </c>
      <c r="T2670" s="12">
        <f>(((J2670/60)/60)/24)+DATE(1970,1,1)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1447203096</v>
      </c>
      <c r="J2671">
        <v>1452387096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D2671/L2671</f>
        <v>72.727272727272734</v>
      </c>
      <c r="Q2671" t="str">
        <f t="shared" si="82"/>
        <v>technology</v>
      </c>
      <c r="R2671" t="str">
        <f t="shared" si="83"/>
        <v>makerspaces</v>
      </c>
      <c r="S2671" s="12">
        <f>(((I2671/60)/60)/24)+DATE(1970,1,1)</f>
        <v>42319.035833333335</v>
      </c>
      <c r="T2671" s="12">
        <f>(((J2671/60)/60)/24)+DATE(1970,1,1)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1404174580</v>
      </c>
      <c r="J2672">
        <v>1406593780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D2672/L2672</f>
        <v>648.13333333333333</v>
      </c>
      <c r="Q2672" t="str">
        <f t="shared" si="82"/>
        <v>technology</v>
      </c>
      <c r="R2672" t="str">
        <f t="shared" si="83"/>
        <v>makerspaces</v>
      </c>
      <c r="S2672" s="12">
        <f>(((I2672/60)/60)/24)+DATE(1970,1,1)</f>
        <v>41821.020601851851</v>
      </c>
      <c r="T2672" s="12">
        <f>(((J2672/60)/60)/24)+DATE(1970,1,1)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1416419916</v>
      </c>
      <c r="J2673">
        <v>1419017880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D2673/L2673</f>
        <v>297.61904761904759</v>
      </c>
      <c r="Q2673" t="str">
        <f t="shared" si="82"/>
        <v>technology</v>
      </c>
      <c r="R2673" t="str">
        <f t="shared" si="83"/>
        <v>makerspaces</v>
      </c>
      <c r="S2673" s="12">
        <f>(((I2673/60)/60)/24)+DATE(1970,1,1)</f>
        <v>41962.749027777783</v>
      </c>
      <c r="T2673" s="12">
        <f>(((J2673/60)/60)/24)+DATE(1970,1,1)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1449436390</v>
      </c>
      <c r="J2674">
        <v>1451282400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D2674/L2674</f>
        <v>212.7659574468085</v>
      </c>
      <c r="Q2674" t="str">
        <f t="shared" si="82"/>
        <v>technology</v>
      </c>
      <c r="R2674" t="str">
        <f t="shared" si="83"/>
        <v>makerspaces</v>
      </c>
      <c r="S2674" s="12">
        <f>(((I2674/60)/60)/24)+DATE(1970,1,1)</f>
        <v>42344.884143518517</v>
      </c>
      <c r="T2674" s="12">
        <f>(((J2674/60)/60)/24)+DATE(1970,1,1)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1412081999</v>
      </c>
      <c r="J2675">
        <v>1414622700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D2675/L2675</f>
        <v>606.06060606060601</v>
      </c>
      <c r="Q2675" t="str">
        <f t="shared" si="82"/>
        <v>technology</v>
      </c>
      <c r="R2675" t="str">
        <f t="shared" si="83"/>
        <v>makerspaces</v>
      </c>
      <c r="S2675" s="12">
        <f>(((I2675/60)/60)/24)+DATE(1970,1,1)</f>
        <v>41912.541655092595</v>
      </c>
      <c r="T2675" s="12">
        <f>(((J2675/60)/60)/24)+DATE(1970,1,1)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1465398670</v>
      </c>
      <c r="J2676">
        <v>1467694740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D2676/L2676</f>
        <v>204.67836257309941</v>
      </c>
      <c r="Q2676" t="str">
        <f t="shared" si="82"/>
        <v>technology</v>
      </c>
      <c r="R2676" t="str">
        <f t="shared" si="83"/>
        <v>makerspaces</v>
      </c>
      <c r="S2676" s="12">
        <f>(((I2676/60)/60)/24)+DATE(1970,1,1)</f>
        <v>42529.632754629631</v>
      </c>
      <c r="T2676" s="12">
        <f>(((J2676/60)/60)/24)+DATE(1970,1,1)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1413059689</v>
      </c>
      <c r="J2677">
        <v>1415655289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D2677/L2677</f>
        <v>862.06896551724139</v>
      </c>
      <c r="Q2677" t="str">
        <f t="shared" si="82"/>
        <v>technology</v>
      </c>
      <c r="R2677" t="str">
        <f t="shared" si="83"/>
        <v>makerspaces</v>
      </c>
      <c r="S2677" s="12">
        <f>(((I2677/60)/60)/24)+DATE(1970,1,1)</f>
        <v>41923.857511574075</v>
      </c>
      <c r="T2677" s="12">
        <f>(((J2677/60)/60)/24)+DATE(1970,1,1)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1461337174</v>
      </c>
      <c r="J2678">
        <v>1463929174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D2678/L2678</f>
        <v>233.33333333333334</v>
      </c>
      <c r="Q2678" t="str">
        <f t="shared" si="82"/>
        <v>technology</v>
      </c>
      <c r="R2678" t="str">
        <f t="shared" si="83"/>
        <v>makerspaces</v>
      </c>
      <c r="S2678" s="12">
        <f>(((I2678/60)/60)/24)+DATE(1970,1,1)</f>
        <v>42482.624699074076</v>
      </c>
      <c r="T2678" s="12">
        <f>(((J2678/60)/60)/24)+DATE(1970,1,1)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1401756143</v>
      </c>
      <c r="J2679">
        <v>1404348143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D2679/L2679</f>
        <v>722.22222222222217</v>
      </c>
      <c r="Q2679" t="str">
        <f t="shared" si="82"/>
        <v>technology</v>
      </c>
      <c r="R2679" t="str">
        <f t="shared" si="83"/>
        <v>makerspaces</v>
      </c>
      <c r="S2679" s="12">
        <f>(((I2679/60)/60)/24)+DATE(1970,1,1)</f>
        <v>41793.029432870368</v>
      </c>
      <c r="T2679" s="12">
        <f>(((J2679/60)/60)/24)+DATE(1970,1,1)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1440529765</v>
      </c>
      <c r="J2680">
        <v>1443121765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D2680/L2680</f>
        <v>4000000</v>
      </c>
      <c r="Q2680" t="str">
        <f t="shared" si="82"/>
        <v>technology</v>
      </c>
      <c r="R2680" t="str">
        <f t="shared" si="83"/>
        <v>makerspaces</v>
      </c>
      <c r="S2680" s="12">
        <f>(((I2680/60)/60)/24)+DATE(1970,1,1)</f>
        <v>42241.798206018517</v>
      </c>
      <c r="T2680" s="12">
        <f>(((J2680/60)/60)/24)+DATE(1970,1,1)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1422489694</v>
      </c>
      <c r="J2681">
        <v>1425081694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D2681/L2681</f>
        <v>13333.333333333334</v>
      </c>
      <c r="Q2681" t="str">
        <f t="shared" si="82"/>
        <v>technology</v>
      </c>
      <c r="R2681" t="str">
        <f t="shared" si="83"/>
        <v>makerspaces</v>
      </c>
      <c r="S2681" s="12">
        <f>(((I2681/60)/60)/24)+DATE(1970,1,1)</f>
        <v>42033.001087962963</v>
      </c>
      <c r="T2681" s="12">
        <f>(((J2681/60)/60)/24)+DATE(1970,1,1)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1457327091</v>
      </c>
      <c r="J2682">
        <v>1459915491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D2682/L2682</f>
        <v>8000</v>
      </c>
      <c r="Q2682" t="str">
        <f t="shared" si="82"/>
        <v>technology</v>
      </c>
      <c r="R2682" t="str">
        <f t="shared" si="83"/>
        <v>makerspaces</v>
      </c>
      <c r="S2682" s="12">
        <f>(((I2682/60)/60)/24)+DATE(1970,1,1)</f>
        <v>42436.211701388893</v>
      </c>
      <c r="T2682" s="12">
        <f>(((J2682/60)/60)/24)+DATE(1970,1,1)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1402867750</v>
      </c>
      <c r="J2683">
        <v>1405027750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D2683/L2683</f>
        <v>4000</v>
      </c>
      <c r="Q2683" t="str">
        <f t="shared" si="82"/>
        <v>food</v>
      </c>
      <c r="R2683" t="str">
        <f t="shared" si="83"/>
        <v>food trucks</v>
      </c>
      <c r="S2683" s="12">
        <f>(((I2683/60)/60)/24)+DATE(1970,1,1)</f>
        <v>41805.895254629628</v>
      </c>
      <c r="T2683" s="12">
        <f>(((J2683/60)/60)/24)+DATE(1970,1,1)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1413838540</v>
      </c>
      <c r="J2684">
        <v>1416635940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D2684/L2684</f>
        <v>300</v>
      </c>
      <c r="Q2684" t="str">
        <f t="shared" si="82"/>
        <v>food</v>
      </c>
      <c r="R2684" t="str">
        <f t="shared" si="83"/>
        <v>food trucks</v>
      </c>
      <c r="S2684" s="12">
        <f>(((I2684/60)/60)/24)+DATE(1970,1,1)</f>
        <v>41932.871990740743</v>
      </c>
      <c r="T2684" s="12">
        <f>(((J2684/60)/60)/24)+DATE(1970,1,1)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1422641240</v>
      </c>
      <c r="J2685">
        <v>1425233240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D2685/L2685</f>
        <v>5000</v>
      </c>
      <c r="Q2685" t="str">
        <f t="shared" si="82"/>
        <v>food</v>
      </c>
      <c r="R2685" t="str">
        <f t="shared" si="83"/>
        <v>food trucks</v>
      </c>
      <c r="S2685" s="12">
        <f>(((I2685/60)/60)/24)+DATE(1970,1,1)</f>
        <v>42034.75509259259</v>
      </c>
      <c r="T2685" s="12">
        <f>(((J2685/60)/60)/24)+DATE(1970,1,1)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1404165425</v>
      </c>
      <c r="J2686">
        <v>1407621425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D2686/L2686</f>
        <v>17500</v>
      </c>
      <c r="Q2686" t="str">
        <f t="shared" si="82"/>
        <v>food</v>
      </c>
      <c r="R2686" t="str">
        <f t="shared" si="83"/>
        <v>food trucks</v>
      </c>
      <c r="S2686" s="12">
        <f>(((I2686/60)/60)/24)+DATE(1970,1,1)</f>
        <v>41820.914641203701</v>
      </c>
      <c r="T2686" s="12">
        <f>(((J2686/60)/60)/24)+DATE(1970,1,1)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1424968930</v>
      </c>
      <c r="J2687">
        <v>1430149330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D2687/L2687</f>
        <v>50000</v>
      </c>
      <c r="Q2687" t="str">
        <f t="shared" si="82"/>
        <v>food</v>
      </c>
      <c r="R2687" t="str">
        <f t="shared" si="83"/>
        <v>food trucks</v>
      </c>
      <c r="S2687" s="12">
        <f>(((I2687/60)/60)/24)+DATE(1970,1,1)</f>
        <v>42061.69594907407</v>
      </c>
      <c r="T2687" s="12">
        <f>(((J2687/60)/60)/24)+DATE(1970,1,1)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1410391423</v>
      </c>
      <c r="J2688">
        <v>1412119423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 t="e">
        <f>D2688/L2688</f>
        <v>#DIV/0!</v>
      </c>
      <c r="Q2688" t="str">
        <f t="shared" si="82"/>
        <v>food</v>
      </c>
      <c r="R2688" t="str">
        <f t="shared" si="83"/>
        <v>food trucks</v>
      </c>
      <c r="S2688" s="12">
        <f>(((I2688/60)/60)/24)+DATE(1970,1,1)</f>
        <v>41892.974803240737</v>
      </c>
      <c r="T2688" s="12">
        <f>(((J2688/60)/60)/24)+DATE(1970,1,1)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1432999318</v>
      </c>
      <c r="J2689">
        <v>1435591318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 t="e">
        <f>D2689/L2689</f>
        <v>#DIV/0!</v>
      </c>
      <c r="Q2689" t="str">
        <f t="shared" si="82"/>
        <v>food</v>
      </c>
      <c r="R2689" t="str">
        <f t="shared" si="83"/>
        <v>food trucks</v>
      </c>
      <c r="S2689" s="12">
        <f>(((I2689/60)/60)/24)+DATE(1970,1,1)</f>
        <v>42154.64025462963</v>
      </c>
      <c r="T2689" s="12">
        <f>(((J2689/60)/60)/24)+DATE(1970,1,1)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1422067870</v>
      </c>
      <c r="J2690">
        <v>1424746800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D2690/L2690</f>
        <v>3571.4285714285716</v>
      </c>
      <c r="Q2690" t="str">
        <f t="shared" si="82"/>
        <v>food</v>
      </c>
      <c r="R2690" t="str">
        <f t="shared" si="83"/>
        <v>food trucks</v>
      </c>
      <c r="S2690" s="12">
        <f>(((I2690/60)/60)/24)+DATE(1970,1,1)</f>
        <v>42028.118865740747</v>
      </c>
      <c r="T2690" s="12">
        <f>(((J2690/60)/60)/24)+DATE(1970,1,1)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1467327890</v>
      </c>
      <c r="J2691">
        <v>1469919890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D2691/L2691</f>
        <v>35000</v>
      </c>
      <c r="Q2691" t="str">
        <f t="shared" ref="Q2691:Q2754" si="84">LEFT(N2691,SEARCH("/",N2691,1)-1)</f>
        <v>food</v>
      </c>
      <c r="R2691" t="str">
        <f t="shared" ref="R2691:R2754" si="85">RIGHT(N2691,LEN(N2691)-SEARCH("/",N2691,SEARCH("/",N2691)-1))</f>
        <v>food trucks</v>
      </c>
      <c r="S2691" s="12">
        <f>(((I2691/60)/60)/24)+DATE(1970,1,1)</f>
        <v>42551.961689814809</v>
      </c>
      <c r="T2691" s="12">
        <f>(((J2691/60)/60)/24)+DATE(1970,1,1)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1429410676</v>
      </c>
      <c r="J2692">
        <v>1433298676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D2692/L2692</f>
        <v>677.96610169491521</v>
      </c>
      <c r="Q2692" t="str">
        <f t="shared" si="84"/>
        <v>food</v>
      </c>
      <c r="R2692" t="str">
        <f t="shared" si="85"/>
        <v>food trucks</v>
      </c>
      <c r="S2692" s="12">
        <f>(((I2692/60)/60)/24)+DATE(1970,1,1)</f>
        <v>42113.105046296296</v>
      </c>
      <c r="T2692" s="12">
        <f>(((J2692/60)/60)/24)+DATE(1970,1,1)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1427390557</v>
      </c>
      <c r="J2693">
        <v>1431278557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D2693/L2693</f>
        <v>32500</v>
      </c>
      <c r="Q2693" t="str">
        <f t="shared" si="84"/>
        <v>food</v>
      </c>
      <c r="R2693" t="str">
        <f t="shared" si="85"/>
        <v>food trucks</v>
      </c>
      <c r="S2693" s="12">
        <f>(((I2693/60)/60)/24)+DATE(1970,1,1)</f>
        <v>42089.724039351851</v>
      </c>
      <c r="T2693" s="12">
        <f>(((J2693/60)/60)/24)+DATE(1970,1,1)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1424678460</v>
      </c>
      <c r="J2694">
        <v>1427266860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D2694/L2694</f>
        <v>3500</v>
      </c>
      <c r="Q2694" t="str">
        <f t="shared" si="84"/>
        <v>food</v>
      </c>
      <c r="R2694" t="str">
        <f t="shared" si="85"/>
        <v>food trucks</v>
      </c>
      <c r="S2694" s="12">
        <f>(((I2694/60)/60)/24)+DATE(1970,1,1)</f>
        <v>42058.334027777775</v>
      </c>
      <c r="T2694" s="12">
        <f>(((J2694/60)/60)/24)+DATE(1970,1,1)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1405307966</v>
      </c>
      <c r="J2695">
        <v>1407899966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D2695/L2695</f>
        <v>1666.6666666666667</v>
      </c>
      <c r="Q2695" t="str">
        <f t="shared" si="84"/>
        <v>food</v>
      </c>
      <c r="R2695" t="str">
        <f t="shared" si="85"/>
        <v>food trucks</v>
      </c>
      <c r="S2695" s="12">
        <f>(((I2695/60)/60)/24)+DATE(1970,1,1)</f>
        <v>41834.138495370367</v>
      </c>
      <c r="T2695" s="12">
        <f>(((J2695/60)/60)/24)+DATE(1970,1,1)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1409109739</v>
      </c>
      <c r="J2696">
        <v>1411701739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D2696/L2696</f>
        <v>30000</v>
      </c>
      <c r="Q2696" t="str">
        <f t="shared" si="84"/>
        <v>food</v>
      </c>
      <c r="R2696" t="str">
        <f t="shared" si="85"/>
        <v>food trucks</v>
      </c>
      <c r="S2696" s="12">
        <f>(((I2696/60)/60)/24)+DATE(1970,1,1)</f>
        <v>41878.140497685185</v>
      </c>
      <c r="T2696" s="12">
        <f>(((J2696/60)/60)/24)+DATE(1970,1,1)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1423801318</v>
      </c>
      <c r="J2697">
        <v>1428981718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D2697/L2697</f>
        <v>5000</v>
      </c>
      <c r="Q2697" t="str">
        <f t="shared" si="84"/>
        <v>food</v>
      </c>
      <c r="R2697" t="str">
        <f t="shared" si="85"/>
        <v>food trucks</v>
      </c>
      <c r="S2697" s="12">
        <f>(((I2697/60)/60)/24)+DATE(1970,1,1)</f>
        <v>42048.181921296295</v>
      </c>
      <c r="T2697" s="12">
        <f>(((J2697/60)/60)/24)+DATE(1970,1,1)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1416600960</v>
      </c>
      <c r="J2698">
        <v>1419538560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D2698/L2698</f>
        <v>1578.9473684210527</v>
      </c>
      <c r="Q2698" t="str">
        <f t="shared" si="84"/>
        <v>food</v>
      </c>
      <c r="R2698" t="str">
        <f t="shared" si="85"/>
        <v>food trucks</v>
      </c>
      <c r="S2698" s="12">
        <f>(((I2698/60)/60)/24)+DATE(1970,1,1)</f>
        <v>41964.844444444447</v>
      </c>
      <c r="T2698" s="12">
        <f>(((J2698/60)/60)/24)+DATE(1970,1,1)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1435876423</v>
      </c>
      <c r="J2699">
        <v>1438552800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D2699/L2699</f>
        <v>442.30769230769232</v>
      </c>
      <c r="Q2699" t="str">
        <f t="shared" si="84"/>
        <v>food</v>
      </c>
      <c r="R2699" t="str">
        <f t="shared" si="85"/>
        <v>food trucks</v>
      </c>
      <c r="S2699" s="12">
        <f>(((I2699/60)/60)/24)+DATE(1970,1,1)</f>
        <v>42187.940081018518</v>
      </c>
      <c r="T2699" s="12">
        <f>(((J2699/60)/60)/24)+DATE(1970,1,1)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1401312808</v>
      </c>
      <c r="J2700">
        <v>1403904808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D2700/L2700</f>
        <v>4000</v>
      </c>
      <c r="Q2700" t="str">
        <f t="shared" si="84"/>
        <v>food</v>
      </c>
      <c r="R2700" t="str">
        <f t="shared" si="85"/>
        <v>food trucks</v>
      </c>
      <c r="S2700" s="12">
        <f>(((I2700/60)/60)/24)+DATE(1970,1,1)</f>
        <v>41787.898240740738</v>
      </c>
      <c r="T2700" s="12">
        <f>(((J2700/60)/60)/24)+DATE(1970,1,1)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1404941463</v>
      </c>
      <c r="J2701">
        <v>1407533463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 t="e">
        <f>D2701/L2701</f>
        <v>#DIV/0!</v>
      </c>
      <c r="Q2701" t="str">
        <f t="shared" si="84"/>
        <v>food</v>
      </c>
      <c r="R2701" t="str">
        <f t="shared" si="85"/>
        <v>food trucks</v>
      </c>
      <c r="S2701" s="12">
        <f>(((I2701/60)/60)/24)+DATE(1970,1,1)</f>
        <v>41829.896562499998</v>
      </c>
      <c r="T2701" s="12">
        <f>(((J2701/60)/60)/24)+DATE(1970,1,1)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1408481972</v>
      </c>
      <c r="J2702">
        <v>1411073972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D2702/L2702</f>
        <v>2499.75</v>
      </c>
      <c r="Q2702" t="str">
        <f t="shared" si="84"/>
        <v>food</v>
      </c>
      <c r="R2702" t="str">
        <f t="shared" si="85"/>
        <v>food trucks</v>
      </c>
      <c r="S2702" s="12">
        <f>(((I2702/60)/60)/24)+DATE(1970,1,1)</f>
        <v>41870.87467592593</v>
      </c>
      <c r="T2702" s="12">
        <f>(((J2702/60)/60)/24)+DATE(1970,1,1)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1488911734</v>
      </c>
      <c r="J2703">
        <v>1491586534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D2703/L2703</f>
        <v>73.913043478260875</v>
      </c>
      <c r="Q2703" t="str">
        <f t="shared" si="84"/>
        <v>theater</v>
      </c>
      <c r="R2703" t="str">
        <f t="shared" si="85"/>
        <v>spaces</v>
      </c>
      <c r="S2703" s="12">
        <f>(((I2703/60)/60)/24)+DATE(1970,1,1)</f>
        <v>42801.774699074071</v>
      </c>
      <c r="T2703" s="12">
        <f>(((J2703/60)/60)/24)+DATE(1970,1,1)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1488827677</v>
      </c>
      <c r="J2704">
        <v>1491416077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D2704/L2704</f>
        <v>384.61538461538464</v>
      </c>
      <c r="Q2704" t="str">
        <f t="shared" si="84"/>
        <v>theater</v>
      </c>
      <c r="R2704" t="str">
        <f t="shared" si="85"/>
        <v>spaces</v>
      </c>
      <c r="S2704" s="12">
        <f>(((I2704/60)/60)/24)+DATE(1970,1,1)</f>
        <v>42800.801817129628</v>
      </c>
      <c r="T2704" s="12">
        <f>(((J2704/60)/60)/24)+DATE(1970,1,1)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1485016430</v>
      </c>
      <c r="J2705">
        <v>1490196830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D2705/L2705</f>
        <v>888.88888888888891</v>
      </c>
      <c r="Q2705" t="str">
        <f t="shared" si="84"/>
        <v>theater</v>
      </c>
      <c r="R2705" t="str">
        <f t="shared" si="85"/>
        <v>spaces</v>
      </c>
      <c r="S2705" s="12">
        <f>(((I2705/60)/60)/24)+DATE(1970,1,1)</f>
        <v>42756.690162037034</v>
      </c>
      <c r="T2705" s="12">
        <f>(((J2705/60)/60)/24)+DATE(1970,1,1)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1487709714</v>
      </c>
      <c r="J2706">
        <v>1491421314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D2706/L2706</f>
        <v>2714.2857142857142</v>
      </c>
      <c r="Q2706" t="str">
        <f t="shared" si="84"/>
        <v>theater</v>
      </c>
      <c r="R2706" t="str">
        <f t="shared" si="85"/>
        <v>spaces</v>
      </c>
      <c r="S2706" s="12">
        <f>(((I2706/60)/60)/24)+DATE(1970,1,1)</f>
        <v>42787.862430555557</v>
      </c>
      <c r="T2706" s="12">
        <f>(((J2706/60)/60)/24)+DATE(1970,1,1)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1486504758</v>
      </c>
      <c r="J2707">
        <v>1490389158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D2707/L2707</f>
        <v>2062.5</v>
      </c>
      <c r="Q2707" t="str">
        <f t="shared" si="84"/>
        <v>theater</v>
      </c>
      <c r="R2707" t="str">
        <f t="shared" si="85"/>
        <v>spaces</v>
      </c>
      <c r="S2707" s="12">
        <f>(((I2707/60)/60)/24)+DATE(1970,1,1)</f>
        <v>42773.916180555556</v>
      </c>
      <c r="T2707" s="12">
        <f>(((J2707/60)/60)/24)+DATE(1970,1,1)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1410937483</v>
      </c>
      <c r="J2708">
        <v>1413442740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D2708/L2708</f>
        <v>133.07984790874525</v>
      </c>
      <c r="Q2708" t="str">
        <f t="shared" si="84"/>
        <v>theater</v>
      </c>
      <c r="R2708" t="str">
        <f t="shared" si="85"/>
        <v>spaces</v>
      </c>
      <c r="S2708" s="12">
        <f>(((I2708/60)/60)/24)+DATE(1970,1,1)</f>
        <v>41899.294942129629</v>
      </c>
      <c r="T2708" s="12">
        <f>(((J2708/60)/60)/24)+DATE(1970,1,1)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1367088443</v>
      </c>
      <c r="J2709">
        <v>1369637940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D2709/L2709</f>
        <v>20.304568527918782</v>
      </c>
      <c r="Q2709" t="str">
        <f t="shared" si="84"/>
        <v>theater</v>
      </c>
      <c r="R2709" t="str">
        <f t="shared" si="85"/>
        <v>spaces</v>
      </c>
      <c r="S2709" s="12">
        <f>(((I2709/60)/60)/24)+DATE(1970,1,1)</f>
        <v>41391.782905092594</v>
      </c>
      <c r="T2709" s="12">
        <f>(((J2709/60)/60)/24)+DATE(1970,1,1)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1463935526</v>
      </c>
      <c r="J2710">
        <v>1469119526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D2710/L2710</f>
        <v>19.065776930409914</v>
      </c>
      <c r="Q2710" t="str">
        <f t="shared" si="84"/>
        <v>theater</v>
      </c>
      <c r="R2710" t="str">
        <f t="shared" si="85"/>
        <v>spaces</v>
      </c>
      <c r="S2710" s="12">
        <f>(((I2710/60)/60)/24)+DATE(1970,1,1)</f>
        <v>42512.698217592595</v>
      </c>
      <c r="T2710" s="12">
        <f>(((J2710/60)/60)/24)+DATE(1970,1,1)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1472528141</v>
      </c>
      <c r="J2711">
        <v>1475553540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D2711/L2711</f>
        <v>162.33766233766235</v>
      </c>
      <c r="Q2711" t="str">
        <f t="shared" si="84"/>
        <v>theater</v>
      </c>
      <c r="R2711" t="str">
        <f t="shared" si="85"/>
        <v>spaces</v>
      </c>
      <c r="S2711" s="12">
        <f>(((I2711/60)/60)/24)+DATE(1970,1,1)</f>
        <v>42612.149780092594</v>
      </c>
      <c r="T2711" s="12">
        <f>(((J2711/60)/60)/24)+DATE(1970,1,1)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1404797428</v>
      </c>
      <c r="J2712">
        <v>1407549600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D2712/L2712</f>
        <v>55.147058823529413</v>
      </c>
      <c r="Q2712" t="str">
        <f t="shared" si="84"/>
        <v>theater</v>
      </c>
      <c r="R2712" t="str">
        <f t="shared" si="85"/>
        <v>spaces</v>
      </c>
      <c r="S2712" s="12">
        <f>(((I2712/60)/60)/24)+DATE(1970,1,1)</f>
        <v>41828.229490740741</v>
      </c>
      <c r="T2712" s="12">
        <f>(((J2712/60)/60)/24)+DATE(1970,1,1)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1400694790</v>
      </c>
      <c r="J2713">
        <v>1403301660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D2713/L2713</f>
        <v>53.561643835616437</v>
      </c>
      <c r="Q2713" t="str">
        <f t="shared" si="84"/>
        <v>theater</v>
      </c>
      <c r="R2713" t="str">
        <f t="shared" si="85"/>
        <v>spaces</v>
      </c>
      <c r="S2713" s="12">
        <f>(((I2713/60)/60)/24)+DATE(1970,1,1)</f>
        <v>41780.745254629634</v>
      </c>
      <c r="T2713" s="12">
        <f>(((J2713/60)/60)/24)+DATE(1970,1,1)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1370568560</v>
      </c>
      <c r="J2714">
        <v>1373738400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D2714/L2714</f>
        <v>38.46153846153846</v>
      </c>
      <c r="Q2714" t="str">
        <f t="shared" si="84"/>
        <v>theater</v>
      </c>
      <c r="R2714" t="str">
        <f t="shared" si="85"/>
        <v>spaces</v>
      </c>
      <c r="S2714" s="12">
        <f>(((I2714/60)/60)/24)+DATE(1970,1,1)</f>
        <v>41432.062037037038</v>
      </c>
      <c r="T2714" s="12">
        <f>(((J2714/60)/60)/24)+DATE(1970,1,1)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1447515684</v>
      </c>
      <c r="J2715">
        <v>1450971684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D2715/L2715</f>
        <v>105.63380281690141</v>
      </c>
      <c r="Q2715" t="str">
        <f t="shared" si="84"/>
        <v>theater</v>
      </c>
      <c r="R2715" t="str">
        <f t="shared" si="85"/>
        <v>spaces</v>
      </c>
      <c r="S2715" s="12">
        <f>(((I2715/60)/60)/24)+DATE(1970,1,1)</f>
        <v>42322.653749999998</v>
      </c>
      <c r="T2715" s="12">
        <f>(((J2715/60)/60)/24)+DATE(1970,1,1)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1474040596</v>
      </c>
      <c r="J2716">
        <v>1476486000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D2716/L2716</f>
        <v>81.967213114754102</v>
      </c>
      <c r="Q2716" t="str">
        <f t="shared" si="84"/>
        <v>theater</v>
      </c>
      <c r="R2716" t="str">
        <f t="shared" si="85"/>
        <v>spaces</v>
      </c>
      <c r="S2716" s="12">
        <f>(((I2716/60)/60)/24)+DATE(1970,1,1)</f>
        <v>42629.655046296291</v>
      </c>
      <c r="T2716" s="12">
        <f>(((J2716/60)/60)/24)+DATE(1970,1,1)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1453109628</v>
      </c>
      <c r="J2717">
        <v>1456047228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D2717/L2717</f>
        <v>21.778584392014519</v>
      </c>
      <c r="Q2717" t="str">
        <f t="shared" si="84"/>
        <v>theater</v>
      </c>
      <c r="R2717" t="str">
        <f t="shared" si="85"/>
        <v>spaces</v>
      </c>
      <c r="S2717" s="12">
        <f>(((I2717/60)/60)/24)+DATE(1970,1,1)</f>
        <v>42387.398472222223</v>
      </c>
      <c r="T2717" s="12">
        <f>(((J2717/60)/60)/24)+DATE(1970,1,1)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1441699193</v>
      </c>
      <c r="J2718">
        <v>1444291193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D2718/L2718</f>
        <v>53.475935828877006</v>
      </c>
      <c r="Q2718" t="str">
        <f t="shared" si="84"/>
        <v>theater</v>
      </c>
      <c r="R2718" t="str">
        <f t="shared" si="85"/>
        <v>spaces</v>
      </c>
      <c r="S2718" s="12">
        <f>(((I2718/60)/60)/24)+DATE(1970,1,1)</f>
        <v>42255.333252314813</v>
      </c>
      <c r="T2718" s="12">
        <f>(((J2718/60)/60)/24)+DATE(1970,1,1)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1414015049</v>
      </c>
      <c r="J2719">
        <v>1417906649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D2719/L2719</f>
        <v>76.92307692307692</v>
      </c>
      <c r="Q2719" t="str">
        <f t="shared" si="84"/>
        <v>theater</v>
      </c>
      <c r="R2719" t="str">
        <f t="shared" si="85"/>
        <v>spaces</v>
      </c>
      <c r="S2719" s="12">
        <f>(((I2719/60)/60)/24)+DATE(1970,1,1)</f>
        <v>41934.914918981485</v>
      </c>
      <c r="T2719" s="12">
        <f>(((J2719/60)/60)/24)+DATE(1970,1,1)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1459865945</v>
      </c>
      <c r="J2720">
        <v>1462316400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D2720/L2720</f>
        <v>121.62162162162163</v>
      </c>
      <c r="Q2720" t="str">
        <f t="shared" si="84"/>
        <v>theater</v>
      </c>
      <c r="R2720" t="str">
        <f t="shared" si="85"/>
        <v>spaces</v>
      </c>
      <c r="S2720" s="12">
        <f>(((I2720/60)/60)/24)+DATE(1970,1,1)</f>
        <v>42465.596585648149</v>
      </c>
      <c r="T2720" s="12">
        <f>(((J2720/60)/60)/24)+DATE(1970,1,1)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1455756294</v>
      </c>
      <c r="J2721">
        <v>1460936694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D2721/L2721</f>
        <v>86.956521739130437</v>
      </c>
      <c r="Q2721" t="str">
        <f t="shared" si="84"/>
        <v>theater</v>
      </c>
      <c r="R2721" t="str">
        <f t="shared" si="85"/>
        <v>spaces</v>
      </c>
      <c r="S2721" s="12">
        <f>(((I2721/60)/60)/24)+DATE(1970,1,1)</f>
        <v>42418.031180555554</v>
      </c>
      <c r="T2721" s="12">
        <f>(((J2721/60)/60)/24)+DATE(1970,1,1)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1476270653</v>
      </c>
      <c r="J2722">
        <v>1478866253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D2722/L2722</f>
        <v>144.50867052023122</v>
      </c>
      <c r="Q2722" t="str">
        <f t="shared" si="84"/>
        <v>theater</v>
      </c>
      <c r="R2722" t="str">
        <f t="shared" si="85"/>
        <v>spaces</v>
      </c>
      <c r="S2722" s="12">
        <f>(((I2722/60)/60)/24)+DATE(1970,1,1)</f>
        <v>42655.465891203698</v>
      </c>
      <c r="T2722" s="12">
        <f>(((J2722/60)/60)/24)+DATE(1970,1,1)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1375880598</v>
      </c>
      <c r="J2723">
        <v>1378494000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D2723/L2723</f>
        <v>2.7881040892193307</v>
      </c>
      <c r="Q2723" t="str">
        <f t="shared" si="84"/>
        <v>technology</v>
      </c>
      <c r="R2723" t="str">
        <f t="shared" si="85"/>
        <v>hardware</v>
      </c>
      <c r="S2723" s="12">
        <f>(((I2723/60)/60)/24)+DATE(1970,1,1)</f>
        <v>41493.543958333335</v>
      </c>
      <c r="T2723" s="12">
        <f>(((J2723/60)/60)/24)+DATE(1970,1,1)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1480538053</v>
      </c>
      <c r="J2724">
        <v>1485722053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D2724/L2724</f>
        <v>27.027027027027028</v>
      </c>
      <c r="Q2724" t="str">
        <f t="shared" si="84"/>
        <v>technology</v>
      </c>
      <c r="R2724" t="str">
        <f t="shared" si="85"/>
        <v>hardware</v>
      </c>
      <c r="S2724" s="12">
        <f>(((I2724/60)/60)/24)+DATE(1970,1,1)</f>
        <v>42704.857094907406</v>
      </c>
      <c r="T2724" s="12">
        <f>(((J2724/60)/60)/24)+DATE(1970,1,1)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1414872488</v>
      </c>
      <c r="J2725">
        <v>1420060088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D2725/L2725</f>
        <v>68.181818181818187</v>
      </c>
      <c r="Q2725" t="str">
        <f t="shared" si="84"/>
        <v>technology</v>
      </c>
      <c r="R2725" t="str">
        <f t="shared" si="85"/>
        <v>hardware</v>
      </c>
      <c r="S2725" s="12">
        <f>(((I2725/60)/60)/24)+DATE(1970,1,1)</f>
        <v>41944.83898148148</v>
      </c>
      <c r="T2725" s="12">
        <f>(((J2725/60)/60)/24)+DATE(1970,1,1)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1436860259</v>
      </c>
      <c r="J2726">
        <v>1439625059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D2726/L2726</f>
        <v>2.4219823356231598</v>
      </c>
      <c r="Q2726" t="str">
        <f t="shared" si="84"/>
        <v>technology</v>
      </c>
      <c r="R2726" t="str">
        <f t="shared" si="85"/>
        <v>hardware</v>
      </c>
      <c r="S2726" s="12">
        <f>(((I2726/60)/60)/24)+DATE(1970,1,1)</f>
        <v>42199.32707175926</v>
      </c>
      <c r="T2726" s="12">
        <f>(((J2726/60)/60)/24)+DATE(1970,1,1)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1484070735</v>
      </c>
      <c r="J2727">
        <v>1488390735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D2727/L2727</f>
        <v>353.98230088495575</v>
      </c>
      <c r="Q2727" t="str">
        <f t="shared" si="84"/>
        <v>technology</v>
      </c>
      <c r="R2727" t="str">
        <f t="shared" si="85"/>
        <v>hardware</v>
      </c>
      <c r="S2727" s="12">
        <f>(((I2727/60)/60)/24)+DATE(1970,1,1)</f>
        <v>42745.744618055556</v>
      </c>
      <c r="T2727" s="12">
        <f>(((J2727/60)/60)/24)+DATE(1970,1,1)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1458741311</v>
      </c>
      <c r="J2728">
        <v>1461333311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D2728/L2728</f>
        <v>247.52475247524754</v>
      </c>
      <c r="Q2728" t="str">
        <f t="shared" si="84"/>
        <v>technology</v>
      </c>
      <c r="R2728" t="str">
        <f t="shared" si="85"/>
        <v>hardware</v>
      </c>
      <c r="S2728" s="12">
        <f>(((I2728/60)/60)/24)+DATE(1970,1,1)</f>
        <v>42452.579988425925</v>
      </c>
      <c r="T2728" s="12">
        <f>(((J2728/60)/60)/24)+DATE(1970,1,1)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1436804063</v>
      </c>
      <c r="J2729">
        <v>1438964063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D2729/L2729</f>
        <v>14.144271570014144</v>
      </c>
      <c r="Q2729" t="str">
        <f t="shared" si="84"/>
        <v>technology</v>
      </c>
      <c r="R2729" t="str">
        <f t="shared" si="85"/>
        <v>hardware</v>
      </c>
      <c r="S2729" s="12">
        <f>(((I2729/60)/60)/24)+DATE(1970,1,1)</f>
        <v>42198.676655092597</v>
      </c>
      <c r="T2729" s="12">
        <f>(((J2729/60)/60)/24)+DATE(1970,1,1)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1448461434</v>
      </c>
      <c r="J2730">
        <v>1451485434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D2730/L2730</f>
        <v>38.265306122448976</v>
      </c>
      <c r="Q2730" t="str">
        <f t="shared" si="84"/>
        <v>technology</v>
      </c>
      <c r="R2730" t="str">
        <f t="shared" si="85"/>
        <v>hardware</v>
      </c>
      <c r="S2730" s="12">
        <f>(((I2730/60)/60)/24)+DATE(1970,1,1)</f>
        <v>42333.59993055556</v>
      </c>
      <c r="T2730" s="12">
        <f>(((J2730/60)/60)/24)+DATE(1970,1,1)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1427867197</v>
      </c>
      <c r="J2731">
        <v>1430459197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D2731/L2731</f>
        <v>326.08695652173913</v>
      </c>
      <c r="Q2731" t="str">
        <f t="shared" si="84"/>
        <v>technology</v>
      </c>
      <c r="R2731" t="str">
        <f t="shared" si="85"/>
        <v>hardware</v>
      </c>
      <c r="S2731" s="12">
        <f>(((I2731/60)/60)/24)+DATE(1970,1,1)</f>
        <v>42095.240706018521</v>
      </c>
      <c r="T2731" s="12">
        <f>(((J2731/60)/60)/24)+DATE(1970,1,1)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1363611575</v>
      </c>
      <c r="J2732">
        <v>1366635575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D2732/L2732</f>
        <v>39.589442815249264</v>
      </c>
      <c r="Q2732" t="str">
        <f t="shared" si="84"/>
        <v>technology</v>
      </c>
      <c r="R2732" t="str">
        <f t="shared" si="85"/>
        <v>hardware</v>
      </c>
      <c r="S2732" s="12">
        <f>(((I2732/60)/60)/24)+DATE(1970,1,1)</f>
        <v>41351.541377314818</v>
      </c>
      <c r="T2732" s="12">
        <f>(((J2732/60)/60)/24)+DATE(1970,1,1)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1408624622</v>
      </c>
      <c r="J2733">
        <v>1413604800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D2733/L2733</f>
        <v>810.81081081081084</v>
      </c>
      <c r="Q2733" t="str">
        <f t="shared" si="84"/>
        <v>technology</v>
      </c>
      <c r="R2733" t="str">
        <f t="shared" si="85"/>
        <v>hardware</v>
      </c>
      <c r="S2733" s="12">
        <f>(((I2733/60)/60)/24)+DATE(1970,1,1)</f>
        <v>41872.525717592594</v>
      </c>
      <c r="T2733" s="12">
        <f>(((J2733/60)/60)/24)+DATE(1970,1,1)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1366917828</v>
      </c>
      <c r="J2734">
        <v>1369699200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D2734/L2734</f>
        <v>82.191780821917803</v>
      </c>
      <c r="Q2734" t="str">
        <f t="shared" si="84"/>
        <v>technology</v>
      </c>
      <c r="R2734" t="str">
        <f t="shared" si="85"/>
        <v>hardware</v>
      </c>
      <c r="S2734" s="12">
        <f>(((I2734/60)/60)/24)+DATE(1970,1,1)</f>
        <v>41389.808194444442</v>
      </c>
      <c r="T2734" s="12">
        <f>(((J2734/60)/60)/24)+DATE(1970,1,1)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1423463574</v>
      </c>
      <c r="J2735">
        <v>1428643974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D2735/L2735</f>
        <v>420.16806722689074</v>
      </c>
      <c r="Q2735" t="str">
        <f t="shared" si="84"/>
        <v>technology</v>
      </c>
      <c r="R2735" t="str">
        <f t="shared" si="85"/>
        <v>hardware</v>
      </c>
      <c r="S2735" s="12">
        <f>(((I2735/60)/60)/24)+DATE(1970,1,1)</f>
        <v>42044.272847222222</v>
      </c>
      <c r="T2735" s="12">
        <f>(((J2735/60)/60)/24)+DATE(1970,1,1)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1473782592</v>
      </c>
      <c r="J2736">
        <v>1476395940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D2736/L2736</f>
        <v>6.1349693251533744E-3</v>
      </c>
      <c r="Q2736" t="str">
        <f t="shared" si="84"/>
        <v>technology</v>
      </c>
      <c r="R2736" t="str">
        <f t="shared" si="85"/>
        <v>hardware</v>
      </c>
      <c r="S2736" s="12">
        <f>(((I2736/60)/60)/24)+DATE(1970,1,1)</f>
        <v>42626.668888888889</v>
      </c>
      <c r="T2736" s="12">
        <f>(((J2736/60)/60)/24)+DATE(1970,1,1)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1360551250</v>
      </c>
      <c r="J2737">
        <v>1363204800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D2737/L2737</f>
        <v>2.2123893805309733</v>
      </c>
      <c r="Q2737" t="str">
        <f t="shared" si="84"/>
        <v>technology</v>
      </c>
      <c r="R2737" t="str">
        <f t="shared" si="85"/>
        <v>hardware</v>
      </c>
      <c r="S2737" s="12">
        <f>(((I2737/60)/60)/24)+DATE(1970,1,1)</f>
        <v>41316.120949074073</v>
      </c>
      <c r="T2737" s="12">
        <f>(((J2737/60)/60)/24)+DATE(1970,1,1)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1395676773</v>
      </c>
      <c r="J2738">
        <v>1398268773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D2738/L2738</f>
        <v>137.93103448275863</v>
      </c>
      <c r="Q2738" t="str">
        <f t="shared" si="84"/>
        <v>technology</v>
      </c>
      <c r="R2738" t="str">
        <f t="shared" si="85"/>
        <v>hardware</v>
      </c>
      <c r="S2738" s="12">
        <f>(((I2738/60)/60)/24)+DATE(1970,1,1)</f>
        <v>41722.666354166664</v>
      </c>
      <c r="T2738" s="12">
        <f>(((J2738/60)/60)/24)+DATE(1970,1,1)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1386108087</v>
      </c>
      <c r="J2739">
        <v>1389812400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D2739/L2739</f>
        <v>65.78947368421052</v>
      </c>
      <c r="Q2739" t="str">
        <f t="shared" si="84"/>
        <v>technology</v>
      </c>
      <c r="R2739" t="str">
        <f t="shared" si="85"/>
        <v>hardware</v>
      </c>
      <c r="S2739" s="12">
        <f>(((I2739/60)/60)/24)+DATE(1970,1,1)</f>
        <v>41611.917673611111</v>
      </c>
      <c r="T2739" s="12">
        <f>(((J2739/60)/60)/24)+DATE(1970,1,1)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1473218804</v>
      </c>
      <c r="J2740">
        <v>1478402804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D2740/L2740</f>
        <v>333.33333333333331</v>
      </c>
      <c r="Q2740" t="str">
        <f t="shared" si="84"/>
        <v>technology</v>
      </c>
      <c r="R2740" t="str">
        <f t="shared" si="85"/>
        <v>hardware</v>
      </c>
      <c r="S2740" s="12">
        <f>(((I2740/60)/60)/24)+DATE(1970,1,1)</f>
        <v>42620.143564814818</v>
      </c>
      <c r="T2740" s="12">
        <f>(((J2740/60)/60)/24)+DATE(1970,1,1)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1395436717</v>
      </c>
      <c r="J2741">
        <v>1399324717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D2741/L2741</f>
        <v>5.7591623036649215</v>
      </c>
      <c r="Q2741" t="str">
        <f t="shared" si="84"/>
        <v>technology</v>
      </c>
      <c r="R2741" t="str">
        <f t="shared" si="85"/>
        <v>hardware</v>
      </c>
      <c r="S2741" s="12">
        <f>(((I2741/60)/60)/24)+DATE(1970,1,1)</f>
        <v>41719.887928240743</v>
      </c>
      <c r="T2741" s="12">
        <f>(((J2741/60)/60)/24)+DATE(1970,1,1)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1423529152</v>
      </c>
      <c r="J2742">
        <v>1426117552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D2742/L2742</f>
        <v>17.647058823529413</v>
      </c>
      <c r="Q2742" t="str">
        <f t="shared" si="84"/>
        <v>technology</v>
      </c>
      <c r="R2742" t="str">
        <f t="shared" si="85"/>
        <v>hardware</v>
      </c>
      <c r="S2742" s="12">
        <f>(((I2742/60)/60)/24)+DATE(1970,1,1)</f>
        <v>42045.031851851847</v>
      </c>
      <c r="T2742" s="12">
        <f>(((J2742/60)/60)/24)+DATE(1970,1,1)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1412005602</v>
      </c>
      <c r="J2743">
        <v>1413770820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D2743/L2743</f>
        <v>2000</v>
      </c>
      <c r="Q2743" t="str">
        <f t="shared" si="84"/>
        <v>publishing</v>
      </c>
      <c r="R2743" t="str">
        <f t="shared" si="85"/>
        <v>children's books</v>
      </c>
      <c r="S2743" s="12">
        <f>(((I2743/60)/60)/24)+DATE(1970,1,1)</f>
        <v>41911.657430555555</v>
      </c>
      <c r="T2743" s="12">
        <f>(((J2743/60)/60)/24)+DATE(1970,1,1)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1335892587</v>
      </c>
      <c r="J2744">
        <v>1337102187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D2744/L2744</f>
        <v>138.88888888888889</v>
      </c>
      <c r="Q2744" t="str">
        <f t="shared" si="84"/>
        <v>publishing</v>
      </c>
      <c r="R2744" t="str">
        <f t="shared" si="85"/>
        <v>children's books</v>
      </c>
      <c r="S2744" s="12">
        <f>(((I2744/60)/60)/24)+DATE(1970,1,1)</f>
        <v>41030.719756944447</v>
      </c>
      <c r="T2744" s="12">
        <f>(((J2744/60)/60)/24)+DATE(1970,1,1)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1474271607</v>
      </c>
      <c r="J2745">
        <v>1476863607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 t="e">
        <f>D2745/L2745</f>
        <v>#DIV/0!</v>
      </c>
      <c r="Q2745" t="str">
        <f t="shared" si="84"/>
        <v>publishing</v>
      </c>
      <c r="R2745" t="str">
        <f t="shared" si="85"/>
        <v>children's books</v>
      </c>
      <c r="S2745" s="12">
        <f>(((I2745/60)/60)/24)+DATE(1970,1,1)</f>
        <v>42632.328784722224</v>
      </c>
      <c r="T2745" s="12">
        <f>(((J2745/60)/60)/24)+DATE(1970,1,1)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1327886998</v>
      </c>
      <c r="J2746">
        <v>1330478998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D2746/L2746</f>
        <v>727.27272727272725</v>
      </c>
      <c r="Q2746" t="str">
        <f t="shared" si="84"/>
        <v>publishing</v>
      </c>
      <c r="R2746" t="str">
        <f t="shared" si="85"/>
        <v>children's books</v>
      </c>
      <c r="S2746" s="12">
        <f>(((I2746/60)/60)/24)+DATE(1970,1,1)</f>
        <v>40938.062476851854</v>
      </c>
      <c r="T2746" s="12">
        <f>(((J2746/60)/60)/24)+DATE(1970,1,1)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1337125368</v>
      </c>
      <c r="J2747">
        <v>1342309368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D2747/L2747</f>
        <v>163.26530612244898</v>
      </c>
      <c r="Q2747" t="str">
        <f t="shared" si="84"/>
        <v>publishing</v>
      </c>
      <c r="R2747" t="str">
        <f t="shared" si="85"/>
        <v>children's books</v>
      </c>
      <c r="S2747" s="12">
        <f>(((I2747/60)/60)/24)+DATE(1970,1,1)</f>
        <v>41044.988055555557</v>
      </c>
      <c r="T2747" s="12">
        <f>(((J2747/60)/60)/24)+DATE(1970,1,1)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1406745911</v>
      </c>
      <c r="J2748">
        <v>1409337911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D2748/L2748</f>
        <v>157.89473684210526</v>
      </c>
      <c r="Q2748" t="str">
        <f t="shared" si="84"/>
        <v>publishing</v>
      </c>
      <c r="R2748" t="str">
        <f t="shared" si="85"/>
        <v>children's books</v>
      </c>
      <c r="S2748" s="12">
        <f>(((I2748/60)/60)/24)+DATE(1970,1,1)</f>
        <v>41850.781377314815</v>
      </c>
      <c r="T2748" s="12">
        <f>(((J2748/60)/60)/24)+DATE(1970,1,1)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1337095997</v>
      </c>
      <c r="J2749">
        <v>1339816200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D2749/L2749</f>
        <v>125</v>
      </c>
      <c r="Q2749" t="str">
        <f t="shared" si="84"/>
        <v>publishing</v>
      </c>
      <c r="R2749" t="str">
        <f t="shared" si="85"/>
        <v>children's books</v>
      </c>
      <c r="S2749" s="12">
        <f>(((I2749/60)/60)/24)+DATE(1970,1,1)</f>
        <v>41044.64811342593</v>
      </c>
      <c r="T2749" s="12">
        <f>(((J2749/60)/60)/24)+DATE(1970,1,1)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1470243802</v>
      </c>
      <c r="J2750">
        <v>1472835802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D2750/L2750</f>
        <v>1250</v>
      </c>
      <c r="Q2750" t="str">
        <f t="shared" si="84"/>
        <v>publishing</v>
      </c>
      <c r="R2750" t="str">
        <f t="shared" si="85"/>
        <v>children's books</v>
      </c>
      <c r="S2750" s="12">
        <f>(((I2750/60)/60)/24)+DATE(1970,1,1)</f>
        <v>42585.7106712963</v>
      </c>
      <c r="T2750" s="12">
        <f>(((J2750/60)/60)/24)+DATE(1970,1,1)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1425582637</v>
      </c>
      <c r="J2751">
        <v>1428171037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D2751/L2751</f>
        <v>5000</v>
      </c>
      <c r="Q2751" t="str">
        <f t="shared" si="84"/>
        <v>publishing</v>
      </c>
      <c r="R2751" t="str">
        <f t="shared" si="85"/>
        <v>children's books</v>
      </c>
      <c r="S2751" s="12">
        <f>(((I2751/60)/60)/24)+DATE(1970,1,1)</f>
        <v>42068.799039351856</v>
      </c>
      <c r="T2751" s="12">
        <f>(((J2751/60)/60)/24)+DATE(1970,1,1)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1340055345</v>
      </c>
      <c r="J2752">
        <v>1341086400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 t="e">
        <f>D2752/L2752</f>
        <v>#DIV/0!</v>
      </c>
      <c r="Q2752" t="str">
        <f t="shared" si="84"/>
        <v>publishing</v>
      </c>
      <c r="R2752" t="str">
        <f t="shared" si="85"/>
        <v>children's books</v>
      </c>
      <c r="S2752" s="12">
        <f>(((I2752/60)/60)/24)+DATE(1970,1,1)</f>
        <v>41078.899826388886</v>
      </c>
      <c r="T2752" s="12">
        <f>(((J2752/60)/60)/24)+DATE(1970,1,1)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1397855842</v>
      </c>
      <c r="J2753">
        <v>1403039842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 t="e">
        <f>D2753/L2753</f>
        <v>#DIV/0!</v>
      </c>
      <c r="Q2753" t="str">
        <f t="shared" si="84"/>
        <v>publishing</v>
      </c>
      <c r="R2753" t="str">
        <f t="shared" si="85"/>
        <v>children's books</v>
      </c>
      <c r="S2753" s="12">
        <f>(((I2753/60)/60)/24)+DATE(1970,1,1)</f>
        <v>41747.887060185189</v>
      </c>
      <c r="T2753" s="12">
        <f>(((J2753/60)/60)/24)+DATE(1970,1,1)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1320776504</v>
      </c>
      <c r="J2754">
        <v>1324232504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D2754/L2754</f>
        <v>342.85714285714283</v>
      </c>
      <c r="Q2754" t="str">
        <f t="shared" si="84"/>
        <v>publishing</v>
      </c>
      <c r="R2754" t="str">
        <f t="shared" si="85"/>
        <v>children's books</v>
      </c>
      <c r="S2754" s="12">
        <f>(((I2754/60)/60)/24)+DATE(1970,1,1)</f>
        <v>40855.765092592592</v>
      </c>
      <c r="T2754" s="12">
        <f>(((J2754/60)/60)/24)+DATE(1970,1,1)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1343425023</v>
      </c>
      <c r="J2755">
        <v>1346017023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D2755/L2755</f>
        <v>250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RIGHT(N2755,LEN(N2755)-SEARCH("/",N2755,SEARCH("/",N2755)-1))</f>
        <v>children's books</v>
      </c>
      <c r="S2755" s="12">
        <f>(((I2755/60)/60)/24)+DATE(1970,1,1)</f>
        <v>41117.900729166664</v>
      </c>
      <c r="T2755" s="12">
        <f>(((J2755/60)/60)/24)+DATE(1970,1,1)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1407856551</v>
      </c>
      <c r="J2756">
        <v>1410448551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 t="e">
        <f>D2756/L2756</f>
        <v>#DIV/0!</v>
      </c>
      <c r="Q2756" t="str">
        <f t="shared" si="86"/>
        <v>publishing</v>
      </c>
      <c r="R2756" t="str">
        <f t="shared" si="87"/>
        <v>children's books</v>
      </c>
      <c r="S2756" s="12">
        <f>(((I2756/60)/60)/24)+DATE(1970,1,1)</f>
        <v>41863.636006944449</v>
      </c>
      <c r="T2756" s="12">
        <f>(((J2756/60)/60)/24)+DATE(1970,1,1)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1425927527</v>
      </c>
      <c r="J2757">
        <v>1428519527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D2757/L2757</f>
        <v>33.333333333333336</v>
      </c>
      <c r="Q2757" t="str">
        <f t="shared" si="86"/>
        <v>publishing</v>
      </c>
      <c r="R2757" t="str">
        <f t="shared" si="87"/>
        <v>children's books</v>
      </c>
      <c r="S2757" s="12">
        <f>(((I2757/60)/60)/24)+DATE(1970,1,1)</f>
        <v>42072.790821759263</v>
      </c>
      <c r="T2757" s="12">
        <f>(((J2757/60)/60)/24)+DATE(1970,1,1)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1386884201</v>
      </c>
      <c r="J2758">
        <v>1389476201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D2758/L2758</f>
        <v>303.030303030303</v>
      </c>
      <c r="Q2758" t="str">
        <f t="shared" si="86"/>
        <v>publishing</v>
      </c>
      <c r="R2758" t="str">
        <f t="shared" si="87"/>
        <v>children's books</v>
      </c>
      <c r="S2758" s="12">
        <f>(((I2758/60)/60)/24)+DATE(1970,1,1)</f>
        <v>41620.90047453704</v>
      </c>
      <c r="T2758" s="12">
        <f>(((J2758/60)/60)/24)+DATE(1970,1,1)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1469202332</v>
      </c>
      <c r="J2759">
        <v>1470498332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D2759/L2759</f>
        <v>750</v>
      </c>
      <c r="Q2759" t="str">
        <f t="shared" si="86"/>
        <v>publishing</v>
      </c>
      <c r="R2759" t="str">
        <f t="shared" si="87"/>
        <v>children's books</v>
      </c>
      <c r="S2759" s="12">
        <f>(((I2759/60)/60)/24)+DATE(1970,1,1)</f>
        <v>42573.65662037037</v>
      </c>
      <c r="T2759" s="12">
        <f>(((J2759/60)/60)/24)+DATE(1970,1,1)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1474886183</v>
      </c>
      <c r="J2760">
        <v>1476095783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D2760/L2760</f>
        <v>333.33333333333331</v>
      </c>
      <c r="Q2760" t="str">
        <f t="shared" si="86"/>
        <v>publishing</v>
      </c>
      <c r="R2760" t="str">
        <f t="shared" si="87"/>
        <v>children's books</v>
      </c>
      <c r="S2760" s="12">
        <f>(((I2760/60)/60)/24)+DATE(1970,1,1)</f>
        <v>42639.441932870366</v>
      </c>
      <c r="T2760" s="12">
        <f>(((J2760/60)/60)/24)+DATE(1970,1,1)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1464943666</v>
      </c>
      <c r="J2761">
        <v>1468658866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D2761/L2761</f>
        <v>500</v>
      </c>
      <c r="Q2761" t="str">
        <f t="shared" si="86"/>
        <v>publishing</v>
      </c>
      <c r="R2761" t="str">
        <f t="shared" si="87"/>
        <v>children's books</v>
      </c>
      <c r="S2761" s="12">
        <f>(((I2761/60)/60)/24)+DATE(1970,1,1)</f>
        <v>42524.36650462963</v>
      </c>
      <c r="T2761" s="12">
        <f>(((J2761/60)/60)/24)+DATE(1970,1,1)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1369134258</v>
      </c>
      <c r="J2762">
        <v>1371726258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 t="e">
        <f>D2762/L2762</f>
        <v>#DIV/0!</v>
      </c>
      <c r="Q2762" t="str">
        <f t="shared" si="86"/>
        <v>publishing</v>
      </c>
      <c r="R2762" t="str">
        <f t="shared" si="87"/>
        <v>children's books</v>
      </c>
      <c r="S2762" s="12">
        <f>(((I2762/60)/60)/24)+DATE(1970,1,1)</f>
        <v>41415.461319444446</v>
      </c>
      <c r="T2762" s="12">
        <f>(((J2762/60)/60)/24)+DATE(1970,1,1)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1354584693</v>
      </c>
      <c r="J2763">
        <v>1357176693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D2763/L2763</f>
        <v>1250</v>
      </c>
      <c r="Q2763" t="str">
        <f t="shared" si="86"/>
        <v>publishing</v>
      </c>
      <c r="R2763" t="str">
        <f t="shared" si="87"/>
        <v>children's books</v>
      </c>
      <c r="S2763" s="12">
        <f>(((I2763/60)/60)/24)+DATE(1970,1,1)</f>
        <v>41247.063576388886</v>
      </c>
      <c r="T2763" s="12">
        <f>(((J2763/60)/60)/24)+DATE(1970,1,1)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1326934395</v>
      </c>
      <c r="J2764">
        <v>1332114795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D2764/L2764</f>
        <v>3250</v>
      </c>
      <c r="Q2764" t="str">
        <f t="shared" si="86"/>
        <v>publishing</v>
      </c>
      <c r="R2764" t="str">
        <f t="shared" si="87"/>
        <v>children's books</v>
      </c>
      <c r="S2764" s="12">
        <f>(((I2764/60)/60)/24)+DATE(1970,1,1)</f>
        <v>40927.036979166667</v>
      </c>
      <c r="T2764" s="12">
        <f>(((J2764/60)/60)/24)+DATE(1970,1,1)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1365515684</v>
      </c>
      <c r="J2765">
        <v>1369403684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D2765/L2765</f>
        <v>13133.333333333334</v>
      </c>
      <c r="Q2765" t="str">
        <f t="shared" si="86"/>
        <v>publishing</v>
      </c>
      <c r="R2765" t="str">
        <f t="shared" si="87"/>
        <v>children's books</v>
      </c>
      <c r="S2765" s="12">
        <f>(((I2765/60)/60)/24)+DATE(1970,1,1)</f>
        <v>41373.579675925925</v>
      </c>
      <c r="T2765" s="12">
        <f>(((J2765/60)/60)/24)+DATE(1970,1,1)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1335855631</v>
      </c>
      <c r="J2766">
        <v>1338404400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D2766/L2766</f>
        <v>1000</v>
      </c>
      <c r="Q2766" t="str">
        <f t="shared" si="86"/>
        <v>publishing</v>
      </c>
      <c r="R2766" t="str">
        <f t="shared" si="87"/>
        <v>children's books</v>
      </c>
      <c r="S2766" s="12">
        <f>(((I2766/60)/60)/24)+DATE(1970,1,1)</f>
        <v>41030.292025462964</v>
      </c>
      <c r="T2766" s="12">
        <f>(((J2766/60)/60)/24)+DATE(1970,1,1)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1350050028</v>
      </c>
      <c r="J2767">
        <v>1351432428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 t="e">
        <f>D2767/L2767</f>
        <v>#DIV/0!</v>
      </c>
      <c r="Q2767" t="str">
        <f t="shared" si="86"/>
        <v>publishing</v>
      </c>
      <c r="R2767" t="str">
        <f t="shared" si="87"/>
        <v>children's books</v>
      </c>
      <c r="S2767" s="12">
        <f>(((I2767/60)/60)/24)+DATE(1970,1,1)</f>
        <v>41194.579027777778</v>
      </c>
      <c r="T2767" s="12">
        <f>(((J2767/60)/60)/24)+DATE(1970,1,1)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1310486518</v>
      </c>
      <c r="J2768">
        <v>1313078518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D2768/L2768</f>
        <v>1250</v>
      </c>
      <c r="Q2768" t="str">
        <f t="shared" si="86"/>
        <v>publishing</v>
      </c>
      <c r="R2768" t="str">
        <f t="shared" si="87"/>
        <v>children's books</v>
      </c>
      <c r="S2768" s="12">
        <f>(((I2768/60)/60)/24)+DATE(1970,1,1)</f>
        <v>40736.668032407404</v>
      </c>
      <c r="T2768" s="12">
        <f>(((J2768/60)/60)/24)+DATE(1970,1,1)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1434582050</v>
      </c>
      <c r="J2769">
        <v>1439766050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D2769/L2769</f>
        <v>1333.3333333333333</v>
      </c>
      <c r="Q2769" t="str">
        <f t="shared" si="86"/>
        <v>publishing</v>
      </c>
      <c r="R2769" t="str">
        <f t="shared" si="87"/>
        <v>children's books</v>
      </c>
      <c r="S2769" s="12">
        <f>(((I2769/60)/60)/24)+DATE(1970,1,1)</f>
        <v>42172.958912037036</v>
      </c>
      <c r="T2769" s="12">
        <f>(((J2769/60)/60)/24)+DATE(1970,1,1)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1330440323</v>
      </c>
      <c r="J2770">
        <v>1333028723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D2770/L2770</f>
        <v>205.88235294117646</v>
      </c>
      <c r="Q2770" t="str">
        <f t="shared" si="86"/>
        <v>publishing</v>
      </c>
      <c r="R2770" t="str">
        <f t="shared" si="87"/>
        <v>children's books</v>
      </c>
      <c r="S2770" s="12">
        <f>(((I2770/60)/60)/24)+DATE(1970,1,1)</f>
        <v>40967.614849537036</v>
      </c>
      <c r="T2770" s="12">
        <f>(((J2770/60)/60)/24)+DATE(1970,1,1)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1397677790</v>
      </c>
      <c r="J2771">
        <v>1401997790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D2771/L2771</f>
        <v>400</v>
      </c>
      <c r="Q2771" t="str">
        <f t="shared" si="86"/>
        <v>publishing</v>
      </c>
      <c r="R2771" t="str">
        <f t="shared" si="87"/>
        <v>children's books</v>
      </c>
      <c r="S2771" s="12">
        <f>(((I2771/60)/60)/24)+DATE(1970,1,1)</f>
        <v>41745.826273148145</v>
      </c>
      <c r="T2771" s="12">
        <f>(((J2771/60)/60)/24)+DATE(1970,1,1)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1392569730</v>
      </c>
      <c r="J2772">
        <v>1395158130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D2772/L2772</f>
        <v>606.06060606060601</v>
      </c>
      <c r="Q2772" t="str">
        <f t="shared" si="86"/>
        <v>publishing</v>
      </c>
      <c r="R2772" t="str">
        <f t="shared" si="87"/>
        <v>children's books</v>
      </c>
      <c r="S2772" s="12">
        <f>(((I2772/60)/60)/24)+DATE(1970,1,1)</f>
        <v>41686.705208333333</v>
      </c>
      <c r="T2772" s="12">
        <f>(((J2772/60)/60)/24)+DATE(1970,1,1)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1355489140</v>
      </c>
      <c r="J2773">
        <v>1359738000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 t="e">
        <f>D2773/L2773</f>
        <v>#DIV/0!</v>
      </c>
      <c r="Q2773" t="str">
        <f t="shared" si="86"/>
        <v>publishing</v>
      </c>
      <c r="R2773" t="str">
        <f t="shared" si="87"/>
        <v>children's books</v>
      </c>
      <c r="S2773" s="12">
        <f>(((I2773/60)/60)/24)+DATE(1970,1,1)</f>
        <v>41257.531712962962</v>
      </c>
      <c r="T2773" s="12">
        <f>(((J2773/60)/60)/24)+DATE(1970,1,1)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1379710294</v>
      </c>
      <c r="J2774">
        <v>1381006294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 t="e">
        <f>D2774/L2774</f>
        <v>#DIV/0!</v>
      </c>
      <c r="Q2774" t="str">
        <f t="shared" si="86"/>
        <v>publishing</v>
      </c>
      <c r="R2774" t="str">
        <f t="shared" si="87"/>
        <v>children's books</v>
      </c>
      <c r="S2774" s="12">
        <f>(((I2774/60)/60)/24)+DATE(1970,1,1)</f>
        <v>41537.869143518517</v>
      </c>
      <c r="T2774" s="12">
        <f>(((J2774/60)/60)/24)+DATE(1970,1,1)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1460666721</v>
      </c>
      <c r="J2775">
        <v>1461530721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D2775/L2775</f>
        <v>530</v>
      </c>
      <c r="Q2775" t="str">
        <f t="shared" si="86"/>
        <v>publishing</v>
      </c>
      <c r="R2775" t="str">
        <f t="shared" si="87"/>
        <v>children's books</v>
      </c>
      <c r="S2775" s="12">
        <f>(((I2775/60)/60)/24)+DATE(1970,1,1)</f>
        <v>42474.86482638889</v>
      </c>
      <c r="T2775" s="12">
        <f>(((J2775/60)/60)/24)+DATE(1970,1,1)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1360119728</v>
      </c>
      <c r="J2776">
        <v>1362711728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D2776/L2776</f>
        <v>307.69230769230768</v>
      </c>
      <c r="Q2776" t="str">
        <f t="shared" si="86"/>
        <v>publishing</v>
      </c>
      <c r="R2776" t="str">
        <f t="shared" si="87"/>
        <v>children's books</v>
      </c>
      <c r="S2776" s="12">
        <f>(((I2776/60)/60)/24)+DATE(1970,1,1)</f>
        <v>41311.126481481479</v>
      </c>
      <c r="T2776" s="12">
        <f>(((J2776/60)/60)/24)+DATE(1970,1,1)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1321402754</v>
      </c>
      <c r="J2777">
        <v>1323994754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D2777/L2777</f>
        <v>2500</v>
      </c>
      <c r="Q2777" t="str">
        <f t="shared" si="86"/>
        <v>publishing</v>
      </c>
      <c r="R2777" t="str">
        <f t="shared" si="87"/>
        <v>children's books</v>
      </c>
      <c r="S2777" s="12">
        <f>(((I2777/60)/60)/24)+DATE(1970,1,1)</f>
        <v>40863.013356481482</v>
      </c>
      <c r="T2777" s="12">
        <f>(((J2777/60)/60)/24)+DATE(1970,1,1)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1431414476</v>
      </c>
      <c r="J2778">
        <v>1434092876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D2778/L2778</f>
        <v>583.33333333333337</v>
      </c>
      <c r="Q2778" t="str">
        <f t="shared" si="86"/>
        <v>publishing</v>
      </c>
      <c r="R2778" t="str">
        <f t="shared" si="87"/>
        <v>children's books</v>
      </c>
      <c r="S2778" s="12">
        <f>(((I2778/60)/60)/24)+DATE(1970,1,1)</f>
        <v>42136.297175925924</v>
      </c>
      <c r="T2778" s="12">
        <f>(((J2778/60)/60)/24)+DATE(1970,1,1)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1434557004</v>
      </c>
      <c r="J2779">
        <v>1437149004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D2779/L2779</f>
        <v>3000</v>
      </c>
      <c r="Q2779" t="str">
        <f t="shared" si="86"/>
        <v>publishing</v>
      </c>
      <c r="R2779" t="str">
        <f t="shared" si="87"/>
        <v>children's books</v>
      </c>
      <c r="S2779" s="12">
        <f>(((I2779/60)/60)/24)+DATE(1970,1,1)</f>
        <v>42172.669027777782</v>
      </c>
      <c r="T2779" s="12">
        <f>(((J2779/60)/60)/24)+DATE(1970,1,1)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1406417306</v>
      </c>
      <c r="J2780">
        <v>1409009306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D2780/L2780</f>
        <v>366.66666666666669</v>
      </c>
      <c r="Q2780" t="str">
        <f t="shared" si="86"/>
        <v>publishing</v>
      </c>
      <c r="R2780" t="str">
        <f t="shared" si="87"/>
        <v>children's books</v>
      </c>
      <c r="S2780" s="12">
        <f>(((I2780/60)/60)/24)+DATE(1970,1,1)</f>
        <v>41846.978078703702</v>
      </c>
      <c r="T2780" s="12">
        <f>(((J2780/60)/60)/24)+DATE(1970,1,1)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1445609021</v>
      </c>
      <c r="J2781">
        <v>1448204621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D2781/L2781</f>
        <v>2500</v>
      </c>
      <c r="Q2781" t="str">
        <f t="shared" si="86"/>
        <v>publishing</v>
      </c>
      <c r="R2781" t="str">
        <f t="shared" si="87"/>
        <v>children's books</v>
      </c>
      <c r="S2781" s="12">
        <f>(((I2781/60)/60)/24)+DATE(1970,1,1)</f>
        <v>42300.585891203707</v>
      </c>
      <c r="T2781" s="12">
        <f>(((J2781/60)/60)/24)+DATE(1970,1,1)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1486550688</v>
      </c>
      <c r="J2782">
        <v>1489142688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 t="e">
        <f>D2782/L2782</f>
        <v>#DIV/0!</v>
      </c>
      <c r="Q2782" t="str">
        <f t="shared" si="86"/>
        <v>publishing</v>
      </c>
      <c r="R2782" t="str">
        <f t="shared" si="87"/>
        <v>children's books</v>
      </c>
      <c r="S2782" s="12">
        <f>(((I2782/60)/60)/24)+DATE(1970,1,1)</f>
        <v>42774.447777777779</v>
      </c>
      <c r="T2782" s="12">
        <f>(((J2782/60)/60)/24)+DATE(1970,1,1)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1421274954</v>
      </c>
      <c r="J2783">
        <v>1423724400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D2783/L2783</f>
        <v>44.642857142857146</v>
      </c>
      <c r="Q2783" t="str">
        <f t="shared" si="86"/>
        <v>theater</v>
      </c>
      <c r="R2783" t="str">
        <f t="shared" si="87"/>
        <v>plays</v>
      </c>
      <c r="S2783" s="12">
        <f>(((I2783/60)/60)/24)+DATE(1970,1,1)</f>
        <v>42018.94159722222</v>
      </c>
      <c r="T2783" s="12">
        <f>(((J2783/60)/60)/24)+DATE(1970,1,1)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1421964718</v>
      </c>
      <c r="J2784">
        <v>1424149140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D2784/L2784</f>
        <v>55.555555555555557</v>
      </c>
      <c r="Q2784" t="str">
        <f t="shared" si="86"/>
        <v>theater</v>
      </c>
      <c r="R2784" t="str">
        <f t="shared" si="87"/>
        <v>plays</v>
      </c>
      <c r="S2784" s="12">
        <f>(((I2784/60)/60)/24)+DATE(1970,1,1)</f>
        <v>42026.924976851849</v>
      </c>
      <c r="T2784" s="12">
        <f>(((J2784/60)/60)/24)+DATE(1970,1,1)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1428583846</v>
      </c>
      <c r="J2785">
        <v>1429793446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D2785/L2785</f>
        <v>16.393442622950818</v>
      </c>
      <c r="Q2785" t="str">
        <f t="shared" si="86"/>
        <v>theater</v>
      </c>
      <c r="R2785" t="str">
        <f t="shared" si="87"/>
        <v>plays</v>
      </c>
      <c r="S2785" s="12">
        <f>(((I2785/60)/60)/24)+DATE(1970,1,1)</f>
        <v>42103.535254629634</v>
      </c>
      <c r="T2785" s="12">
        <f>(((J2785/60)/60)/24)+DATE(1970,1,1)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1412794443</v>
      </c>
      <c r="J2786">
        <v>1414608843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D2786/L2786</f>
        <v>55.555555555555557</v>
      </c>
      <c r="Q2786" t="str">
        <f t="shared" si="86"/>
        <v>theater</v>
      </c>
      <c r="R2786" t="str">
        <f t="shared" si="87"/>
        <v>plays</v>
      </c>
      <c r="S2786" s="12">
        <f>(((I2786/60)/60)/24)+DATE(1970,1,1)</f>
        <v>41920.787534722222</v>
      </c>
      <c r="T2786" s="12">
        <f>(((J2786/60)/60)/24)+DATE(1970,1,1)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1467865967</v>
      </c>
      <c r="J2787">
        <v>1470430800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D2787/L2787</f>
        <v>35.2112676056338</v>
      </c>
      <c r="Q2787" t="str">
        <f t="shared" si="86"/>
        <v>theater</v>
      </c>
      <c r="R2787" t="str">
        <f t="shared" si="87"/>
        <v>plays</v>
      </c>
      <c r="S2787" s="12">
        <f>(((I2787/60)/60)/24)+DATE(1970,1,1)</f>
        <v>42558.189432870371</v>
      </c>
      <c r="T2787" s="12">
        <f>(((J2787/60)/60)/24)+DATE(1970,1,1)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1403703580</v>
      </c>
      <c r="J2788">
        <v>1404913180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D2788/L2788</f>
        <v>33.783783783783782</v>
      </c>
      <c r="Q2788" t="str">
        <f t="shared" si="86"/>
        <v>theater</v>
      </c>
      <c r="R2788" t="str">
        <f t="shared" si="87"/>
        <v>plays</v>
      </c>
      <c r="S2788" s="12">
        <f>(((I2788/60)/60)/24)+DATE(1970,1,1)</f>
        <v>41815.569212962961</v>
      </c>
      <c r="T2788" s="12">
        <f>(((J2788/60)/60)/24)+DATE(1970,1,1)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1403066752</v>
      </c>
      <c r="J2789">
        <v>1405658752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D2789/L2789</f>
        <v>26.315789473684209</v>
      </c>
      <c r="Q2789" t="str">
        <f t="shared" si="86"/>
        <v>theater</v>
      </c>
      <c r="R2789" t="str">
        <f t="shared" si="87"/>
        <v>plays</v>
      </c>
      <c r="S2789" s="12">
        <f>(((I2789/60)/60)/24)+DATE(1970,1,1)</f>
        <v>41808.198518518519</v>
      </c>
      <c r="T2789" s="12">
        <f>(((J2789/60)/60)/24)+DATE(1970,1,1)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1467219043</v>
      </c>
      <c r="J2790">
        <v>1469811043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D2790/L2790</f>
        <v>100</v>
      </c>
      <c r="Q2790" t="str">
        <f t="shared" si="86"/>
        <v>theater</v>
      </c>
      <c r="R2790" t="str">
        <f t="shared" si="87"/>
        <v>plays</v>
      </c>
      <c r="S2790" s="12">
        <f>(((I2790/60)/60)/24)+DATE(1970,1,1)</f>
        <v>42550.701886574068</v>
      </c>
      <c r="T2790" s="12">
        <f>(((J2790/60)/60)/24)+DATE(1970,1,1)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1424477934</v>
      </c>
      <c r="J2791">
        <v>1426132800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D2791/L2791</f>
        <v>125</v>
      </c>
      <c r="Q2791" t="str">
        <f t="shared" si="86"/>
        <v>theater</v>
      </c>
      <c r="R2791" t="str">
        <f t="shared" si="87"/>
        <v>plays</v>
      </c>
      <c r="S2791" s="12">
        <f>(((I2791/60)/60)/24)+DATE(1970,1,1)</f>
        <v>42056.013124999998</v>
      </c>
      <c r="T2791" s="12">
        <f>(((J2791/60)/60)/24)+DATE(1970,1,1)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1421101903</v>
      </c>
      <c r="J2792">
        <v>1423693903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D2792/L2792</f>
        <v>45.454545454545453</v>
      </c>
      <c r="Q2792" t="str">
        <f t="shared" si="86"/>
        <v>theater</v>
      </c>
      <c r="R2792" t="str">
        <f t="shared" si="87"/>
        <v>plays</v>
      </c>
      <c r="S2792" s="12">
        <f>(((I2792/60)/60)/24)+DATE(1970,1,1)</f>
        <v>42016.938692129625</v>
      </c>
      <c r="T2792" s="12">
        <f>(((J2792/60)/60)/24)+DATE(1970,1,1)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1470778559</v>
      </c>
      <c r="J2793">
        <v>1473393600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D2793/L2793</f>
        <v>71.428571428571431</v>
      </c>
      <c r="Q2793" t="str">
        <f t="shared" si="86"/>
        <v>theater</v>
      </c>
      <c r="R2793" t="str">
        <f t="shared" si="87"/>
        <v>plays</v>
      </c>
      <c r="S2793" s="12">
        <f>(((I2793/60)/60)/24)+DATE(1970,1,1)</f>
        <v>42591.899988425925</v>
      </c>
      <c r="T2793" s="12">
        <f>(((J2793/60)/60)/24)+DATE(1970,1,1)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1435469559</v>
      </c>
      <c r="J2794">
        <v>1439357559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D2794/L2794</f>
        <v>83.333333333333329</v>
      </c>
      <c r="Q2794" t="str">
        <f t="shared" si="86"/>
        <v>theater</v>
      </c>
      <c r="R2794" t="str">
        <f t="shared" si="87"/>
        <v>plays</v>
      </c>
      <c r="S2794" s="12">
        <f>(((I2794/60)/60)/24)+DATE(1970,1,1)</f>
        <v>42183.231006944443</v>
      </c>
      <c r="T2794" s="12">
        <f>(((J2794/60)/60)/24)+DATE(1970,1,1)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1434881005</v>
      </c>
      <c r="J2795">
        <v>1437473005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D2795/L2795</f>
        <v>136.98630136986301</v>
      </c>
      <c r="Q2795" t="str">
        <f t="shared" si="86"/>
        <v>theater</v>
      </c>
      <c r="R2795" t="str">
        <f t="shared" si="87"/>
        <v>plays</v>
      </c>
      <c r="S2795" s="12">
        <f>(((I2795/60)/60)/24)+DATE(1970,1,1)</f>
        <v>42176.419039351851</v>
      </c>
      <c r="T2795" s="12">
        <f>(((J2795/60)/60)/24)+DATE(1970,1,1)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1455640559</v>
      </c>
      <c r="J2796">
        <v>1457031600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D2796/L2796</f>
        <v>16.666666666666668</v>
      </c>
      <c r="Q2796" t="str">
        <f t="shared" si="86"/>
        <v>theater</v>
      </c>
      <c r="R2796" t="str">
        <f t="shared" si="87"/>
        <v>plays</v>
      </c>
      <c r="S2796" s="12">
        <f>(((I2796/60)/60)/24)+DATE(1970,1,1)</f>
        <v>42416.691655092596</v>
      </c>
      <c r="T2796" s="12">
        <f>(((J2796/60)/60)/24)+DATE(1970,1,1)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1400675841</v>
      </c>
      <c r="J2797">
        <v>1402095600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D2797/L2797</f>
        <v>35</v>
      </c>
      <c r="Q2797" t="str">
        <f t="shared" si="86"/>
        <v>theater</v>
      </c>
      <c r="R2797" t="str">
        <f t="shared" si="87"/>
        <v>plays</v>
      </c>
      <c r="S2797" s="12">
        <f>(((I2797/60)/60)/24)+DATE(1970,1,1)</f>
        <v>41780.525937500002</v>
      </c>
      <c r="T2797" s="12">
        <f>(((J2797/60)/60)/24)+DATE(1970,1,1)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1401972028</v>
      </c>
      <c r="J2798">
        <v>1404564028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D2798/L2798</f>
        <v>38.095238095238095</v>
      </c>
      <c r="Q2798" t="str">
        <f t="shared" si="86"/>
        <v>theater</v>
      </c>
      <c r="R2798" t="str">
        <f t="shared" si="87"/>
        <v>plays</v>
      </c>
      <c r="S2798" s="12">
        <f>(((I2798/60)/60)/24)+DATE(1970,1,1)</f>
        <v>41795.528101851851</v>
      </c>
      <c r="T2798" s="12">
        <f>(((J2798/60)/60)/24)+DATE(1970,1,1)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1402266840</v>
      </c>
      <c r="J2799">
        <v>1404858840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D2799/L2799</f>
        <v>85.106382978723403</v>
      </c>
      <c r="Q2799" t="str">
        <f t="shared" si="86"/>
        <v>theater</v>
      </c>
      <c r="R2799" t="str">
        <f t="shared" si="87"/>
        <v>plays</v>
      </c>
      <c r="S2799" s="12">
        <f>(((I2799/60)/60)/24)+DATE(1970,1,1)</f>
        <v>41798.94027777778</v>
      </c>
      <c r="T2799" s="12">
        <f>(((J2799/60)/60)/24)+DATE(1970,1,1)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1437063121</v>
      </c>
      <c r="J2800">
        <v>1438358400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D2800/L2800</f>
        <v>35.97122302158273</v>
      </c>
      <c r="Q2800" t="str">
        <f t="shared" si="86"/>
        <v>theater</v>
      </c>
      <c r="R2800" t="str">
        <f t="shared" si="87"/>
        <v>plays</v>
      </c>
      <c r="S2800" s="12">
        <f>(((I2800/60)/60)/24)+DATE(1970,1,1)</f>
        <v>42201.675011574072</v>
      </c>
      <c r="T2800" s="12">
        <f>(((J2800/60)/60)/24)+DATE(1970,1,1)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1463466070</v>
      </c>
      <c r="J2801">
        <v>1466179200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D2801/L2801</f>
        <v>38.46153846153846</v>
      </c>
      <c r="Q2801" t="str">
        <f t="shared" si="86"/>
        <v>theater</v>
      </c>
      <c r="R2801" t="str">
        <f t="shared" si="87"/>
        <v>plays</v>
      </c>
      <c r="S2801" s="12">
        <f>(((I2801/60)/60)/24)+DATE(1970,1,1)</f>
        <v>42507.264699074076</v>
      </c>
      <c r="T2801" s="12">
        <f>(((J2801/60)/60)/24)+DATE(1970,1,1)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1415193366</v>
      </c>
      <c r="J2802">
        <v>1420377366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D2802/L2802</f>
        <v>32.258064516129032</v>
      </c>
      <c r="Q2802" t="str">
        <f t="shared" si="86"/>
        <v>theater</v>
      </c>
      <c r="R2802" t="str">
        <f t="shared" si="87"/>
        <v>plays</v>
      </c>
      <c r="S2802" s="12">
        <f>(((I2802/60)/60)/24)+DATE(1970,1,1)</f>
        <v>41948.552847222221</v>
      </c>
      <c r="T2802" s="12">
        <f>(((J2802/60)/60)/24)+DATE(1970,1,1)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1411019409</v>
      </c>
      <c r="J2803">
        <v>1412938800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D2803/L2803</f>
        <v>38.46153846153846</v>
      </c>
      <c r="Q2803" t="str">
        <f t="shared" si="86"/>
        <v>theater</v>
      </c>
      <c r="R2803" t="str">
        <f t="shared" si="87"/>
        <v>plays</v>
      </c>
      <c r="S2803" s="12">
        <f>(((I2803/60)/60)/24)+DATE(1970,1,1)</f>
        <v>41900.243159722224</v>
      </c>
      <c r="T2803" s="12">
        <f>(((J2803/60)/60)/24)+DATE(1970,1,1)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1436283107</v>
      </c>
      <c r="J2804">
        <v>1438875107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D2804/L2804</f>
        <v>33.333333333333336</v>
      </c>
      <c r="Q2804" t="str">
        <f t="shared" si="86"/>
        <v>theater</v>
      </c>
      <c r="R2804" t="str">
        <f t="shared" si="87"/>
        <v>plays</v>
      </c>
      <c r="S2804" s="12">
        <f>(((I2804/60)/60)/24)+DATE(1970,1,1)</f>
        <v>42192.64707175926</v>
      </c>
      <c r="T2804" s="12">
        <f>(((J2804/60)/60)/24)+DATE(1970,1,1)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1433295276</v>
      </c>
      <c r="J2805">
        <v>1437004800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D2805/L2805</f>
        <v>70.921985815602838</v>
      </c>
      <c r="Q2805" t="str">
        <f t="shared" si="86"/>
        <v>theater</v>
      </c>
      <c r="R2805" t="str">
        <f t="shared" si="87"/>
        <v>plays</v>
      </c>
      <c r="S2805" s="12">
        <f>(((I2805/60)/60)/24)+DATE(1970,1,1)</f>
        <v>42158.065694444449</v>
      </c>
      <c r="T2805" s="12">
        <f>(((J2805/60)/60)/24)+DATE(1970,1,1)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1409395990</v>
      </c>
      <c r="J2806">
        <v>1411987990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D2806/L2806</f>
        <v>43.478260869565219</v>
      </c>
      <c r="Q2806" t="str">
        <f t="shared" si="86"/>
        <v>theater</v>
      </c>
      <c r="R2806" t="str">
        <f t="shared" si="87"/>
        <v>plays</v>
      </c>
      <c r="S2806" s="12">
        <f>(((I2806/60)/60)/24)+DATE(1970,1,1)</f>
        <v>41881.453587962962</v>
      </c>
      <c r="T2806" s="12">
        <f>(((J2806/60)/60)/24)+DATE(1970,1,1)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1438085273</v>
      </c>
      <c r="J2807">
        <v>1440245273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D2807/L2807</f>
        <v>22.222222222222221</v>
      </c>
      <c r="Q2807" t="str">
        <f t="shared" si="86"/>
        <v>theater</v>
      </c>
      <c r="R2807" t="str">
        <f t="shared" si="87"/>
        <v>plays</v>
      </c>
      <c r="S2807" s="12">
        <f>(((I2807/60)/60)/24)+DATE(1970,1,1)</f>
        <v>42213.505474537036</v>
      </c>
      <c r="T2807" s="12">
        <f>(((J2807/60)/60)/24)+DATE(1970,1,1)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1435645490</v>
      </c>
      <c r="J2808">
        <v>1438772400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D2808/L2808</f>
        <v>39.473684210526315</v>
      </c>
      <c r="Q2808" t="str">
        <f t="shared" si="86"/>
        <v>theater</v>
      </c>
      <c r="R2808" t="str">
        <f t="shared" si="87"/>
        <v>plays</v>
      </c>
      <c r="S2808" s="12">
        <f>(((I2808/60)/60)/24)+DATE(1970,1,1)</f>
        <v>42185.267245370371</v>
      </c>
      <c r="T2808" s="12">
        <f>(((J2808/60)/60)/24)+DATE(1970,1,1)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1433019438</v>
      </c>
      <c r="J2809">
        <v>1435611438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D2809/L2809</f>
        <v>53.763440860215056</v>
      </c>
      <c r="Q2809" t="str">
        <f t="shared" si="86"/>
        <v>theater</v>
      </c>
      <c r="R2809" t="str">
        <f t="shared" si="87"/>
        <v>plays</v>
      </c>
      <c r="S2809" s="12">
        <f>(((I2809/60)/60)/24)+DATE(1970,1,1)</f>
        <v>42154.873124999998</v>
      </c>
      <c r="T2809" s="12">
        <f>(((J2809/60)/60)/24)+DATE(1970,1,1)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1437682735</v>
      </c>
      <c r="J2810">
        <v>1440274735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D2810/L2810</f>
        <v>65.217391304347828</v>
      </c>
      <c r="Q2810" t="str">
        <f t="shared" si="86"/>
        <v>theater</v>
      </c>
      <c r="R2810" t="str">
        <f t="shared" si="87"/>
        <v>plays</v>
      </c>
      <c r="S2810" s="12">
        <f>(((I2810/60)/60)/24)+DATE(1970,1,1)</f>
        <v>42208.84646990741</v>
      </c>
      <c r="T2810" s="12">
        <f>(((J2810/60)/60)/24)+DATE(1970,1,1)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1458647725</v>
      </c>
      <c r="J2811">
        <v>1459348740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D2811/L2811</f>
        <v>119.04761904761905</v>
      </c>
      <c r="Q2811" t="str">
        <f t="shared" si="86"/>
        <v>theater</v>
      </c>
      <c r="R2811" t="str">
        <f t="shared" si="87"/>
        <v>plays</v>
      </c>
      <c r="S2811" s="12">
        <f>(((I2811/60)/60)/24)+DATE(1970,1,1)</f>
        <v>42451.496817129635</v>
      </c>
      <c r="T2811" s="12">
        <f>(((J2811/60)/60)/24)+DATE(1970,1,1)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1398828064</v>
      </c>
      <c r="J2812">
        <v>1401595140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D2812/L2812</f>
        <v>43.859649122807021</v>
      </c>
      <c r="Q2812" t="str">
        <f t="shared" si="86"/>
        <v>theater</v>
      </c>
      <c r="R2812" t="str">
        <f t="shared" si="87"/>
        <v>plays</v>
      </c>
      <c r="S2812" s="12">
        <f>(((I2812/60)/60)/24)+DATE(1970,1,1)</f>
        <v>41759.13962962963</v>
      </c>
      <c r="T2812" s="12">
        <f>(((J2812/60)/60)/24)+DATE(1970,1,1)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1422100503</v>
      </c>
      <c r="J2813">
        <v>1424692503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D2813/L2813</f>
        <v>92.592592592592595</v>
      </c>
      <c r="Q2813" t="str">
        <f t="shared" si="86"/>
        <v>theater</v>
      </c>
      <c r="R2813" t="str">
        <f t="shared" si="87"/>
        <v>plays</v>
      </c>
      <c r="S2813" s="12">
        <f>(((I2813/60)/60)/24)+DATE(1970,1,1)</f>
        <v>42028.496562500004</v>
      </c>
      <c r="T2813" s="12">
        <f>(((J2813/60)/60)/24)+DATE(1970,1,1)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1424368298</v>
      </c>
      <c r="J2814">
        <v>1428292800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D2814/L2814</f>
        <v>60.24096385542169</v>
      </c>
      <c r="Q2814" t="str">
        <f t="shared" si="86"/>
        <v>theater</v>
      </c>
      <c r="R2814" t="str">
        <f t="shared" si="87"/>
        <v>plays</v>
      </c>
      <c r="S2814" s="12">
        <f>(((I2814/60)/60)/24)+DATE(1970,1,1)</f>
        <v>42054.74418981481</v>
      </c>
      <c r="T2814" s="12">
        <f>(((J2814/60)/60)/24)+DATE(1970,1,1)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1479577761</v>
      </c>
      <c r="J2815">
        <v>1481737761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D2815/L2815</f>
        <v>29.166666666666668</v>
      </c>
      <c r="Q2815" t="str">
        <f t="shared" si="86"/>
        <v>theater</v>
      </c>
      <c r="R2815" t="str">
        <f t="shared" si="87"/>
        <v>plays</v>
      </c>
      <c r="S2815" s="12">
        <f>(((I2815/60)/60)/24)+DATE(1970,1,1)</f>
        <v>42693.742604166662</v>
      </c>
      <c r="T2815" s="12">
        <f>(((J2815/60)/60)/24)+DATE(1970,1,1)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1428572115</v>
      </c>
      <c r="J2816">
        <v>1431164115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D2816/L2816</f>
        <v>23.4375</v>
      </c>
      <c r="Q2816" t="str">
        <f t="shared" si="86"/>
        <v>theater</v>
      </c>
      <c r="R2816" t="str">
        <f t="shared" si="87"/>
        <v>plays</v>
      </c>
      <c r="S2816" s="12">
        <f>(((I2816/60)/60)/24)+DATE(1970,1,1)</f>
        <v>42103.399479166663</v>
      </c>
      <c r="T2816" s="12">
        <f>(((J2816/60)/60)/24)+DATE(1970,1,1)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1468003109</v>
      </c>
      <c r="J2817">
        <v>1470595109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D2817/L2817</f>
        <v>17.857142857142858</v>
      </c>
      <c r="Q2817" t="str">
        <f t="shared" si="86"/>
        <v>theater</v>
      </c>
      <c r="R2817" t="str">
        <f t="shared" si="87"/>
        <v>plays</v>
      </c>
      <c r="S2817" s="12">
        <f>(((I2817/60)/60)/24)+DATE(1970,1,1)</f>
        <v>42559.776724537034</v>
      </c>
      <c r="T2817" s="12">
        <f>(((J2817/60)/60)/24)+DATE(1970,1,1)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1435921992</v>
      </c>
      <c r="J2818">
        <v>1438531200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D2818/L2818</f>
        <v>17.751479289940828</v>
      </c>
      <c r="Q2818" t="str">
        <f t="shared" si="86"/>
        <v>theater</v>
      </c>
      <c r="R2818" t="str">
        <f t="shared" si="87"/>
        <v>plays</v>
      </c>
      <c r="S2818" s="12">
        <f>(((I2818/60)/60)/24)+DATE(1970,1,1)</f>
        <v>42188.467499999999</v>
      </c>
      <c r="T2818" s="12">
        <f>(((J2818/60)/60)/24)+DATE(1970,1,1)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1421680462</v>
      </c>
      <c r="J2819">
        <v>1425136462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D2819/L2819</f>
        <v>18.181818181818183</v>
      </c>
      <c r="Q2819" t="str">
        <f t="shared" ref="Q2819:Q2882" si="88">LEFT(N2819,SEARCH("/",N2819,1)-1)</f>
        <v>theater</v>
      </c>
      <c r="R2819" t="str">
        <f t="shared" ref="R2819:R2882" si="89">RIGHT(N2819,LEN(N2819)-SEARCH("/",N2819,SEARCH("/",N2819)-1))</f>
        <v>plays</v>
      </c>
      <c r="S2819" s="12">
        <f>(((I2819/60)/60)/24)+DATE(1970,1,1)</f>
        <v>42023.634976851856</v>
      </c>
      <c r="T2819" s="12">
        <f>(((J2819/60)/60)/24)+DATE(1970,1,1)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1441290086</v>
      </c>
      <c r="J2820">
        <v>1443018086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D2820/L2820</f>
        <v>98.039215686274517</v>
      </c>
      <c r="Q2820" t="str">
        <f t="shared" si="88"/>
        <v>theater</v>
      </c>
      <c r="R2820" t="str">
        <f t="shared" si="89"/>
        <v>plays</v>
      </c>
      <c r="S2820" s="12">
        <f>(((I2820/60)/60)/24)+DATE(1970,1,1)</f>
        <v>42250.598217592589</v>
      </c>
      <c r="T2820" s="12">
        <f>(((J2820/60)/60)/24)+DATE(1970,1,1)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1431693409</v>
      </c>
      <c r="J2821">
        <v>1434285409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D2821/L2821</f>
        <v>48.07692307692308</v>
      </c>
      <c r="Q2821" t="str">
        <f t="shared" si="88"/>
        <v>theater</v>
      </c>
      <c r="R2821" t="str">
        <f t="shared" si="89"/>
        <v>plays</v>
      </c>
      <c r="S2821" s="12">
        <f>(((I2821/60)/60)/24)+DATE(1970,1,1)</f>
        <v>42139.525567129633</v>
      </c>
      <c r="T2821" s="12">
        <f>(((J2821/60)/60)/24)+DATE(1970,1,1)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1454337589</v>
      </c>
      <c r="J2822">
        <v>1456444800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D2822/L2822</f>
        <v>10</v>
      </c>
      <c r="Q2822" t="str">
        <f t="shared" si="88"/>
        <v>theater</v>
      </c>
      <c r="R2822" t="str">
        <f t="shared" si="89"/>
        <v>plays</v>
      </c>
      <c r="S2822" s="12">
        <f>(((I2822/60)/60)/24)+DATE(1970,1,1)</f>
        <v>42401.610983796301</v>
      </c>
      <c r="T2822" s="12">
        <f>(((J2822/60)/60)/24)+DATE(1970,1,1)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1408918135</v>
      </c>
      <c r="J2823">
        <v>1411510135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D2823/L2823</f>
        <v>28.571428571428573</v>
      </c>
      <c r="Q2823" t="str">
        <f t="shared" si="88"/>
        <v>theater</v>
      </c>
      <c r="R2823" t="str">
        <f t="shared" si="89"/>
        <v>plays</v>
      </c>
      <c r="S2823" s="12">
        <f>(((I2823/60)/60)/24)+DATE(1970,1,1)</f>
        <v>41875.922858796301</v>
      </c>
      <c r="T2823" s="12">
        <f>(((J2823/60)/60)/24)+DATE(1970,1,1)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1424881492</v>
      </c>
      <c r="J2824">
        <v>1427469892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D2824/L2824</f>
        <v>63.829787234042556</v>
      </c>
      <c r="Q2824" t="str">
        <f t="shared" si="88"/>
        <v>theater</v>
      </c>
      <c r="R2824" t="str">
        <f t="shared" si="89"/>
        <v>plays</v>
      </c>
      <c r="S2824" s="12">
        <f>(((I2824/60)/60)/24)+DATE(1970,1,1)</f>
        <v>42060.683935185181</v>
      </c>
      <c r="T2824" s="12">
        <f>(((J2824/60)/60)/24)+DATE(1970,1,1)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1425428206</v>
      </c>
      <c r="J2825">
        <v>1427842740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D2825/L2825</f>
        <v>7.1428571428571432</v>
      </c>
      <c r="Q2825" t="str">
        <f t="shared" si="88"/>
        <v>theater</v>
      </c>
      <c r="R2825" t="str">
        <f t="shared" si="89"/>
        <v>plays</v>
      </c>
      <c r="S2825" s="12">
        <f>(((I2825/60)/60)/24)+DATE(1970,1,1)</f>
        <v>42067.011643518519</v>
      </c>
      <c r="T2825" s="12">
        <f>(((J2825/60)/60)/24)+DATE(1970,1,1)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1431412196</v>
      </c>
      <c r="J2826">
        <v>1434159780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D2826/L2826</f>
        <v>43.333333333333336</v>
      </c>
      <c r="Q2826" t="str">
        <f t="shared" si="88"/>
        <v>theater</v>
      </c>
      <c r="R2826" t="str">
        <f t="shared" si="89"/>
        <v>plays</v>
      </c>
      <c r="S2826" s="12">
        <f>(((I2826/60)/60)/24)+DATE(1970,1,1)</f>
        <v>42136.270787037036</v>
      </c>
      <c r="T2826" s="12">
        <f>(((J2826/60)/60)/24)+DATE(1970,1,1)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1446663686</v>
      </c>
      <c r="J2827">
        <v>1449255686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D2827/L2827</f>
        <v>58.823529411764703</v>
      </c>
      <c r="Q2827" t="str">
        <f t="shared" si="88"/>
        <v>theater</v>
      </c>
      <c r="R2827" t="str">
        <f t="shared" si="89"/>
        <v>plays</v>
      </c>
      <c r="S2827" s="12">
        <f>(((I2827/60)/60)/24)+DATE(1970,1,1)</f>
        <v>42312.792662037042</v>
      </c>
      <c r="T2827" s="12">
        <f>(((J2827/60)/60)/24)+DATE(1970,1,1)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1434415812</v>
      </c>
      <c r="J2828">
        <v>1436511600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D2828/L2828</f>
        <v>105.26315789473684</v>
      </c>
      <c r="Q2828" t="str">
        <f t="shared" si="88"/>
        <v>theater</v>
      </c>
      <c r="R2828" t="str">
        <f t="shared" si="89"/>
        <v>plays</v>
      </c>
      <c r="S2828" s="12">
        <f>(((I2828/60)/60)/24)+DATE(1970,1,1)</f>
        <v>42171.034861111111</v>
      </c>
      <c r="T2828" s="12">
        <f>(((J2828/60)/60)/24)+DATE(1970,1,1)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1462379066</v>
      </c>
      <c r="J2829">
        <v>1464971400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D2829/L2829</f>
        <v>86.956521739130437</v>
      </c>
      <c r="Q2829" t="str">
        <f t="shared" si="88"/>
        <v>theater</v>
      </c>
      <c r="R2829" t="str">
        <f t="shared" si="89"/>
        <v>plays</v>
      </c>
      <c r="S2829" s="12">
        <f>(((I2829/60)/60)/24)+DATE(1970,1,1)</f>
        <v>42494.683634259258</v>
      </c>
      <c r="T2829" s="12">
        <f>(((J2829/60)/60)/24)+DATE(1970,1,1)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1441606869</v>
      </c>
      <c r="J2830">
        <v>1443826800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D2830/L2830</f>
        <v>97.9381443298969</v>
      </c>
      <c r="Q2830" t="str">
        <f t="shared" si="88"/>
        <v>theater</v>
      </c>
      <c r="R2830" t="str">
        <f t="shared" si="89"/>
        <v>plays</v>
      </c>
      <c r="S2830" s="12">
        <f>(((I2830/60)/60)/24)+DATE(1970,1,1)</f>
        <v>42254.264687499999</v>
      </c>
      <c r="T2830" s="12">
        <f>(((J2830/60)/60)/24)+DATE(1970,1,1)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1462443918</v>
      </c>
      <c r="J2831">
        <v>1464863118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D2831/L2831</f>
        <v>32.89473684210526</v>
      </c>
      <c r="Q2831" t="str">
        <f t="shared" si="88"/>
        <v>theater</v>
      </c>
      <c r="R2831" t="str">
        <f t="shared" si="89"/>
        <v>plays</v>
      </c>
      <c r="S2831" s="12">
        <f>(((I2831/60)/60)/24)+DATE(1970,1,1)</f>
        <v>42495.434236111112</v>
      </c>
      <c r="T2831" s="12">
        <f>(((J2831/60)/60)/24)+DATE(1970,1,1)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1398802148</v>
      </c>
      <c r="J2832">
        <v>1399867140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D2832/L2832</f>
        <v>272.72727272727275</v>
      </c>
      <c r="Q2832" t="str">
        <f t="shared" si="88"/>
        <v>theater</v>
      </c>
      <c r="R2832" t="str">
        <f t="shared" si="89"/>
        <v>plays</v>
      </c>
      <c r="S2832" s="12">
        <f>(((I2832/60)/60)/24)+DATE(1970,1,1)</f>
        <v>41758.839675925927</v>
      </c>
      <c r="T2832" s="12">
        <f>(((J2832/60)/60)/24)+DATE(1970,1,1)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1434484070</v>
      </c>
      <c r="J2833">
        <v>1437076070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D2833/L2833</f>
        <v>57.692307692307693</v>
      </c>
      <c r="Q2833" t="str">
        <f t="shared" si="88"/>
        <v>theater</v>
      </c>
      <c r="R2833" t="str">
        <f t="shared" si="89"/>
        <v>plays</v>
      </c>
      <c r="S2833" s="12">
        <f>(((I2833/60)/60)/24)+DATE(1970,1,1)</f>
        <v>42171.824884259258</v>
      </c>
      <c r="T2833" s="12">
        <f>(((J2833/60)/60)/24)+DATE(1970,1,1)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1414342894</v>
      </c>
      <c r="J2834">
        <v>1416780000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D2834/L2834</f>
        <v>26.315789473684209</v>
      </c>
      <c r="Q2834" t="str">
        <f t="shared" si="88"/>
        <v>theater</v>
      </c>
      <c r="R2834" t="str">
        <f t="shared" si="89"/>
        <v>plays</v>
      </c>
      <c r="S2834" s="12">
        <f>(((I2834/60)/60)/24)+DATE(1970,1,1)</f>
        <v>41938.709421296298</v>
      </c>
      <c r="T2834" s="12">
        <f>(((J2834/60)/60)/24)+DATE(1970,1,1)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1442804633</v>
      </c>
      <c r="J2835">
        <v>1444528800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D2835/L2835</f>
        <v>77.142857142857139</v>
      </c>
      <c r="Q2835" t="str">
        <f t="shared" si="88"/>
        <v>theater</v>
      </c>
      <c r="R2835" t="str">
        <f t="shared" si="89"/>
        <v>plays</v>
      </c>
      <c r="S2835" s="12">
        <f>(((I2835/60)/60)/24)+DATE(1970,1,1)</f>
        <v>42268.127696759257</v>
      </c>
      <c r="T2835" s="12">
        <f>(((J2835/60)/60)/24)+DATE(1970,1,1)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1421362930</v>
      </c>
      <c r="J2836">
        <v>1422658930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D2836/L2836</f>
        <v>38.095238095238095</v>
      </c>
      <c r="Q2836" t="str">
        <f t="shared" si="88"/>
        <v>theater</v>
      </c>
      <c r="R2836" t="str">
        <f t="shared" si="89"/>
        <v>plays</v>
      </c>
      <c r="S2836" s="12">
        <f>(((I2836/60)/60)/24)+DATE(1970,1,1)</f>
        <v>42019.959837962961</v>
      </c>
      <c r="T2836" s="12">
        <f>(((J2836/60)/60)/24)+DATE(1970,1,1)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1446742417</v>
      </c>
      <c r="J2837">
        <v>1449273600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D2837/L2837</f>
        <v>10.75268817204301</v>
      </c>
      <c r="Q2837" t="str">
        <f t="shared" si="88"/>
        <v>theater</v>
      </c>
      <c r="R2837" t="str">
        <f t="shared" si="89"/>
        <v>plays</v>
      </c>
      <c r="S2837" s="12">
        <f>(((I2837/60)/60)/24)+DATE(1970,1,1)</f>
        <v>42313.703900462962</v>
      </c>
      <c r="T2837" s="12">
        <f>(((J2837/60)/60)/24)+DATE(1970,1,1)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1484115418</v>
      </c>
      <c r="J2838">
        <v>1487393940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D2838/L2838</f>
        <v>40.909090909090907</v>
      </c>
      <c r="Q2838" t="str">
        <f t="shared" si="88"/>
        <v>theater</v>
      </c>
      <c r="R2838" t="str">
        <f t="shared" si="89"/>
        <v>plays</v>
      </c>
      <c r="S2838" s="12">
        <f>(((I2838/60)/60)/24)+DATE(1970,1,1)</f>
        <v>42746.261782407411</v>
      </c>
      <c r="T2838" s="12">
        <f>(((J2838/60)/60)/24)+DATE(1970,1,1)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1446241684</v>
      </c>
      <c r="J2839">
        <v>1449701284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D2839/L2839</f>
        <v>40.476190476190474</v>
      </c>
      <c r="Q2839" t="str">
        <f t="shared" si="88"/>
        <v>theater</v>
      </c>
      <c r="R2839" t="str">
        <f t="shared" si="89"/>
        <v>plays</v>
      </c>
      <c r="S2839" s="12">
        <f>(((I2839/60)/60)/24)+DATE(1970,1,1)</f>
        <v>42307.908379629633</v>
      </c>
      <c r="T2839" s="12">
        <f>(((J2839/60)/60)/24)+DATE(1970,1,1)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1406039696</v>
      </c>
      <c r="J2840">
        <v>1407967200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D2840/L2840</f>
        <v>37.037037037037038</v>
      </c>
      <c r="Q2840" t="str">
        <f t="shared" si="88"/>
        <v>theater</v>
      </c>
      <c r="R2840" t="str">
        <f t="shared" si="89"/>
        <v>plays</v>
      </c>
      <c r="S2840" s="12">
        <f>(((I2840/60)/60)/24)+DATE(1970,1,1)</f>
        <v>41842.607592592591</v>
      </c>
      <c r="T2840" s="12">
        <f>(((J2840/60)/60)/24)+DATE(1970,1,1)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1406958354</v>
      </c>
      <c r="J2841">
        <v>1408942740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D2841/L2841</f>
        <v>112.90322580645162</v>
      </c>
      <c r="Q2841" t="str">
        <f t="shared" si="88"/>
        <v>theater</v>
      </c>
      <c r="R2841" t="str">
        <f t="shared" si="89"/>
        <v>plays</v>
      </c>
      <c r="S2841" s="12">
        <f>(((I2841/60)/60)/24)+DATE(1970,1,1)</f>
        <v>41853.240208333329</v>
      </c>
      <c r="T2841" s="12">
        <f>(((J2841/60)/60)/24)+DATE(1970,1,1)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1424825479</v>
      </c>
      <c r="J2842">
        <v>1426698000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D2842/L2842</f>
        <v>18.939393939393938</v>
      </c>
      <c r="Q2842" t="str">
        <f t="shared" si="88"/>
        <v>theater</v>
      </c>
      <c r="R2842" t="str">
        <f t="shared" si="89"/>
        <v>plays</v>
      </c>
      <c r="S2842" s="12">
        <f>(((I2842/60)/60)/24)+DATE(1970,1,1)</f>
        <v>42060.035636574074</v>
      </c>
      <c r="T2842" s="12">
        <f>(((J2842/60)/60)/24)+DATE(1970,1,1)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1444844697</v>
      </c>
      <c r="J2843">
        <v>1450032297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D2843/L2843</f>
        <v>1000</v>
      </c>
      <c r="Q2843" t="str">
        <f t="shared" si="88"/>
        <v>theater</v>
      </c>
      <c r="R2843" t="str">
        <f t="shared" si="89"/>
        <v>plays</v>
      </c>
      <c r="S2843" s="12">
        <f>(((I2843/60)/60)/24)+DATE(1970,1,1)</f>
        <v>42291.739548611105</v>
      </c>
      <c r="T2843" s="12">
        <f>(((J2843/60)/60)/24)+DATE(1970,1,1)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1401058295</v>
      </c>
      <c r="J2844">
        <v>1403348400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 t="e">
        <f>D2844/L2844</f>
        <v>#DIV/0!</v>
      </c>
      <c r="Q2844" t="str">
        <f t="shared" si="88"/>
        <v>theater</v>
      </c>
      <c r="R2844" t="str">
        <f t="shared" si="89"/>
        <v>plays</v>
      </c>
      <c r="S2844" s="12">
        <f>(((I2844/60)/60)/24)+DATE(1970,1,1)</f>
        <v>41784.952488425923</v>
      </c>
      <c r="T2844" s="12">
        <f>(((J2844/60)/60)/24)+DATE(1970,1,1)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1462210950</v>
      </c>
      <c r="J2845">
        <v>1465790400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 t="e">
        <f>D2845/L2845</f>
        <v>#DIV/0!</v>
      </c>
      <c r="Q2845" t="str">
        <f t="shared" si="88"/>
        <v>theater</v>
      </c>
      <c r="R2845" t="str">
        <f t="shared" si="89"/>
        <v>plays</v>
      </c>
      <c r="S2845" s="12">
        <f>(((I2845/60)/60)/24)+DATE(1970,1,1)</f>
        <v>42492.737847222219</v>
      </c>
      <c r="T2845" s="12">
        <f>(((J2845/60)/60)/24)+DATE(1970,1,1)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1480943180</v>
      </c>
      <c r="J2846">
        <v>1483535180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D2846/L2846</f>
        <v>550</v>
      </c>
      <c r="Q2846" t="str">
        <f t="shared" si="88"/>
        <v>theater</v>
      </c>
      <c r="R2846" t="str">
        <f t="shared" si="89"/>
        <v>plays</v>
      </c>
      <c r="S2846" s="12">
        <f>(((I2846/60)/60)/24)+DATE(1970,1,1)</f>
        <v>42709.546064814815</v>
      </c>
      <c r="T2846" s="12">
        <f>(((J2846/60)/60)/24)+DATE(1970,1,1)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1428539033</v>
      </c>
      <c r="J2847">
        <v>1433723033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D2847/L2847</f>
        <v>192.30769230769232</v>
      </c>
      <c r="Q2847" t="str">
        <f t="shared" si="88"/>
        <v>theater</v>
      </c>
      <c r="R2847" t="str">
        <f t="shared" si="89"/>
        <v>plays</v>
      </c>
      <c r="S2847" s="12">
        <f>(((I2847/60)/60)/24)+DATE(1970,1,1)</f>
        <v>42103.016585648147</v>
      </c>
      <c r="T2847" s="12">
        <f>(((J2847/60)/60)/24)+DATE(1970,1,1)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1429029394</v>
      </c>
      <c r="J2848">
        <v>1432917394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 t="e">
        <f>D2848/L2848</f>
        <v>#DIV/0!</v>
      </c>
      <c r="Q2848" t="str">
        <f t="shared" si="88"/>
        <v>theater</v>
      </c>
      <c r="R2848" t="str">
        <f t="shared" si="89"/>
        <v>plays</v>
      </c>
      <c r="S2848" s="12">
        <f>(((I2848/60)/60)/24)+DATE(1970,1,1)</f>
        <v>42108.692060185189</v>
      </c>
      <c r="T2848" s="12">
        <f>(((J2848/60)/60)/24)+DATE(1970,1,1)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1458847265</v>
      </c>
      <c r="J2849">
        <v>1464031265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 t="e">
        <f>D2849/L2849</f>
        <v>#DIV/0!</v>
      </c>
      <c r="Q2849" t="str">
        <f t="shared" si="88"/>
        <v>theater</v>
      </c>
      <c r="R2849" t="str">
        <f t="shared" si="89"/>
        <v>plays</v>
      </c>
      <c r="S2849" s="12">
        <f>(((I2849/60)/60)/24)+DATE(1970,1,1)</f>
        <v>42453.806307870371</v>
      </c>
      <c r="T2849" s="12">
        <f>(((J2849/60)/60)/24)+DATE(1970,1,1)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1430321659</v>
      </c>
      <c r="J2850">
        <v>1432913659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D2850/L2850</f>
        <v>11666.666666666666</v>
      </c>
      <c r="Q2850" t="str">
        <f t="shared" si="88"/>
        <v>theater</v>
      </c>
      <c r="R2850" t="str">
        <f t="shared" si="89"/>
        <v>plays</v>
      </c>
      <c r="S2850" s="12">
        <f>(((I2850/60)/60)/24)+DATE(1970,1,1)</f>
        <v>42123.648831018523</v>
      </c>
      <c r="T2850" s="12">
        <f>(((J2850/60)/60)/24)+DATE(1970,1,1)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1458814600</v>
      </c>
      <c r="J2851">
        <v>1461406600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D2851/L2851</f>
        <v>500</v>
      </c>
      <c r="Q2851" t="str">
        <f t="shared" si="88"/>
        <v>theater</v>
      </c>
      <c r="R2851" t="str">
        <f t="shared" si="89"/>
        <v>plays</v>
      </c>
      <c r="S2851" s="12">
        <f>(((I2851/60)/60)/24)+DATE(1970,1,1)</f>
        <v>42453.428240740745</v>
      </c>
      <c r="T2851" s="12">
        <f>(((J2851/60)/60)/24)+DATE(1970,1,1)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1407370211</v>
      </c>
      <c r="J2852">
        <v>1409962211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D2852/L2852</f>
        <v>615.38461538461536</v>
      </c>
      <c r="Q2852" t="str">
        <f t="shared" si="88"/>
        <v>theater</v>
      </c>
      <c r="R2852" t="str">
        <f t="shared" si="89"/>
        <v>plays</v>
      </c>
      <c r="S2852" s="12">
        <f>(((I2852/60)/60)/24)+DATE(1970,1,1)</f>
        <v>41858.007071759261</v>
      </c>
      <c r="T2852" s="12">
        <f>(((J2852/60)/60)/24)+DATE(1970,1,1)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1453334629</v>
      </c>
      <c r="J2853">
        <v>1454109420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 t="e">
        <f>D2853/L2853</f>
        <v>#DIV/0!</v>
      </c>
      <c r="Q2853" t="str">
        <f t="shared" si="88"/>
        <v>theater</v>
      </c>
      <c r="R2853" t="str">
        <f t="shared" si="89"/>
        <v>plays</v>
      </c>
      <c r="S2853" s="12">
        <f>(((I2853/60)/60)/24)+DATE(1970,1,1)</f>
        <v>42390.002650462964</v>
      </c>
      <c r="T2853" s="12">
        <f>(((J2853/60)/60)/24)+DATE(1970,1,1)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1400720703</v>
      </c>
      <c r="J2854">
        <v>1403312703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D2854/L2854</f>
        <v>833.33333333333337</v>
      </c>
      <c r="Q2854" t="str">
        <f t="shared" si="88"/>
        <v>theater</v>
      </c>
      <c r="R2854" t="str">
        <f t="shared" si="89"/>
        <v>plays</v>
      </c>
      <c r="S2854" s="12">
        <f>(((I2854/60)/60)/24)+DATE(1970,1,1)</f>
        <v>41781.045173611114</v>
      </c>
      <c r="T2854" s="12">
        <f>(((J2854/60)/60)/24)+DATE(1970,1,1)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1405485297</v>
      </c>
      <c r="J2855">
        <v>1410669297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 t="e">
        <f>D2855/L2855</f>
        <v>#DIV/0!</v>
      </c>
      <c r="Q2855" t="str">
        <f t="shared" si="88"/>
        <v>theater</v>
      </c>
      <c r="R2855" t="str">
        <f t="shared" si="89"/>
        <v>plays</v>
      </c>
      <c r="S2855" s="12">
        <f>(((I2855/60)/60)/24)+DATE(1970,1,1)</f>
        <v>41836.190937499996</v>
      </c>
      <c r="T2855" s="12">
        <f>(((J2855/60)/60)/24)+DATE(1970,1,1)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1429290719</v>
      </c>
      <c r="J2856">
        <v>1431018719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D2856/L2856</f>
        <v>71.428571428571431</v>
      </c>
      <c r="Q2856" t="str">
        <f t="shared" si="88"/>
        <v>theater</v>
      </c>
      <c r="R2856" t="str">
        <f t="shared" si="89"/>
        <v>plays</v>
      </c>
      <c r="S2856" s="12">
        <f>(((I2856/60)/60)/24)+DATE(1970,1,1)</f>
        <v>42111.71665509259</v>
      </c>
      <c r="T2856" s="12">
        <f>(((J2856/60)/60)/24)+DATE(1970,1,1)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1451607071</v>
      </c>
      <c r="J2857">
        <v>1454110440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D2857/L2857</f>
        <v>120</v>
      </c>
      <c r="Q2857" t="str">
        <f t="shared" si="88"/>
        <v>theater</v>
      </c>
      <c r="R2857" t="str">
        <f t="shared" si="89"/>
        <v>plays</v>
      </c>
      <c r="S2857" s="12">
        <f>(((I2857/60)/60)/24)+DATE(1970,1,1)</f>
        <v>42370.007766203707</v>
      </c>
      <c r="T2857" s="12">
        <f>(((J2857/60)/60)/24)+DATE(1970,1,1)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1433897647</v>
      </c>
      <c r="J2858">
        <v>1439069640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D2858/L2858</f>
        <v>500</v>
      </c>
      <c r="Q2858" t="str">
        <f t="shared" si="88"/>
        <v>theater</v>
      </c>
      <c r="R2858" t="str">
        <f t="shared" si="89"/>
        <v>plays</v>
      </c>
      <c r="S2858" s="12">
        <f>(((I2858/60)/60)/24)+DATE(1970,1,1)</f>
        <v>42165.037581018521</v>
      </c>
      <c r="T2858" s="12">
        <f>(((J2858/60)/60)/24)+DATE(1970,1,1)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1482444295</v>
      </c>
      <c r="J2859">
        <v>1487613600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D2859/L2859</f>
        <v>2533.3333333333335</v>
      </c>
      <c r="Q2859" t="str">
        <f t="shared" si="88"/>
        <v>theater</v>
      </c>
      <c r="R2859" t="str">
        <f t="shared" si="89"/>
        <v>plays</v>
      </c>
      <c r="S2859" s="12">
        <f>(((I2859/60)/60)/24)+DATE(1970,1,1)</f>
        <v>42726.920081018514</v>
      </c>
      <c r="T2859" s="12">
        <f>(((J2859/60)/60)/24)+DATE(1970,1,1)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1415711095</v>
      </c>
      <c r="J2860">
        <v>1417778880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 t="e">
        <f>D2860/L2860</f>
        <v>#DIV/0!</v>
      </c>
      <c r="Q2860" t="str">
        <f t="shared" si="88"/>
        <v>theater</v>
      </c>
      <c r="R2860" t="str">
        <f t="shared" si="89"/>
        <v>plays</v>
      </c>
      <c r="S2860" s="12">
        <f>(((I2860/60)/60)/24)+DATE(1970,1,1)</f>
        <v>41954.545081018514</v>
      </c>
      <c r="T2860" s="12">
        <f>(((J2860/60)/60)/24)+DATE(1970,1,1)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1439800904</v>
      </c>
      <c r="J2861">
        <v>1444984904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D2861/L2861</f>
        <v>2000</v>
      </c>
      <c r="Q2861" t="str">
        <f t="shared" si="88"/>
        <v>theater</v>
      </c>
      <c r="R2861" t="str">
        <f t="shared" si="89"/>
        <v>plays</v>
      </c>
      <c r="S2861" s="12">
        <f>(((I2861/60)/60)/24)+DATE(1970,1,1)</f>
        <v>42233.362314814818</v>
      </c>
      <c r="T2861" s="12">
        <f>(((J2861/60)/60)/24)+DATE(1970,1,1)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1461179576</v>
      </c>
      <c r="J2862">
        <v>1466363576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D2862/L2862</f>
        <v>444.44444444444446</v>
      </c>
      <c r="Q2862" t="str">
        <f t="shared" si="88"/>
        <v>theater</v>
      </c>
      <c r="R2862" t="str">
        <f t="shared" si="89"/>
        <v>plays</v>
      </c>
      <c r="S2862" s="12">
        <f>(((I2862/60)/60)/24)+DATE(1970,1,1)</f>
        <v>42480.800648148142</v>
      </c>
      <c r="T2862" s="12">
        <f>(((J2862/60)/60)/24)+DATE(1970,1,1)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1441894248</v>
      </c>
      <c r="J2863">
        <v>1443103848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D2863/L2863</f>
        <v>83.333333333333329</v>
      </c>
      <c r="Q2863" t="str">
        <f t="shared" si="88"/>
        <v>theater</v>
      </c>
      <c r="R2863" t="str">
        <f t="shared" si="89"/>
        <v>plays</v>
      </c>
      <c r="S2863" s="12">
        <f>(((I2863/60)/60)/24)+DATE(1970,1,1)</f>
        <v>42257.590833333335</v>
      </c>
      <c r="T2863" s="12">
        <f>(((J2863/60)/60)/24)+DATE(1970,1,1)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1401044229</v>
      </c>
      <c r="J2864">
        <v>1403636229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D2864/L2864</f>
        <v>4233.333333333333</v>
      </c>
      <c r="Q2864" t="str">
        <f t="shared" si="88"/>
        <v>theater</v>
      </c>
      <c r="R2864" t="str">
        <f t="shared" si="89"/>
        <v>plays</v>
      </c>
      <c r="S2864" s="12">
        <f>(((I2864/60)/60)/24)+DATE(1970,1,1)</f>
        <v>41784.789687500001</v>
      </c>
      <c r="T2864" s="12">
        <f>(((J2864/60)/60)/24)+DATE(1970,1,1)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1405095123</v>
      </c>
      <c r="J2865">
        <v>1410279123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D2865/L2865</f>
        <v>50000</v>
      </c>
      <c r="Q2865" t="str">
        <f t="shared" si="88"/>
        <v>theater</v>
      </c>
      <c r="R2865" t="str">
        <f t="shared" si="89"/>
        <v>plays</v>
      </c>
      <c r="S2865" s="12">
        <f>(((I2865/60)/60)/24)+DATE(1970,1,1)</f>
        <v>41831.675034722226</v>
      </c>
      <c r="T2865" s="12">
        <f>(((J2865/60)/60)/24)+DATE(1970,1,1)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1434552207</v>
      </c>
      <c r="J2866">
        <v>1437139080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D2866/L2866</f>
        <v>833.33333333333337</v>
      </c>
      <c r="Q2866" t="str">
        <f t="shared" si="88"/>
        <v>theater</v>
      </c>
      <c r="R2866" t="str">
        <f t="shared" si="89"/>
        <v>plays</v>
      </c>
      <c r="S2866" s="12">
        <f>(((I2866/60)/60)/24)+DATE(1970,1,1)</f>
        <v>42172.613506944443</v>
      </c>
      <c r="T2866" s="12">
        <f>(((J2866/60)/60)/24)+DATE(1970,1,1)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1415328259</v>
      </c>
      <c r="J2867">
        <v>1420512259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 t="e">
        <f>D2867/L2867</f>
        <v>#DIV/0!</v>
      </c>
      <c r="Q2867" t="str">
        <f t="shared" si="88"/>
        <v>theater</v>
      </c>
      <c r="R2867" t="str">
        <f t="shared" si="89"/>
        <v>plays</v>
      </c>
      <c r="S2867" s="12">
        <f>(((I2867/60)/60)/24)+DATE(1970,1,1)</f>
        <v>41950.114108796297</v>
      </c>
      <c r="T2867" s="12">
        <f>(((J2867/60)/60)/24)+DATE(1970,1,1)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1473893721</v>
      </c>
      <c r="J2868">
        <v>1476482400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D2868/L2868</f>
        <v>2500</v>
      </c>
      <c r="Q2868" t="str">
        <f t="shared" si="88"/>
        <v>theater</v>
      </c>
      <c r="R2868" t="str">
        <f t="shared" si="89"/>
        <v>plays</v>
      </c>
      <c r="S2868" s="12">
        <f>(((I2868/60)/60)/24)+DATE(1970,1,1)</f>
        <v>42627.955104166671</v>
      </c>
      <c r="T2868" s="12">
        <f>(((J2868/60)/60)/24)+DATE(1970,1,1)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1465533672</v>
      </c>
      <c r="J2869">
        <v>1467604800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D2869/L2869</f>
        <v>250</v>
      </c>
      <c r="Q2869" t="str">
        <f t="shared" si="88"/>
        <v>theater</v>
      </c>
      <c r="R2869" t="str">
        <f t="shared" si="89"/>
        <v>plays</v>
      </c>
      <c r="S2869" s="12">
        <f>(((I2869/60)/60)/24)+DATE(1970,1,1)</f>
        <v>42531.195277777777</v>
      </c>
      <c r="T2869" s="12">
        <f>(((J2869/60)/60)/24)+DATE(1970,1,1)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1473105054</v>
      </c>
      <c r="J2870">
        <v>1475697054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D2870/L2870</f>
        <v>250</v>
      </c>
      <c r="Q2870" t="str">
        <f t="shared" si="88"/>
        <v>theater</v>
      </c>
      <c r="R2870" t="str">
        <f t="shared" si="89"/>
        <v>plays</v>
      </c>
      <c r="S2870" s="12">
        <f>(((I2870/60)/60)/24)+DATE(1970,1,1)</f>
        <v>42618.827013888891</v>
      </c>
      <c r="T2870" s="12">
        <f>(((J2870/60)/60)/24)+DATE(1970,1,1)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1466345681</v>
      </c>
      <c r="J2871">
        <v>1468937681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D2871/L2871</f>
        <v>4000</v>
      </c>
      <c r="Q2871" t="str">
        <f t="shared" si="88"/>
        <v>theater</v>
      </c>
      <c r="R2871" t="str">
        <f t="shared" si="89"/>
        <v>plays</v>
      </c>
      <c r="S2871" s="12">
        <f>(((I2871/60)/60)/24)+DATE(1970,1,1)</f>
        <v>42540.593530092592</v>
      </c>
      <c r="T2871" s="12">
        <f>(((J2871/60)/60)/24)+DATE(1970,1,1)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1397709165</v>
      </c>
      <c r="J2872">
        <v>1400301165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D2872/L2872</f>
        <v>555.55555555555554</v>
      </c>
      <c r="Q2872" t="str">
        <f t="shared" si="88"/>
        <v>theater</v>
      </c>
      <c r="R2872" t="str">
        <f t="shared" si="89"/>
        <v>plays</v>
      </c>
      <c r="S2872" s="12">
        <f>(((I2872/60)/60)/24)+DATE(1970,1,1)</f>
        <v>41746.189409722225</v>
      </c>
      <c r="T2872" s="12">
        <f>(((J2872/60)/60)/24)+DATE(1970,1,1)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1417455813</v>
      </c>
      <c r="J2873">
        <v>1419183813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D2873/L2873</f>
        <v>769.23076923076928</v>
      </c>
      <c r="Q2873" t="str">
        <f t="shared" si="88"/>
        <v>theater</v>
      </c>
      <c r="R2873" t="str">
        <f t="shared" si="89"/>
        <v>plays</v>
      </c>
      <c r="S2873" s="12">
        <f>(((I2873/60)/60)/24)+DATE(1970,1,1)</f>
        <v>41974.738576388889</v>
      </c>
      <c r="T2873" s="12">
        <f>(((J2873/60)/60)/24)+DATE(1970,1,1)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1429584438</v>
      </c>
      <c r="J2874">
        <v>1434768438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 t="e">
        <f>D2874/L2874</f>
        <v>#DIV/0!</v>
      </c>
      <c r="Q2874" t="str">
        <f t="shared" si="88"/>
        <v>theater</v>
      </c>
      <c r="R2874" t="str">
        <f t="shared" si="89"/>
        <v>plays</v>
      </c>
      <c r="S2874" s="12">
        <f>(((I2874/60)/60)/24)+DATE(1970,1,1)</f>
        <v>42115.11618055556</v>
      </c>
      <c r="T2874" s="12">
        <f>(((J2874/60)/60)/24)+DATE(1970,1,1)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1419881831</v>
      </c>
      <c r="J2875">
        <v>1422473831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D2875/L2875</f>
        <v>312.5</v>
      </c>
      <c r="Q2875" t="str">
        <f t="shared" si="88"/>
        <v>theater</v>
      </c>
      <c r="R2875" t="str">
        <f t="shared" si="89"/>
        <v>plays</v>
      </c>
      <c r="S2875" s="12">
        <f>(((I2875/60)/60)/24)+DATE(1970,1,1)</f>
        <v>42002.817488425921</v>
      </c>
      <c r="T2875" s="12">
        <f>(((J2875/60)/60)/24)+DATE(1970,1,1)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1482092186</v>
      </c>
      <c r="J2876">
        <v>1484684186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D2876/L2876</f>
        <v>1666.6666666666667</v>
      </c>
      <c r="Q2876" t="str">
        <f t="shared" si="88"/>
        <v>theater</v>
      </c>
      <c r="R2876" t="str">
        <f t="shared" si="89"/>
        <v>plays</v>
      </c>
      <c r="S2876" s="12">
        <f>(((I2876/60)/60)/24)+DATE(1970,1,1)</f>
        <v>42722.84474537037</v>
      </c>
      <c r="T2876" s="12">
        <f>(((J2876/60)/60)/24)+DATE(1970,1,1)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1459825493</v>
      </c>
      <c r="J2877">
        <v>1462417493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D2877/L2877</f>
        <v>6666.666666666667</v>
      </c>
      <c r="Q2877" t="str">
        <f t="shared" si="88"/>
        <v>theater</v>
      </c>
      <c r="R2877" t="str">
        <f t="shared" si="89"/>
        <v>plays</v>
      </c>
      <c r="S2877" s="12">
        <f>(((I2877/60)/60)/24)+DATE(1970,1,1)</f>
        <v>42465.128391203703</v>
      </c>
      <c r="T2877" s="12">
        <f>(((J2877/60)/60)/24)+DATE(1970,1,1)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1434477079</v>
      </c>
      <c r="J2878">
        <v>1437069079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 t="e">
        <f>D2878/L2878</f>
        <v>#DIV/0!</v>
      </c>
      <c r="Q2878" t="str">
        <f t="shared" si="88"/>
        <v>theater</v>
      </c>
      <c r="R2878" t="str">
        <f t="shared" si="89"/>
        <v>plays</v>
      </c>
      <c r="S2878" s="12">
        <f>(((I2878/60)/60)/24)+DATE(1970,1,1)</f>
        <v>42171.743969907402</v>
      </c>
      <c r="T2878" s="12">
        <f>(((J2878/60)/60)/24)+DATE(1970,1,1)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1477781724</v>
      </c>
      <c r="J2879">
        <v>1480525200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D2879/L2879</f>
        <v>1000</v>
      </c>
      <c r="Q2879" t="str">
        <f t="shared" si="88"/>
        <v>theater</v>
      </c>
      <c r="R2879" t="str">
        <f t="shared" si="89"/>
        <v>plays</v>
      </c>
      <c r="S2879" s="12">
        <f>(((I2879/60)/60)/24)+DATE(1970,1,1)</f>
        <v>42672.955138888887</v>
      </c>
      <c r="T2879" s="12">
        <f>(((J2879/60)/60)/24)+DATE(1970,1,1)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1430750795</v>
      </c>
      <c r="J2880">
        <v>1435934795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D2880/L2880</f>
        <v>750</v>
      </c>
      <c r="Q2880" t="str">
        <f t="shared" si="88"/>
        <v>theater</v>
      </c>
      <c r="R2880" t="str">
        <f t="shared" si="89"/>
        <v>plays</v>
      </c>
      <c r="S2880" s="12">
        <f>(((I2880/60)/60)/24)+DATE(1970,1,1)</f>
        <v>42128.615682870368</v>
      </c>
      <c r="T2880" s="12">
        <f>(((J2880/60)/60)/24)+DATE(1970,1,1)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1450718661</v>
      </c>
      <c r="J2881">
        <v>1453310661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D2881/L2881</f>
        <v>11200</v>
      </c>
      <c r="Q2881" t="str">
        <f t="shared" si="88"/>
        <v>theater</v>
      </c>
      <c r="R2881" t="str">
        <f t="shared" si="89"/>
        <v>plays</v>
      </c>
      <c r="S2881" s="12">
        <f>(((I2881/60)/60)/24)+DATE(1970,1,1)</f>
        <v>42359.725243055553</v>
      </c>
      <c r="T2881" s="12">
        <f>(((J2881/60)/60)/24)+DATE(1970,1,1)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1436305452</v>
      </c>
      <c r="J2882">
        <v>1440090300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D2882/L2882</f>
        <v>413.79310344827587</v>
      </c>
      <c r="Q2882" t="str">
        <f t="shared" si="88"/>
        <v>theater</v>
      </c>
      <c r="R2882" t="str">
        <f t="shared" si="89"/>
        <v>plays</v>
      </c>
      <c r="S2882" s="12">
        <f>(((I2882/60)/60)/24)+DATE(1970,1,1)</f>
        <v>42192.905694444446</v>
      </c>
      <c r="T2882" s="12">
        <f>(((J2882/60)/60)/24)+DATE(1970,1,1)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1412432436</v>
      </c>
      <c r="J2883">
        <v>1417620036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 t="e">
        <f>D2883/L2883</f>
        <v>#DIV/0!</v>
      </c>
      <c r="Q2883" t="str">
        <f t="shared" ref="Q2883:Q2946" si="90">LEFT(N2883,SEARCH("/",N2883,1)-1)</f>
        <v>theater</v>
      </c>
      <c r="R2883" t="str">
        <f t="shared" ref="R2883:R2946" si="91">RIGHT(N2883,LEN(N2883)-SEARCH("/",N2883,SEARCH("/",N2883)-1))</f>
        <v>plays</v>
      </c>
      <c r="S2883" s="12">
        <f>(((I2883/60)/60)/24)+DATE(1970,1,1)</f>
        <v>41916.597638888888</v>
      </c>
      <c r="T2883" s="12">
        <f>(((J2883/60)/60)/24)+DATE(1970,1,1)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1459520318</v>
      </c>
      <c r="J2884">
        <v>1462112318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D2884/L2884</f>
        <v>187.5</v>
      </c>
      <c r="Q2884" t="str">
        <f t="shared" si="90"/>
        <v>theater</v>
      </c>
      <c r="R2884" t="str">
        <f t="shared" si="91"/>
        <v>plays</v>
      </c>
      <c r="S2884" s="12">
        <f>(((I2884/60)/60)/24)+DATE(1970,1,1)</f>
        <v>42461.596273148149</v>
      </c>
      <c r="T2884" s="12">
        <f>(((J2884/60)/60)/24)+DATE(1970,1,1)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1451684437</v>
      </c>
      <c r="J2885">
        <v>1454734740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D2885/L2885</f>
        <v>2000</v>
      </c>
      <c r="Q2885" t="str">
        <f t="shared" si="90"/>
        <v>theater</v>
      </c>
      <c r="R2885" t="str">
        <f t="shared" si="91"/>
        <v>plays</v>
      </c>
      <c r="S2885" s="12">
        <f>(((I2885/60)/60)/24)+DATE(1970,1,1)</f>
        <v>42370.90320601852</v>
      </c>
      <c r="T2885" s="12">
        <f>(((J2885/60)/60)/24)+DATE(1970,1,1)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1415208435</v>
      </c>
      <c r="J2886">
        <v>1417800435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D2886/L2886</f>
        <v>11250</v>
      </c>
      <c r="Q2886" t="str">
        <f t="shared" si="90"/>
        <v>theater</v>
      </c>
      <c r="R2886" t="str">
        <f t="shared" si="91"/>
        <v>plays</v>
      </c>
      <c r="S2886" s="12">
        <f>(((I2886/60)/60)/24)+DATE(1970,1,1)</f>
        <v>41948.727256944447</v>
      </c>
      <c r="T2886" s="12">
        <f>(((J2886/60)/60)/24)+DATE(1970,1,1)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1423705801</v>
      </c>
      <c r="J2887">
        <v>1426294201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D2887/L2887</f>
        <v>80</v>
      </c>
      <c r="Q2887" t="str">
        <f t="shared" si="90"/>
        <v>theater</v>
      </c>
      <c r="R2887" t="str">
        <f t="shared" si="91"/>
        <v>plays</v>
      </c>
      <c r="S2887" s="12">
        <f>(((I2887/60)/60)/24)+DATE(1970,1,1)</f>
        <v>42047.07640046296</v>
      </c>
      <c r="T2887" s="12">
        <f>(((J2887/60)/60)/24)+DATE(1970,1,1)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1442243484</v>
      </c>
      <c r="J2888">
        <v>1442635140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D2888/L2888</f>
        <v>200</v>
      </c>
      <c r="Q2888" t="str">
        <f t="shared" si="90"/>
        <v>theater</v>
      </c>
      <c r="R2888" t="str">
        <f t="shared" si="91"/>
        <v>plays</v>
      </c>
      <c r="S2888" s="12">
        <f>(((I2888/60)/60)/24)+DATE(1970,1,1)</f>
        <v>42261.632916666669</v>
      </c>
      <c r="T2888" s="12">
        <f>(((J2888/60)/60)/24)+DATE(1970,1,1)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1418379324</v>
      </c>
      <c r="J2889">
        <v>1420971324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D2889/L2889</f>
        <v>3000</v>
      </c>
      <c r="Q2889" t="str">
        <f t="shared" si="90"/>
        <v>theater</v>
      </c>
      <c r="R2889" t="str">
        <f t="shared" si="91"/>
        <v>plays</v>
      </c>
      <c r="S2889" s="12">
        <f>(((I2889/60)/60)/24)+DATE(1970,1,1)</f>
        <v>41985.427361111113</v>
      </c>
      <c r="T2889" s="12">
        <f>(((J2889/60)/60)/24)+DATE(1970,1,1)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1412945440</v>
      </c>
      <c r="J2890">
        <v>1413608340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 t="e">
        <f>D2890/L2890</f>
        <v>#DIV/0!</v>
      </c>
      <c r="Q2890" t="str">
        <f t="shared" si="90"/>
        <v>theater</v>
      </c>
      <c r="R2890" t="str">
        <f t="shared" si="91"/>
        <v>plays</v>
      </c>
      <c r="S2890" s="12">
        <f>(((I2890/60)/60)/24)+DATE(1970,1,1)</f>
        <v>41922.535185185188</v>
      </c>
      <c r="T2890" s="12">
        <f>(((J2890/60)/60)/24)+DATE(1970,1,1)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1406752985</v>
      </c>
      <c r="J2891">
        <v>1409344985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D2891/L2891</f>
        <v>214.28571428571428</v>
      </c>
      <c r="Q2891" t="str">
        <f t="shared" si="90"/>
        <v>theater</v>
      </c>
      <c r="R2891" t="str">
        <f t="shared" si="91"/>
        <v>plays</v>
      </c>
      <c r="S2891" s="12">
        <f>(((I2891/60)/60)/24)+DATE(1970,1,1)</f>
        <v>41850.863252314812</v>
      </c>
      <c r="T2891" s="12">
        <f>(((J2891/60)/60)/24)+DATE(1970,1,1)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1405100992</v>
      </c>
      <c r="J2892">
        <v>1407553200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D2892/L2892</f>
        <v>666.66666666666663</v>
      </c>
      <c r="Q2892" t="str">
        <f t="shared" si="90"/>
        <v>theater</v>
      </c>
      <c r="R2892" t="str">
        <f t="shared" si="91"/>
        <v>plays</v>
      </c>
      <c r="S2892" s="12">
        <f>(((I2892/60)/60)/24)+DATE(1970,1,1)</f>
        <v>41831.742962962962</v>
      </c>
      <c r="T2892" s="12">
        <f>(((J2892/60)/60)/24)+DATE(1970,1,1)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1455570728</v>
      </c>
      <c r="J2893">
        <v>1460751128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D2893/L2893</f>
        <v>1000</v>
      </c>
      <c r="Q2893" t="str">
        <f t="shared" si="90"/>
        <v>theater</v>
      </c>
      <c r="R2893" t="str">
        <f t="shared" si="91"/>
        <v>plays</v>
      </c>
      <c r="S2893" s="12">
        <f>(((I2893/60)/60)/24)+DATE(1970,1,1)</f>
        <v>42415.883425925931</v>
      </c>
      <c r="T2893" s="12">
        <f>(((J2893/60)/60)/24)+DATE(1970,1,1)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1408381704</v>
      </c>
      <c r="J2894">
        <v>1409000400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D2894/L2894</f>
        <v>323.52941176470586</v>
      </c>
      <c r="Q2894" t="str">
        <f t="shared" si="90"/>
        <v>theater</v>
      </c>
      <c r="R2894" t="str">
        <f t="shared" si="91"/>
        <v>plays</v>
      </c>
      <c r="S2894" s="12">
        <f>(((I2894/60)/60)/24)+DATE(1970,1,1)</f>
        <v>41869.714166666665</v>
      </c>
      <c r="T2894" s="12">
        <f>(((J2894/60)/60)/24)+DATE(1970,1,1)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1415644395</v>
      </c>
      <c r="J2895">
        <v>1420768800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D2895/L2895</f>
        <v>2500</v>
      </c>
      <c r="Q2895" t="str">
        <f t="shared" si="90"/>
        <v>theater</v>
      </c>
      <c r="R2895" t="str">
        <f t="shared" si="91"/>
        <v>plays</v>
      </c>
      <c r="S2895" s="12">
        <f>(((I2895/60)/60)/24)+DATE(1970,1,1)</f>
        <v>41953.773090277777</v>
      </c>
      <c r="T2895" s="12">
        <f>(((J2895/60)/60)/24)+DATE(1970,1,1)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1422920415</v>
      </c>
      <c r="J2896">
        <v>1428100815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 t="e">
        <f>D2896/L2896</f>
        <v>#DIV/0!</v>
      </c>
      <c r="Q2896" t="str">
        <f t="shared" si="90"/>
        <v>theater</v>
      </c>
      <c r="R2896" t="str">
        <f t="shared" si="91"/>
        <v>plays</v>
      </c>
      <c r="S2896" s="12">
        <f>(((I2896/60)/60)/24)+DATE(1970,1,1)</f>
        <v>42037.986284722225</v>
      </c>
      <c r="T2896" s="12">
        <f>(((J2896/60)/60)/24)+DATE(1970,1,1)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1403356792</v>
      </c>
      <c r="J2897">
        <v>1403470800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D2897/L2897</f>
        <v>125</v>
      </c>
      <c r="Q2897" t="str">
        <f t="shared" si="90"/>
        <v>theater</v>
      </c>
      <c r="R2897" t="str">
        <f t="shared" si="91"/>
        <v>plays</v>
      </c>
      <c r="S2897" s="12">
        <f>(((I2897/60)/60)/24)+DATE(1970,1,1)</f>
        <v>41811.555462962962</v>
      </c>
      <c r="T2897" s="12">
        <f>(((J2897/60)/60)/24)+DATE(1970,1,1)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1480283321</v>
      </c>
      <c r="J2898">
        <v>1481522400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D2898/L2898</f>
        <v>250</v>
      </c>
      <c r="Q2898" t="str">
        <f t="shared" si="90"/>
        <v>theater</v>
      </c>
      <c r="R2898" t="str">
        <f t="shared" si="91"/>
        <v>plays</v>
      </c>
      <c r="S2898" s="12">
        <f>(((I2898/60)/60)/24)+DATE(1970,1,1)</f>
        <v>42701.908807870372</v>
      </c>
      <c r="T2898" s="12">
        <f>(((J2898/60)/60)/24)+DATE(1970,1,1)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1441985458</v>
      </c>
      <c r="J2899">
        <v>1444577345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D2899/L2899</f>
        <v>4000</v>
      </c>
      <c r="Q2899" t="str">
        <f t="shared" si="90"/>
        <v>theater</v>
      </c>
      <c r="R2899" t="str">
        <f t="shared" si="91"/>
        <v>plays</v>
      </c>
      <c r="S2899" s="12">
        <f>(((I2899/60)/60)/24)+DATE(1970,1,1)</f>
        <v>42258.646504629629</v>
      </c>
      <c r="T2899" s="12">
        <f>(((J2899/60)/60)/24)+DATE(1970,1,1)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1443715053</v>
      </c>
      <c r="J2900">
        <v>1446307053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D2900/L2900</f>
        <v>625</v>
      </c>
      <c r="Q2900" t="str">
        <f t="shared" si="90"/>
        <v>theater</v>
      </c>
      <c r="R2900" t="str">
        <f t="shared" si="91"/>
        <v>plays</v>
      </c>
      <c r="S2900" s="12">
        <f>(((I2900/60)/60)/24)+DATE(1970,1,1)</f>
        <v>42278.664965277778</v>
      </c>
      <c r="T2900" s="12">
        <f>(((J2900/60)/60)/24)+DATE(1970,1,1)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1464141158</v>
      </c>
      <c r="J2901">
        <v>1469325158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 t="e">
        <f>D2901/L2901</f>
        <v>#DIV/0!</v>
      </c>
      <c r="Q2901" t="str">
        <f t="shared" si="90"/>
        <v>theater</v>
      </c>
      <c r="R2901" t="str">
        <f t="shared" si="91"/>
        <v>plays</v>
      </c>
      <c r="S2901" s="12">
        <f>(((I2901/60)/60)/24)+DATE(1970,1,1)</f>
        <v>42515.078217592592</v>
      </c>
      <c r="T2901" s="12">
        <f>(((J2901/60)/60)/24)+DATE(1970,1,1)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1404970632</v>
      </c>
      <c r="J2902">
        <v>1407562632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D2902/L2902</f>
        <v>785.71428571428567</v>
      </c>
      <c r="Q2902" t="str">
        <f t="shared" si="90"/>
        <v>theater</v>
      </c>
      <c r="R2902" t="str">
        <f t="shared" si="91"/>
        <v>plays</v>
      </c>
      <c r="S2902" s="12">
        <f>(((I2902/60)/60)/24)+DATE(1970,1,1)</f>
        <v>41830.234166666669</v>
      </c>
      <c r="T2902" s="12">
        <f>(((J2902/60)/60)/24)+DATE(1970,1,1)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1418161339</v>
      </c>
      <c r="J2903">
        <v>1423345339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D2903/L2903</f>
        <v>375</v>
      </c>
      <c r="Q2903" t="str">
        <f t="shared" si="90"/>
        <v>theater</v>
      </c>
      <c r="R2903" t="str">
        <f t="shared" si="91"/>
        <v>plays</v>
      </c>
      <c r="S2903" s="12">
        <f>(((I2903/60)/60)/24)+DATE(1970,1,1)</f>
        <v>41982.904386574075</v>
      </c>
      <c r="T2903" s="12">
        <f>(((J2903/60)/60)/24)+DATE(1970,1,1)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1437820396</v>
      </c>
      <c r="J2904">
        <v>1440412396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D2904/L2904</f>
        <v>150000</v>
      </c>
      <c r="Q2904" t="str">
        <f t="shared" si="90"/>
        <v>theater</v>
      </c>
      <c r="R2904" t="str">
        <f t="shared" si="91"/>
        <v>plays</v>
      </c>
      <c r="S2904" s="12">
        <f>(((I2904/60)/60)/24)+DATE(1970,1,1)</f>
        <v>42210.439768518518</v>
      </c>
      <c r="T2904" s="12">
        <f>(((J2904/60)/60)/24)+DATE(1970,1,1)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1436587218</v>
      </c>
      <c r="J2905">
        <v>1441771218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D2905/L2905</f>
        <v>1250</v>
      </c>
      <c r="Q2905" t="str">
        <f t="shared" si="90"/>
        <v>theater</v>
      </c>
      <c r="R2905" t="str">
        <f t="shared" si="91"/>
        <v>plays</v>
      </c>
      <c r="S2905" s="12">
        <f>(((I2905/60)/60)/24)+DATE(1970,1,1)</f>
        <v>42196.166874999995</v>
      </c>
      <c r="T2905" s="12">
        <f>(((J2905/60)/60)/24)+DATE(1970,1,1)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1414538031</v>
      </c>
      <c r="J2906">
        <v>1415534400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D2906/L2906</f>
        <v>375</v>
      </c>
      <c r="Q2906" t="str">
        <f t="shared" si="90"/>
        <v>theater</v>
      </c>
      <c r="R2906" t="str">
        <f t="shared" si="91"/>
        <v>plays</v>
      </c>
      <c r="S2906" s="12">
        <f>(((I2906/60)/60)/24)+DATE(1970,1,1)</f>
        <v>41940.967951388891</v>
      </c>
      <c r="T2906" s="12">
        <f>(((J2906/60)/60)/24)+DATE(1970,1,1)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1472001713</v>
      </c>
      <c r="J2907">
        <v>1473211313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D2907/L2907</f>
        <v>205.88235294117646</v>
      </c>
      <c r="Q2907" t="str">
        <f t="shared" si="90"/>
        <v>theater</v>
      </c>
      <c r="R2907" t="str">
        <f t="shared" si="91"/>
        <v>plays</v>
      </c>
      <c r="S2907" s="12">
        <f>(((I2907/60)/60)/24)+DATE(1970,1,1)</f>
        <v>42606.056863425925</v>
      </c>
      <c r="T2907" s="12">
        <f>(((J2907/60)/60)/24)+DATE(1970,1,1)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1436888066</v>
      </c>
      <c r="J2908">
        <v>1438390800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D2908/L2908</f>
        <v>857.14285714285711</v>
      </c>
      <c r="Q2908" t="str">
        <f t="shared" si="90"/>
        <v>theater</v>
      </c>
      <c r="R2908" t="str">
        <f t="shared" si="91"/>
        <v>plays</v>
      </c>
      <c r="S2908" s="12">
        <f>(((I2908/60)/60)/24)+DATE(1970,1,1)</f>
        <v>42199.648912037039</v>
      </c>
      <c r="T2908" s="12">
        <f>(((J2908/60)/60)/24)+DATE(1970,1,1)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1458075837</v>
      </c>
      <c r="J2909">
        <v>1463259837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D2909/L2909</f>
        <v>1250</v>
      </c>
      <c r="Q2909" t="str">
        <f t="shared" si="90"/>
        <v>theater</v>
      </c>
      <c r="R2909" t="str">
        <f t="shared" si="91"/>
        <v>plays</v>
      </c>
      <c r="S2909" s="12">
        <f>(((I2909/60)/60)/24)+DATE(1970,1,1)</f>
        <v>42444.877743055549</v>
      </c>
      <c r="T2909" s="12">
        <f>(((J2909/60)/60)/24)+DATE(1970,1,1)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1462815219</v>
      </c>
      <c r="J2910">
        <v>1465407219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D2910/L2910</f>
        <v>1920</v>
      </c>
      <c r="Q2910" t="str">
        <f t="shared" si="90"/>
        <v>theater</v>
      </c>
      <c r="R2910" t="str">
        <f t="shared" si="91"/>
        <v>plays</v>
      </c>
      <c r="S2910" s="12">
        <f>(((I2910/60)/60)/24)+DATE(1970,1,1)</f>
        <v>42499.731701388882</v>
      </c>
      <c r="T2910" s="12">
        <f>(((J2910/60)/60)/24)+DATE(1970,1,1)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1413527001</v>
      </c>
      <c r="J2911">
        <v>1416944760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D2911/L2911</f>
        <v>180000</v>
      </c>
      <c r="Q2911" t="str">
        <f t="shared" si="90"/>
        <v>theater</v>
      </c>
      <c r="R2911" t="str">
        <f t="shared" si="91"/>
        <v>plays</v>
      </c>
      <c r="S2911" s="12">
        <f>(((I2911/60)/60)/24)+DATE(1970,1,1)</f>
        <v>41929.266215277778</v>
      </c>
      <c r="T2911" s="12">
        <f>(((J2911/60)/60)/24)+DATE(1970,1,1)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1428955887</v>
      </c>
      <c r="J2912">
        <v>1434139887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D2912/L2912</f>
        <v>30000</v>
      </c>
      <c r="Q2912" t="str">
        <f t="shared" si="90"/>
        <v>theater</v>
      </c>
      <c r="R2912" t="str">
        <f t="shared" si="91"/>
        <v>plays</v>
      </c>
      <c r="S2912" s="12">
        <f>(((I2912/60)/60)/24)+DATE(1970,1,1)</f>
        <v>42107.841284722221</v>
      </c>
      <c r="T2912" s="12">
        <f>(((J2912/60)/60)/24)+DATE(1970,1,1)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1431973626</v>
      </c>
      <c r="J2913">
        <v>1435429626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D2913/L2913</f>
        <v>128.57142857142858</v>
      </c>
      <c r="Q2913" t="str">
        <f t="shared" si="90"/>
        <v>theater</v>
      </c>
      <c r="R2913" t="str">
        <f t="shared" si="91"/>
        <v>plays</v>
      </c>
      <c r="S2913" s="12">
        <f>(((I2913/60)/60)/24)+DATE(1970,1,1)</f>
        <v>42142.768819444449</v>
      </c>
      <c r="T2913" s="12">
        <f>(((J2913/60)/60)/24)+DATE(1970,1,1)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1450235374</v>
      </c>
      <c r="J2914">
        <v>1452827374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D2914/L2914</f>
        <v>555.38461538461536</v>
      </c>
      <c r="Q2914" t="str">
        <f t="shared" si="90"/>
        <v>theater</v>
      </c>
      <c r="R2914" t="str">
        <f t="shared" si="91"/>
        <v>plays</v>
      </c>
      <c r="S2914" s="12">
        <f>(((I2914/60)/60)/24)+DATE(1970,1,1)</f>
        <v>42354.131643518514</v>
      </c>
      <c r="T2914" s="12">
        <f>(((J2914/60)/60)/24)+DATE(1970,1,1)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1404857339</v>
      </c>
      <c r="J2915">
        <v>1410041339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D2915/L2915</f>
        <v>5000</v>
      </c>
      <c r="Q2915" t="str">
        <f t="shared" si="90"/>
        <v>theater</v>
      </c>
      <c r="R2915" t="str">
        <f t="shared" si="91"/>
        <v>plays</v>
      </c>
      <c r="S2915" s="12">
        <f>(((I2915/60)/60)/24)+DATE(1970,1,1)</f>
        <v>41828.922905092593</v>
      </c>
      <c r="T2915" s="12">
        <f>(((J2915/60)/60)/24)+DATE(1970,1,1)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1421185594</v>
      </c>
      <c r="J2916">
        <v>1426365994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D2916/L2916</f>
        <v>25000</v>
      </c>
      <c r="Q2916" t="str">
        <f t="shared" si="90"/>
        <v>theater</v>
      </c>
      <c r="R2916" t="str">
        <f t="shared" si="91"/>
        <v>plays</v>
      </c>
      <c r="S2916" s="12">
        <f>(((I2916/60)/60)/24)+DATE(1970,1,1)</f>
        <v>42017.907337962963</v>
      </c>
      <c r="T2916" s="12">
        <f>(((J2916/60)/60)/24)+DATE(1970,1,1)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1455528790</v>
      </c>
      <c r="J2917">
        <v>1458117190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D2917/L2917</f>
        <v>333.33333333333331</v>
      </c>
      <c r="Q2917" t="str">
        <f t="shared" si="90"/>
        <v>theater</v>
      </c>
      <c r="R2917" t="str">
        <f t="shared" si="91"/>
        <v>plays</v>
      </c>
      <c r="S2917" s="12">
        <f>(((I2917/60)/60)/24)+DATE(1970,1,1)</f>
        <v>42415.398032407407</v>
      </c>
      <c r="T2917" s="12">
        <f>(((J2917/60)/60)/24)+DATE(1970,1,1)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1398511589</v>
      </c>
      <c r="J2918">
        <v>1400498789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D2918/L2918</f>
        <v>264.28571428571428</v>
      </c>
      <c r="Q2918" t="str">
        <f t="shared" si="90"/>
        <v>theater</v>
      </c>
      <c r="R2918" t="str">
        <f t="shared" si="91"/>
        <v>plays</v>
      </c>
      <c r="S2918" s="12">
        <f>(((I2918/60)/60)/24)+DATE(1970,1,1)</f>
        <v>41755.476724537039</v>
      </c>
      <c r="T2918" s="12">
        <f>(((J2918/60)/60)/24)+DATE(1970,1,1)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1440826647</v>
      </c>
      <c r="J2919">
        <v>1442381847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D2919/L2919</f>
        <v>222.22222222222223</v>
      </c>
      <c r="Q2919" t="str">
        <f t="shared" si="90"/>
        <v>theater</v>
      </c>
      <c r="R2919" t="str">
        <f t="shared" si="91"/>
        <v>plays</v>
      </c>
      <c r="S2919" s="12">
        <f>(((I2919/60)/60)/24)+DATE(1970,1,1)</f>
        <v>42245.234340277777</v>
      </c>
      <c r="T2919" s="12">
        <f>(((J2919/60)/60)/24)+DATE(1970,1,1)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1443712007</v>
      </c>
      <c r="J2920">
        <v>1446131207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D2920/L2920</f>
        <v>250</v>
      </c>
      <c r="Q2920" t="str">
        <f t="shared" si="90"/>
        <v>theater</v>
      </c>
      <c r="R2920" t="str">
        <f t="shared" si="91"/>
        <v>plays</v>
      </c>
      <c r="S2920" s="12">
        <f>(((I2920/60)/60)/24)+DATE(1970,1,1)</f>
        <v>42278.629710648151</v>
      </c>
      <c r="T2920" s="12">
        <f>(((J2920/60)/60)/24)+DATE(1970,1,1)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1404658329</v>
      </c>
      <c r="J2921">
        <v>1407250329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D2921/L2921</f>
        <v>100</v>
      </c>
      <c r="Q2921" t="str">
        <f t="shared" si="90"/>
        <v>theater</v>
      </c>
      <c r="R2921" t="str">
        <f t="shared" si="91"/>
        <v>plays</v>
      </c>
      <c r="S2921" s="12">
        <f>(((I2921/60)/60)/24)+DATE(1970,1,1)</f>
        <v>41826.61954861111</v>
      </c>
      <c r="T2921" s="12">
        <f>(((J2921/60)/60)/24)+DATE(1970,1,1)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1424718070</v>
      </c>
      <c r="J2922">
        <v>1427306470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D2922/L2922</f>
        <v>192.30769230769232</v>
      </c>
      <c r="Q2922" t="str">
        <f t="shared" si="90"/>
        <v>theater</v>
      </c>
      <c r="R2922" t="str">
        <f t="shared" si="91"/>
        <v>plays</v>
      </c>
      <c r="S2922" s="12">
        <f>(((I2922/60)/60)/24)+DATE(1970,1,1)</f>
        <v>42058.792476851857</v>
      </c>
      <c r="T2922" s="12">
        <f>(((J2922/60)/60)/24)+DATE(1970,1,1)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1409087804</v>
      </c>
      <c r="J2923">
        <v>1411679804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D2923/L2923</f>
        <v>33.333333333333336</v>
      </c>
      <c r="Q2923" t="str">
        <f t="shared" si="90"/>
        <v>theater</v>
      </c>
      <c r="R2923" t="str">
        <f t="shared" si="91"/>
        <v>musical</v>
      </c>
      <c r="S2923" s="12">
        <f>(((I2923/60)/60)/24)+DATE(1970,1,1)</f>
        <v>41877.886620370373</v>
      </c>
      <c r="T2923" s="12">
        <f>(((J2923/60)/60)/24)+DATE(1970,1,1)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1428094727</v>
      </c>
      <c r="J2924">
        <v>1431982727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D2924/L2924</f>
        <v>83.333333333333329</v>
      </c>
      <c r="Q2924" t="str">
        <f t="shared" si="90"/>
        <v>theater</v>
      </c>
      <c r="R2924" t="str">
        <f t="shared" si="91"/>
        <v>musical</v>
      </c>
      <c r="S2924" s="12">
        <f>(((I2924/60)/60)/24)+DATE(1970,1,1)</f>
        <v>42097.874155092592</v>
      </c>
      <c r="T2924" s="12">
        <f>(((J2924/60)/60)/24)+DATE(1970,1,1)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1420774779</v>
      </c>
      <c r="J2925">
        <v>1422068400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D2925/L2925</f>
        <v>30</v>
      </c>
      <c r="Q2925" t="str">
        <f t="shared" si="90"/>
        <v>theater</v>
      </c>
      <c r="R2925" t="str">
        <f t="shared" si="91"/>
        <v>musical</v>
      </c>
      <c r="S2925" s="12">
        <f>(((I2925/60)/60)/24)+DATE(1970,1,1)</f>
        <v>42013.15253472222</v>
      </c>
      <c r="T2925" s="12">
        <f>(((J2925/60)/60)/24)+DATE(1970,1,1)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1428585710</v>
      </c>
      <c r="J2926">
        <v>1431143940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D2926/L2926</f>
        <v>170.06802721088437</v>
      </c>
      <c r="Q2926" t="str">
        <f t="shared" si="90"/>
        <v>theater</v>
      </c>
      <c r="R2926" t="str">
        <f t="shared" si="91"/>
        <v>musical</v>
      </c>
      <c r="S2926" s="12">
        <f>(((I2926/60)/60)/24)+DATE(1970,1,1)</f>
        <v>42103.556828703702</v>
      </c>
      <c r="T2926" s="12">
        <f>(((J2926/60)/60)/24)+DATE(1970,1,1)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1407852068</v>
      </c>
      <c r="J2927">
        <v>1410444068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D2927/L2927</f>
        <v>226.13065326633165</v>
      </c>
      <c r="Q2927" t="str">
        <f t="shared" si="90"/>
        <v>theater</v>
      </c>
      <c r="R2927" t="str">
        <f t="shared" si="91"/>
        <v>musical</v>
      </c>
      <c r="S2927" s="12">
        <f>(((I2927/60)/60)/24)+DATE(1970,1,1)</f>
        <v>41863.584120370368</v>
      </c>
      <c r="T2927" s="12">
        <f>(((J2927/60)/60)/24)+DATE(1970,1,1)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1423506179</v>
      </c>
      <c r="J2928">
        <v>1424715779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D2928/L2928</f>
        <v>60</v>
      </c>
      <c r="Q2928" t="str">
        <f t="shared" si="90"/>
        <v>theater</v>
      </c>
      <c r="R2928" t="str">
        <f t="shared" si="91"/>
        <v>musical</v>
      </c>
      <c r="S2928" s="12">
        <f>(((I2928/60)/60)/24)+DATE(1970,1,1)</f>
        <v>42044.765960648147</v>
      </c>
      <c r="T2928" s="12">
        <f>(((J2928/60)/60)/24)+DATE(1970,1,1)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1402934629</v>
      </c>
      <c r="J2929">
        <v>1405400400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D2929/L2929</f>
        <v>85.714285714285708</v>
      </c>
      <c r="Q2929" t="str">
        <f t="shared" si="90"/>
        <v>theater</v>
      </c>
      <c r="R2929" t="str">
        <f t="shared" si="91"/>
        <v>musical</v>
      </c>
      <c r="S2929" s="12">
        <f>(((I2929/60)/60)/24)+DATE(1970,1,1)</f>
        <v>41806.669317129628</v>
      </c>
      <c r="T2929" s="12">
        <f>(((J2929/60)/60)/24)+DATE(1970,1,1)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1454543846</v>
      </c>
      <c r="J2930">
        <v>1457135846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D2930/L2930</f>
        <v>41.666666666666664</v>
      </c>
      <c r="Q2930" t="str">
        <f t="shared" si="90"/>
        <v>theater</v>
      </c>
      <c r="R2930" t="str">
        <f t="shared" si="91"/>
        <v>musical</v>
      </c>
      <c r="S2930" s="12">
        <f>(((I2930/60)/60)/24)+DATE(1970,1,1)</f>
        <v>42403.998217592598</v>
      </c>
      <c r="T2930" s="12">
        <f>(((J2930/60)/60)/24)+DATE(1970,1,1)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1398432758</v>
      </c>
      <c r="J2931">
        <v>1401024758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D2931/L2931</f>
        <v>250</v>
      </c>
      <c r="Q2931" t="str">
        <f t="shared" si="90"/>
        <v>theater</v>
      </c>
      <c r="R2931" t="str">
        <f t="shared" si="91"/>
        <v>musical</v>
      </c>
      <c r="S2931" s="12">
        <f>(((I2931/60)/60)/24)+DATE(1970,1,1)</f>
        <v>41754.564328703702</v>
      </c>
      <c r="T2931" s="12">
        <f>(((J2931/60)/60)/24)+DATE(1970,1,1)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1428415264</v>
      </c>
      <c r="J2932">
        <v>1431007264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D2932/L2932</f>
        <v>161.29032258064515</v>
      </c>
      <c r="Q2932" t="str">
        <f t="shared" si="90"/>
        <v>theater</v>
      </c>
      <c r="R2932" t="str">
        <f t="shared" si="91"/>
        <v>musical</v>
      </c>
      <c r="S2932" s="12">
        <f>(((I2932/60)/60)/24)+DATE(1970,1,1)</f>
        <v>42101.584074074075</v>
      </c>
      <c r="T2932" s="12">
        <f>(((J2932/60)/60)/24)+DATE(1970,1,1)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1408604363</v>
      </c>
      <c r="J2933">
        <v>1410761280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D2933/L2933</f>
        <v>83.333333333333329</v>
      </c>
      <c r="Q2933" t="str">
        <f t="shared" si="90"/>
        <v>theater</v>
      </c>
      <c r="R2933" t="str">
        <f t="shared" si="91"/>
        <v>musical</v>
      </c>
      <c r="S2933" s="12">
        <f>(((I2933/60)/60)/24)+DATE(1970,1,1)</f>
        <v>41872.291238425925</v>
      </c>
      <c r="T2933" s="12">
        <f>(((J2933/60)/60)/24)+DATE(1970,1,1)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1421812637</v>
      </c>
      <c r="J2934">
        <v>1424516400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D2934/L2934</f>
        <v>81.578947368421055</v>
      </c>
      <c r="Q2934" t="str">
        <f t="shared" si="90"/>
        <v>theater</v>
      </c>
      <c r="R2934" t="str">
        <f t="shared" si="91"/>
        <v>musical</v>
      </c>
      <c r="S2934" s="12">
        <f>(((I2934/60)/60)/24)+DATE(1970,1,1)</f>
        <v>42025.164780092593</v>
      </c>
      <c r="T2934" s="12">
        <f>(((J2934/60)/60)/24)+DATE(1970,1,1)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1462489053</v>
      </c>
      <c r="J2935">
        <v>1465081053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D2935/L2935</f>
        <v>46.296296296296298</v>
      </c>
      <c r="Q2935" t="str">
        <f t="shared" si="90"/>
        <v>theater</v>
      </c>
      <c r="R2935" t="str">
        <f t="shared" si="91"/>
        <v>musical</v>
      </c>
      <c r="S2935" s="12">
        <f>(((I2935/60)/60)/24)+DATE(1970,1,1)</f>
        <v>42495.956631944442</v>
      </c>
      <c r="T2935" s="12">
        <f>(((J2935/60)/60)/24)+DATE(1970,1,1)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1400253364</v>
      </c>
      <c r="J2936">
        <v>1402845364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D2936/L2936</f>
        <v>67.567567567567565</v>
      </c>
      <c r="Q2936" t="str">
        <f t="shared" si="90"/>
        <v>theater</v>
      </c>
      <c r="R2936" t="str">
        <f t="shared" si="91"/>
        <v>musical</v>
      </c>
      <c r="S2936" s="12">
        <f>(((I2936/60)/60)/24)+DATE(1970,1,1)</f>
        <v>41775.636157407411</v>
      </c>
      <c r="T2936" s="12">
        <f>(((J2936/60)/60)/24)+DATE(1970,1,1)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1467468008</v>
      </c>
      <c r="J2937">
        <v>1472490000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D2937/L2937</f>
        <v>89.743589743589737</v>
      </c>
      <c r="Q2937" t="str">
        <f t="shared" si="90"/>
        <v>theater</v>
      </c>
      <c r="R2937" t="str">
        <f t="shared" si="91"/>
        <v>musical</v>
      </c>
      <c r="S2937" s="12">
        <f>(((I2937/60)/60)/24)+DATE(1970,1,1)</f>
        <v>42553.583425925928</v>
      </c>
      <c r="T2937" s="12">
        <f>(((J2937/60)/60)/24)+DATE(1970,1,1)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1412091423</v>
      </c>
      <c r="J2938">
        <v>1413176340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D2938/L2938</f>
        <v>29.411764705882351</v>
      </c>
      <c r="Q2938" t="str">
        <f t="shared" si="90"/>
        <v>theater</v>
      </c>
      <c r="R2938" t="str">
        <f t="shared" si="91"/>
        <v>musical</v>
      </c>
      <c r="S2938" s="12">
        <f>(((I2938/60)/60)/24)+DATE(1970,1,1)</f>
        <v>41912.650729166664</v>
      </c>
      <c r="T2938" s="12">
        <f>(((J2938/60)/60)/24)+DATE(1970,1,1)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1402657113</v>
      </c>
      <c r="J2939">
        <v>1405249113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D2939/L2939</f>
        <v>27.272727272727273</v>
      </c>
      <c r="Q2939" t="str">
        <f t="shared" si="90"/>
        <v>theater</v>
      </c>
      <c r="R2939" t="str">
        <f t="shared" si="91"/>
        <v>musical</v>
      </c>
      <c r="S2939" s="12">
        <f>(((I2939/60)/60)/24)+DATE(1970,1,1)</f>
        <v>41803.457326388889</v>
      </c>
      <c r="T2939" s="12">
        <f>(((J2939/60)/60)/24)+DATE(1970,1,1)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1420044814</v>
      </c>
      <c r="J2940">
        <v>1422636814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D2940/L2940</f>
        <v>125</v>
      </c>
      <c r="Q2940" t="str">
        <f t="shared" si="90"/>
        <v>theater</v>
      </c>
      <c r="R2940" t="str">
        <f t="shared" si="91"/>
        <v>musical</v>
      </c>
      <c r="S2940" s="12">
        <f>(((I2940/60)/60)/24)+DATE(1970,1,1)</f>
        <v>42004.703865740739</v>
      </c>
      <c r="T2940" s="12">
        <f>(((J2940/60)/60)/24)+DATE(1970,1,1)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1406316312</v>
      </c>
      <c r="J2941">
        <v>1409187600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D2941/L2941</f>
        <v>320</v>
      </c>
      <c r="Q2941" t="str">
        <f t="shared" si="90"/>
        <v>theater</v>
      </c>
      <c r="R2941" t="str">
        <f t="shared" si="91"/>
        <v>musical</v>
      </c>
      <c r="S2941" s="12">
        <f>(((I2941/60)/60)/24)+DATE(1970,1,1)</f>
        <v>41845.809166666666</v>
      </c>
      <c r="T2941" s="12">
        <f>(((J2941/60)/60)/24)+DATE(1970,1,1)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1418150018</v>
      </c>
      <c r="J2942">
        <v>1421606018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D2942/L2942</f>
        <v>75.757575757575751</v>
      </c>
      <c r="Q2942" t="str">
        <f t="shared" si="90"/>
        <v>theater</v>
      </c>
      <c r="R2942" t="str">
        <f t="shared" si="91"/>
        <v>musical</v>
      </c>
      <c r="S2942" s="12">
        <f>(((I2942/60)/60)/24)+DATE(1970,1,1)</f>
        <v>41982.773356481484</v>
      </c>
      <c r="T2942" s="12">
        <f>(((J2942/60)/60)/24)+DATE(1970,1,1)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1422658955</v>
      </c>
      <c r="J2943">
        <v>1425250955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D2943/L2943</f>
        <v>25000</v>
      </c>
      <c r="Q2943" t="str">
        <f t="shared" si="90"/>
        <v>theater</v>
      </c>
      <c r="R2943" t="str">
        <f t="shared" si="91"/>
        <v>spaces</v>
      </c>
      <c r="S2943" s="12">
        <f>(((I2943/60)/60)/24)+DATE(1970,1,1)</f>
        <v>42034.960127314815</v>
      </c>
      <c r="T2943" s="12">
        <f>(((J2943/60)/60)/24)+DATE(1970,1,1)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1448565459</v>
      </c>
      <c r="J2944">
        <v>1450297080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D2944/L2944</f>
        <v>990.09900990099015</v>
      </c>
      <c r="Q2944" t="str">
        <f t="shared" si="90"/>
        <v>theater</v>
      </c>
      <c r="R2944" t="str">
        <f t="shared" si="91"/>
        <v>spaces</v>
      </c>
      <c r="S2944" s="12">
        <f>(((I2944/60)/60)/24)+DATE(1970,1,1)</f>
        <v>42334.803923611107</v>
      </c>
      <c r="T2944" s="12">
        <f>(((J2944/60)/60)/24)+DATE(1970,1,1)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1426302380</v>
      </c>
      <c r="J2945">
        <v>1428894380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 t="e">
        <f>D2945/L2945</f>
        <v>#DIV/0!</v>
      </c>
      <c r="Q2945" t="str">
        <f t="shared" si="90"/>
        <v>theater</v>
      </c>
      <c r="R2945" t="str">
        <f t="shared" si="91"/>
        <v>spaces</v>
      </c>
      <c r="S2945" s="12">
        <f>(((I2945/60)/60)/24)+DATE(1970,1,1)</f>
        <v>42077.129398148143</v>
      </c>
      <c r="T2945" s="12">
        <f>(((J2945/60)/60)/24)+DATE(1970,1,1)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1431122198</v>
      </c>
      <c r="J2946">
        <v>1433714198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D2946/L2946</f>
        <v>10000</v>
      </c>
      <c r="Q2946" t="str">
        <f t="shared" si="90"/>
        <v>theater</v>
      </c>
      <c r="R2946" t="str">
        <f t="shared" si="91"/>
        <v>spaces</v>
      </c>
      <c r="S2946" s="12">
        <f>(((I2946/60)/60)/24)+DATE(1970,1,1)</f>
        <v>42132.9143287037</v>
      </c>
      <c r="T2946" s="12">
        <f>(((J2946/60)/60)/24)+DATE(1970,1,1)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1429845660</v>
      </c>
      <c r="J2947">
        <v>1432437660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 t="e">
        <f>D2947/L2947</f>
        <v>#DIV/0!</v>
      </c>
      <c r="Q2947" t="str">
        <f t="shared" ref="Q2947:Q3010" si="92">LEFT(N2947,SEARCH("/",N2947,1)-1)</f>
        <v>theater</v>
      </c>
      <c r="R2947" t="str">
        <f t="shared" ref="R2947:R3010" si="93">RIGHT(N2947,LEN(N2947)-SEARCH("/",N2947,SEARCH("/",N2947)-1))</f>
        <v>spaces</v>
      </c>
      <c r="S2947" s="12">
        <f>(((I2947/60)/60)/24)+DATE(1970,1,1)</f>
        <v>42118.139583333337</v>
      </c>
      <c r="T2947" s="12">
        <f>(((J2947/60)/60)/24)+DATE(1970,1,1)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1468673092</v>
      </c>
      <c r="J2948">
        <v>1471265092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D2948/L2948</f>
        <v>1000</v>
      </c>
      <c r="Q2948" t="str">
        <f t="shared" si="92"/>
        <v>theater</v>
      </c>
      <c r="R2948" t="str">
        <f t="shared" si="93"/>
        <v>spaces</v>
      </c>
      <c r="S2948" s="12">
        <f>(((I2948/60)/60)/24)+DATE(1970,1,1)</f>
        <v>42567.531157407408</v>
      </c>
      <c r="T2948" s="12">
        <f>(((J2948/60)/60)/24)+DATE(1970,1,1)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1475760567</v>
      </c>
      <c r="J2949">
        <v>1480007460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D2949/L2949</f>
        <v>1923.0769230769231</v>
      </c>
      <c r="Q2949" t="str">
        <f t="shared" si="92"/>
        <v>theater</v>
      </c>
      <c r="R2949" t="str">
        <f t="shared" si="93"/>
        <v>spaces</v>
      </c>
      <c r="S2949" s="12">
        <f>(((I2949/60)/60)/24)+DATE(1970,1,1)</f>
        <v>42649.562118055561</v>
      </c>
      <c r="T2949" s="12">
        <f>(((J2949/60)/60)/24)+DATE(1970,1,1)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1428075293</v>
      </c>
      <c r="J2950">
        <v>1433259293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D2950/L2950</f>
        <v>55555.555555555555</v>
      </c>
      <c r="Q2950" t="str">
        <f t="shared" si="92"/>
        <v>theater</v>
      </c>
      <c r="R2950" t="str">
        <f t="shared" si="93"/>
        <v>spaces</v>
      </c>
      <c r="S2950" s="12">
        <f>(((I2950/60)/60)/24)+DATE(1970,1,1)</f>
        <v>42097.649224537032</v>
      </c>
      <c r="T2950" s="12">
        <f>(((J2950/60)/60)/24)+DATE(1970,1,1)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1445370317</v>
      </c>
      <c r="J2951">
        <v>1447965917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D2951/L2951</f>
        <v>500</v>
      </c>
      <c r="Q2951" t="str">
        <f t="shared" si="92"/>
        <v>theater</v>
      </c>
      <c r="R2951" t="str">
        <f t="shared" si="93"/>
        <v>spaces</v>
      </c>
      <c r="S2951" s="12">
        <f>(((I2951/60)/60)/24)+DATE(1970,1,1)</f>
        <v>42297.823113425926</v>
      </c>
      <c r="T2951" s="12">
        <f>(((J2951/60)/60)/24)+DATE(1970,1,1)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1450946752</v>
      </c>
      <c r="J2952">
        <v>1453538752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 t="e">
        <f>D2952/L2952</f>
        <v>#DIV/0!</v>
      </c>
      <c r="Q2952" t="str">
        <f t="shared" si="92"/>
        <v>theater</v>
      </c>
      <c r="R2952" t="str">
        <f t="shared" si="93"/>
        <v>spaces</v>
      </c>
      <c r="S2952" s="12">
        <f>(((I2952/60)/60)/24)+DATE(1970,1,1)</f>
        <v>42362.36518518519</v>
      </c>
      <c r="T2952" s="12">
        <f>(((J2952/60)/60)/24)+DATE(1970,1,1)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1408648573</v>
      </c>
      <c r="J2953">
        <v>1412536573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D2953/L2953</f>
        <v>862.06896551724139</v>
      </c>
      <c r="Q2953" t="str">
        <f t="shared" si="92"/>
        <v>theater</v>
      </c>
      <c r="R2953" t="str">
        <f t="shared" si="93"/>
        <v>spaces</v>
      </c>
      <c r="S2953" s="12">
        <f>(((I2953/60)/60)/24)+DATE(1970,1,1)</f>
        <v>41872.802928240737</v>
      </c>
      <c r="T2953" s="12">
        <f>(((J2953/60)/60)/24)+DATE(1970,1,1)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1473957239</v>
      </c>
      <c r="J2954">
        <v>1476676800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D2954/L2954</f>
        <v>2500</v>
      </c>
      <c r="Q2954" t="str">
        <f t="shared" si="92"/>
        <v>theater</v>
      </c>
      <c r="R2954" t="str">
        <f t="shared" si="93"/>
        <v>spaces</v>
      </c>
      <c r="S2954" s="12">
        <f>(((I2954/60)/60)/24)+DATE(1970,1,1)</f>
        <v>42628.690266203703</v>
      </c>
      <c r="T2954" s="12">
        <f>(((J2954/60)/60)/24)+DATE(1970,1,1)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1441738821</v>
      </c>
      <c r="J2955">
        <v>1444330821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D2955/L2955</f>
        <v>133333.33333333334</v>
      </c>
      <c r="Q2955" t="str">
        <f t="shared" si="92"/>
        <v>theater</v>
      </c>
      <c r="R2955" t="str">
        <f t="shared" si="93"/>
        <v>spaces</v>
      </c>
      <c r="S2955" s="12">
        <f>(((I2955/60)/60)/24)+DATE(1970,1,1)</f>
        <v>42255.791909722218</v>
      </c>
      <c r="T2955" s="12">
        <f>(((J2955/60)/60)/24)+DATE(1970,1,1)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1487944803</v>
      </c>
      <c r="J2956">
        <v>1489669203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 t="e">
        <f>D2956/L2956</f>
        <v>#DIV/0!</v>
      </c>
      <c r="Q2956" t="str">
        <f t="shared" si="92"/>
        <v>theater</v>
      </c>
      <c r="R2956" t="str">
        <f t="shared" si="93"/>
        <v>spaces</v>
      </c>
      <c r="S2956" s="12">
        <f>(((I2956/60)/60)/24)+DATE(1970,1,1)</f>
        <v>42790.583368055552</v>
      </c>
      <c r="T2956" s="12">
        <f>(((J2956/60)/60)/24)+DATE(1970,1,1)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1431884849</v>
      </c>
      <c r="J2957">
        <v>1434476849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D2957/L2957</f>
        <v>109.09090909090909</v>
      </c>
      <c r="Q2957" t="str">
        <f t="shared" si="92"/>
        <v>theater</v>
      </c>
      <c r="R2957" t="str">
        <f t="shared" si="93"/>
        <v>spaces</v>
      </c>
      <c r="S2957" s="12">
        <f>(((I2957/60)/60)/24)+DATE(1970,1,1)</f>
        <v>42141.741307870368</v>
      </c>
      <c r="T2957" s="12">
        <f>(((J2957/60)/60)/24)+DATE(1970,1,1)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1459810850</v>
      </c>
      <c r="J2958">
        <v>1462402850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D2958/L2958</f>
        <v>395</v>
      </c>
      <c r="Q2958" t="str">
        <f t="shared" si="92"/>
        <v>theater</v>
      </c>
      <c r="R2958" t="str">
        <f t="shared" si="93"/>
        <v>spaces</v>
      </c>
      <c r="S2958" s="12">
        <f>(((I2958/60)/60)/24)+DATE(1970,1,1)</f>
        <v>42464.958912037036</v>
      </c>
      <c r="T2958" s="12">
        <f>(((J2958/60)/60)/24)+DATE(1970,1,1)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1422317772</v>
      </c>
      <c r="J2959">
        <v>1427498172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D2959/L2959</f>
        <v>5000</v>
      </c>
      <c r="Q2959" t="str">
        <f t="shared" si="92"/>
        <v>theater</v>
      </c>
      <c r="R2959" t="str">
        <f t="shared" si="93"/>
        <v>spaces</v>
      </c>
      <c r="S2959" s="12">
        <f>(((I2959/60)/60)/24)+DATE(1970,1,1)</f>
        <v>42031.011249999996</v>
      </c>
      <c r="T2959" s="12">
        <f>(((J2959/60)/60)/24)+DATE(1970,1,1)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1457548917</v>
      </c>
      <c r="J2960">
        <v>1462729317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 t="e">
        <f>D2960/L2960</f>
        <v>#DIV/0!</v>
      </c>
      <c r="Q2960" t="str">
        <f t="shared" si="92"/>
        <v>theater</v>
      </c>
      <c r="R2960" t="str">
        <f t="shared" si="93"/>
        <v>spaces</v>
      </c>
      <c r="S2960" s="12">
        <f>(((I2960/60)/60)/24)+DATE(1970,1,1)</f>
        <v>42438.779131944444</v>
      </c>
      <c r="T2960" s="12">
        <f>(((J2960/60)/60)/24)+DATE(1970,1,1)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1462666325</v>
      </c>
      <c r="J2961">
        <v>1465258325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 t="e">
        <f>D2961/L2961</f>
        <v>#DIV/0!</v>
      </c>
      <c r="Q2961" t="str">
        <f t="shared" si="92"/>
        <v>theater</v>
      </c>
      <c r="R2961" t="str">
        <f t="shared" si="93"/>
        <v>spaces</v>
      </c>
      <c r="S2961" s="12">
        <f>(((I2961/60)/60)/24)+DATE(1970,1,1)</f>
        <v>42498.008391203708</v>
      </c>
      <c r="T2961" s="12">
        <f>(((J2961/60)/60)/24)+DATE(1970,1,1)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1407867023</v>
      </c>
      <c r="J2962">
        <v>1410459023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 t="e">
        <f>D2962/L2962</f>
        <v>#DIV/0!</v>
      </c>
      <c r="Q2962" t="str">
        <f t="shared" si="92"/>
        <v>theater</v>
      </c>
      <c r="R2962" t="str">
        <f t="shared" si="93"/>
        <v>spaces</v>
      </c>
      <c r="S2962" s="12">
        <f>(((I2962/60)/60)/24)+DATE(1970,1,1)</f>
        <v>41863.757210648146</v>
      </c>
      <c r="T2962" s="12">
        <f>(((J2962/60)/60)/24)+DATE(1970,1,1)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1424927159</v>
      </c>
      <c r="J2963">
        <v>1427342400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D2963/L2963</f>
        <v>46.296296296296298</v>
      </c>
      <c r="Q2963" t="str">
        <f t="shared" si="92"/>
        <v>theater</v>
      </c>
      <c r="R2963" t="str">
        <f t="shared" si="93"/>
        <v>plays</v>
      </c>
      <c r="S2963" s="12">
        <f>(((I2963/60)/60)/24)+DATE(1970,1,1)</f>
        <v>42061.212488425925</v>
      </c>
      <c r="T2963" s="12">
        <f>(((J2963/60)/60)/24)+DATE(1970,1,1)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1422769906</v>
      </c>
      <c r="J2964">
        <v>1425193140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D2964/L2964</f>
        <v>50</v>
      </c>
      <c r="Q2964" t="str">
        <f t="shared" si="92"/>
        <v>theater</v>
      </c>
      <c r="R2964" t="str">
        <f t="shared" si="93"/>
        <v>plays</v>
      </c>
      <c r="S2964" s="12">
        <f>(((I2964/60)/60)/24)+DATE(1970,1,1)</f>
        <v>42036.24428240741</v>
      </c>
      <c r="T2964" s="12">
        <f>(((J2964/60)/60)/24)+DATE(1970,1,1)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1433243824</v>
      </c>
      <c r="J2965">
        <v>1435835824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D2965/L2965</f>
        <v>102.04081632653062</v>
      </c>
      <c r="Q2965" t="str">
        <f t="shared" si="92"/>
        <v>theater</v>
      </c>
      <c r="R2965" t="str">
        <f t="shared" si="93"/>
        <v>plays</v>
      </c>
      <c r="S2965" s="12">
        <f>(((I2965/60)/60)/24)+DATE(1970,1,1)</f>
        <v>42157.470185185186</v>
      </c>
      <c r="T2965" s="12">
        <f>(((J2965/60)/60)/24)+DATE(1970,1,1)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1404769819</v>
      </c>
      <c r="J2966">
        <v>1407360720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D2966/L2966</f>
        <v>25.510204081632654</v>
      </c>
      <c r="Q2966" t="str">
        <f t="shared" si="92"/>
        <v>theater</v>
      </c>
      <c r="R2966" t="str">
        <f t="shared" si="93"/>
        <v>plays</v>
      </c>
      <c r="S2966" s="12">
        <f>(((I2966/60)/60)/24)+DATE(1970,1,1)</f>
        <v>41827.909942129627</v>
      </c>
      <c r="T2966" s="12">
        <f>(((J2966/60)/60)/24)+DATE(1970,1,1)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1433698233</v>
      </c>
      <c r="J2967">
        <v>1436290233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D2967/L2967</f>
        <v>38.46153846153846</v>
      </c>
      <c r="Q2967" t="str">
        <f t="shared" si="92"/>
        <v>theater</v>
      </c>
      <c r="R2967" t="str">
        <f t="shared" si="93"/>
        <v>plays</v>
      </c>
      <c r="S2967" s="12">
        <f>(((I2967/60)/60)/24)+DATE(1970,1,1)</f>
        <v>42162.729548611111</v>
      </c>
      <c r="T2967" s="12">
        <f>(((J2967/60)/60)/24)+DATE(1970,1,1)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1439833412</v>
      </c>
      <c r="J2968">
        <v>1442425412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D2968/L2968</f>
        <v>78.125</v>
      </c>
      <c r="Q2968" t="str">
        <f t="shared" si="92"/>
        <v>theater</v>
      </c>
      <c r="R2968" t="str">
        <f t="shared" si="93"/>
        <v>plays</v>
      </c>
      <c r="S2968" s="12">
        <f>(((I2968/60)/60)/24)+DATE(1970,1,1)</f>
        <v>42233.738564814819</v>
      </c>
      <c r="T2968" s="12">
        <f>(((J2968/60)/60)/24)+DATE(1970,1,1)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1423284292</v>
      </c>
      <c r="J2969">
        <v>1425872692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D2969/L2969</f>
        <v>70.422535211267601</v>
      </c>
      <c r="Q2969" t="str">
        <f t="shared" si="92"/>
        <v>theater</v>
      </c>
      <c r="R2969" t="str">
        <f t="shared" si="93"/>
        <v>plays</v>
      </c>
      <c r="S2969" s="12">
        <f>(((I2969/60)/60)/24)+DATE(1970,1,1)</f>
        <v>42042.197824074072</v>
      </c>
      <c r="T2969" s="12">
        <f>(((J2969/60)/60)/24)+DATE(1970,1,1)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1470227660</v>
      </c>
      <c r="J2970">
        <v>1471406340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D2970/L2970</f>
        <v>74.468085106382972</v>
      </c>
      <c r="Q2970" t="str">
        <f t="shared" si="92"/>
        <v>theater</v>
      </c>
      <c r="R2970" t="str">
        <f t="shared" si="93"/>
        <v>plays</v>
      </c>
      <c r="S2970" s="12">
        <f>(((I2970/60)/60)/24)+DATE(1970,1,1)</f>
        <v>42585.523842592593</v>
      </c>
      <c r="T2970" s="12">
        <f>(((J2970/60)/60)/24)+DATE(1970,1,1)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1428087153</v>
      </c>
      <c r="J2971">
        <v>1430693460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D2971/L2971</f>
        <v>58.823529411764703</v>
      </c>
      <c r="Q2971" t="str">
        <f t="shared" si="92"/>
        <v>theater</v>
      </c>
      <c r="R2971" t="str">
        <f t="shared" si="93"/>
        <v>plays</v>
      </c>
      <c r="S2971" s="12">
        <f>(((I2971/60)/60)/24)+DATE(1970,1,1)</f>
        <v>42097.786493055552</v>
      </c>
      <c r="T2971" s="12">
        <f>(((J2971/60)/60)/24)+DATE(1970,1,1)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1403107451</v>
      </c>
      <c r="J2972">
        <v>1405699451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D2972/L2972</f>
        <v>65.934065934065927</v>
      </c>
      <c r="Q2972" t="str">
        <f t="shared" si="92"/>
        <v>theater</v>
      </c>
      <c r="R2972" t="str">
        <f t="shared" si="93"/>
        <v>plays</v>
      </c>
      <c r="S2972" s="12">
        <f>(((I2972/60)/60)/24)+DATE(1970,1,1)</f>
        <v>41808.669571759259</v>
      </c>
      <c r="T2972" s="12">
        <f>(((J2972/60)/60)/24)+DATE(1970,1,1)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1406908078</v>
      </c>
      <c r="J2973">
        <v>1409500078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D2973/L2973</f>
        <v>74.418604651162795</v>
      </c>
      <c r="Q2973" t="str">
        <f t="shared" si="92"/>
        <v>theater</v>
      </c>
      <c r="R2973" t="str">
        <f t="shared" si="93"/>
        <v>plays</v>
      </c>
      <c r="S2973" s="12">
        <f>(((I2973/60)/60)/24)+DATE(1970,1,1)</f>
        <v>41852.658310185187</v>
      </c>
      <c r="T2973" s="12">
        <f>(((J2973/60)/60)/24)+DATE(1970,1,1)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1479609520</v>
      </c>
      <c r="J2974">
        <v>1480899600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D2974/L2974</f>
        <v>117.64705882352941</v>
      </c>
      <c r="Q2974" t="str">
        <f t="shared" si="92"/>
        <v>theater</v>
      </c>
      <c r="R2974" t="str">
        <f t="shared" si="93"/>
        <v>plays</v>
      </c>
      <c r="S2974" s="12">
        <f>(((I2974/60)/60)/24)+DATE(1970,1,1)</f>
        <v>42694.110185185185</v>
      </c>
      <c r="T2974" s="12">
        <f>(((J2974/60)/60)/24)+DATE(1970,1,1)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1449171508</v>
      </c>
      <c r="J2975">
        <v>1451620800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D2975/L2975</f>
        <v>151.5151515151515</v>
      </c>
      <c r="Q2975" t="str">
        <f t="shared" si="92"/>
        <v>theater</v>
      </c>
      <c r="R2975" t="str">
        <f t="shared" si="93"/>
        <v>plays</v>
      </c>
      <c r="S2975" s="12">
        <f>(((I2975/60)/60)/24)+DATE(1970,1,1)</f>
        <v>42341.818379629629</v>
      </c>
      <c r="T2975" s="12">
        <f>(((J2975/60)/60)/24)+DATE(1970,1,1)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1409275671</v>
      </c>
      <c r="J2976">
        <v>1411695300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D2976/L2976</f>
        <v>57.47126436781609</v>
      </c>
      <c r="Q2976" t="str">
        <f t="shared" si="92"/>
        <v>theater</v>
      </c>
      <c r="R2976" t="str">
        <f t="shared" si="93"/>
        <v>plays</v>
      </c>
      <c r="S2976" s="12">
        <f>(((I2976/60)/60)/24)+DATE(1970,1,1)</f>
        <v>41880.061006944445</v>
      </c>
      <c r="T2976" s="12">
        <f>(((J2976/60)/60)/24)+DATE(1970,1,1)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1414599886</v>
      </c>
      <c r="J2977">
        <v>1417057200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D2977/L2977</f>
        <v>70.796460176991147</v>
      </c>
      <c r="Q2977" t="str">
        <f t="shared" si="92"/>
        <v>theater</v>
      </c>
      <c r="R2977" t="str">
        <f t="shared" si="93"/>
        <v>plays</v>
      </c>
      <c r="S2977" s="12">
        <f>(((I2977/60)/60)/24)+DATE(1970,1,1)</f>
        <v>41941.683865740742</v>
      </c>
      <c r="T2977" s="12">
        <f>(((J2977/60)/60)/24)+DATE(1970,1,1)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1456421530</v>
      </c>
      <c r="J2978">
        <v>1457870400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D2978/L2978</f>
        <v>5</v>
      </c>
      <c r="Q2978" t="str">
        <f t="shared" si="92"/>
        <v>theater</v>
      </c>
      <c r="R2978" t="str">
        <f t="shared" si="93"/>
        <v>plays</v>
      </c>
      <c r="S2978" s="12">
        <f>(((I2978/60)/60)/24)+DATE(1970,1,1)</f>
        <v>42425.730671296296</v>
      </c>
      <c r="T2978" s="12">
        <f>(((J2978/60)/60)/24)+DATE(1970,1,1)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1421960934</v>
      </c>
      <c r="J2979">
        <v>1427076840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D2979/L2979</f>
        <v>100</v>
      </c>
      <c r="Q2979" t="str">
        <f t="shared" si="92"/>
        <v>theater</v>
      </c>
      <c r="R2979" t="str">
        <f t="shared" si="93"/>
        <v>plays</v>
      </c>
      <c r="S2979" s="12">
        <f>(((I2979/60)/60)/24)+DATE(1970,1,1)</f>
        <v>42026.88118055556</v>
      </c>
      <c r="T2979" s="12">
        <f>(((J2979/60)/60)/24)+DATE(1970,1,1)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1412954547</v>
      </c>
      <c r="J2980">
        <v>1413784740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D2980/L2980</f>
        <v>46.875</v>
      </c>
      <c r="Q2980" t="str">
        <f t="shared" si="92"/>
        <v>theater</v>
      </c>
      <c r="R2980" t="str">
        <f t="shared" si="93"/>
        <v>plays</v>
      </c>
      <c r="S2980" s="12">
        <f>(((I2980/60)/60)/24)+DATE(1970,1,1)</f>
        <v>41922.640590277777</v>
      </c>
      <c r="T2980" s="12">
        <f>(((J2980/60)/60)/24)+DATE(1970,1,1)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1419104823</v>
      </c>
      <c r="J2981">
        <v>1420524000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D2981/L2981</f>
        <v>108.69565217391305</v>
      </c>
      <c r="Q2981" t="str">
        <f t="shared" si="92"/>
        <v>theater</v>
      </c>
      <c r="R2981" t="str">
        <f t="shared" si="93"/>
        <v>plays</v>
      </c>
      <c r="S2981" s="12">
        <f>(((I2981/60)/60)/24)+DATE(1970,1,1)</f>
        <v>41993.824340277773</v>
      </c>
      <c r="T2981" s="12">
        <f>(((J2981/60)/60)/24)+DATE(1970,1,1)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1438639130</v>
      </c>
      <c r="J2982">
        <v>1440381600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D2982/L2982</f>
        <v>125</v>
      </c>
      <c r="Q2982" t="str">
        <f t="shared" si="92"/>
        <v>theater</v>
      </c>
      <c r="R2982" t="str">
        <f t="shared" si="93"/>
        <v>plays</v>
      </c>
      <c r="S2982" s="12">
        <f>(((I2982/60)/60)/24)+DATE(1970,1,1)</f>
        <v>42219.915856481486</v>
      </c>
      <c r="T2982" s="12">
        <f>(((J2982/60)/60)/24)+DATE(1970,1,1)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1439126756</v>
      </c>
      <c r="J2983">
        <v>1443014756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D2983/L2983</f>
        <v>41.237113402061858</v>
      </c>
      <c r="Q2983" t="str">
        <f t="shared" si="92"/>
        <v>theater</v>
      </c>
      <c r="R2983" t="str">
        <f t="shared" si="93"/>
        <v>spaces</v>
      </c>
      <c r="S2983" s="12">
        <f>(((I2983/60)/60)/24)+DATE(1970,1,1)</f>
        <v>42225.559675925921</v>
      </c>
      <c r="T2983" s="12">
        <f>(((J2983/60)/60)/24)+DATE(1970,1,1)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1452616143</v>
      </c>
      <c r="J2984">
        <v>1455208143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D2984/L2984</f>
        <v>84.745762711864401</v>
      </c>
      <c r="Q2984" t="str">
        <f t="shared" si="92"/>
        <v>theater</v>
      </c>
      <c r="R2984" t="str">
        <f t="shared" si="93"/>
        <v>spaces</v>
      </c>
      <c r="S2984" s="12">
        <f>(((I2984/60)/60)/24)+DATE(1970,1,1)</f>
        <v>42381.686840277776</v>
      </c>
      <c r="T2984" s="12">
        <f>(((J2984/60)/60)/24)+DATE(1970,1,1)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1410534636</v>
      </c>
      <c r="J2985">
        <v>1415722236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D2985/L2985</f>
        <v>105.93607305936074</v>
      </c>
      <c r="Q2985" t="str">
        <f t="shared" si="92"/>
        <v>theater</v>
      </c>
      <c r="R2985" t="str">
        <f t="shared" si="93"/>
        <v>spaces</v>
      </c>
      <c r="S2985" s="12">
        <f>(((I2985/60)/60)/24)+DATE(1970,1,1)</f>
        <v>41894.632361111115</v>
      </c>
      <c r="T2985" s="12">
        <f>(((J2985/60)/60)/24)+DATE(1970,1,1)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1469428881</v>
      </c>
      <c r="J2986">
        <v>1472020881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D2986/L2986</f>
        <v>114.6788990825688</v>
      </c>
      <c r="Q2986" t="str">
        <f t="shared" si="92"/>
        <v>theater</v>
      </c>
      <c r="R2986" t="str">
        <f t="shared" si="93"/>
        <v>spaces</v>
      </c>
      <c r="S2986" s="12">
        <f>(((I2986/60)/60)/24)+DATE(1970,1,1)</f>
        <v>42576.278715277775</v>
      </c>
      <c r="T2986" s="12">
        <f>(((J2986/60)/60)/24)+DATE(1970,1,1)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1476228128</v>
      </c>
      <c r="J2987">
        <v>1477886400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D2987/L2987</f>
        <v>90.090090090090087</v>
      </c>
      <c r="Q2987" t="str">
        <f t="shared" si="92"/>
        <v>theater</v>
      </c>
      <c r="R2987" t="str">
        <f t="shared" si="93"/>
        <v>spaces</v>
      </c>
      <c r="S2987" s="12">
        <f>(((I2987/60)/60)/24)+DATE(1970,1,1)</f>
        <v>42654.973703703698</v>
      </c>
      <c r="T2987" s="12">
        <f>(((J2987/60)/60)/24)+DATE(1970,1,1)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1456920006</v>
      </c>
      <c r="J2988">
        <v>1462100406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D2988/L2988</f>
        <v>42.857142857142854</v>
      </c>
      <c r="Q2988" t="str">
        <f t="shared" si="92"/>
        <v>theater</v>
      </c>
      <c r="R2988" t="str">
        <f t="shared" si="93"/>
        <v>spaces</v>
      </c>
      <c r="S2988" s="12">
        <f>(((I2988/60)/60)/24)+DATE(1970,1,1)</f>
        <v>42431.500069444446</v>
      </c>
      <c r="T2988" s="12">
        <f>(((J2988/60)/60)/24)+DATE(1970,1,1)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1473837751</v>
      </c>
      <c r="J2989">
        <v>1476316800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D2989/L2989</f>
        <v>94.339622641509436</v>
      </c>
      <c r="Q2989" t="str">
        <f t="shared" si="92"/>
        <v>theater</v>
      </c>
      <c r="R2989" t="str">
        <f t="shared" si="93"/>
        <v>spaces</v>
      </c>
      <c r="S2989" s="12">
        <f>(((I2989/60)/60)/24)+DATE(1970,1,1)</f>
        <v>42627.307303240741</v>
      </c>
      <c r="T2989" s="12">
        <f>(((J2989/60)/60)/24)+DATE(1970,1,1)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1463820081</v>
      </c>
      <c r="J2990">
        <v>1466412081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D2990/L2990</f>
        <v>35.714285714285715</v>
      </c>
      <c r="Q2990" t="str">
        <f t="shared" si="92"/>
        <v>theater</v>
      </c>
      <c r="R2990" t="str">
        <f t="shared" si="93"/>
        <v>spaces</v>
      </c>
      <c r="S2990" s="12">
        <f>(((I2990/60)/60)/24)+DATE(1970,1,1)</f>
        <v>42511.362048611118</v>
      </c>
      <c r="T2990" s="12">
        <f>(((J2990/60)/60)/24)+DATE(1970,1,1)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1448756962</v>
      </c>
      <c r="J2991">
        <v>1450673940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D2991/L2991</f>
        <v>54.945054945054942</v>
      </c>
      <c r="Q2991" t="str">
        <f t="shared" si="92"/>
        <v>theater</v>
      </c>
      <c r="R2991" t="str">
        <f t="shared" si="93"/>
        <v>spaces</v>
      </c>
      <c r="S2991" s="12">
        <f>(((I2991/60)/60)/24)+DATE(1970,1,1)</f>
        <v>42337.02039351852</v>
      </c>
      <c r="T2991" s="12">
        <f>(((J2991/60)/60)/24)+DATE(1970,1,1)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1449150420</v>
      </c>
      <c r="J2992">
        <v>1452174420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D2992/L2992</f>
        <v>370.37037037037038</v>
      </c>
      <c r="Q2992" t="str">
        <f t="shared" si="92"/>
        <v>theater</v>
      </c>
      <c r="R2992" t="str">
        <f t="shared" si="93"/>
        <v>spaces</v>
      </c>
      <c r="S2992" s="12">
        <f>(((I2992/60)/60)/24)+DATE(1970,1,1)</f>
        <v>42341.57430555555</v>
      </c>
      <c r="T2992" s="12">
        <f>(((J2992/60)/60)/24)+DATE(1970,1,1)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1483646730</v>
      </c>
      <c r="J2993">
        <v>1485547530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D2993/L2993</f>
        <v>91.397849462365585</v>
      </c>
      <c r="Q2993" t="str">
        <f t="shared" si="92"/>
        <v>theater</v>
      </c>
      <c r="R2993" t="str">
        <f t="shared" si="93"/>
        <v>spaces</v>
      </c>
      <c r="S2993" s="12">
        <f>(((I2993/60)/60)/24)+DATE(1970,1,1)</f>
        <v>42740.837152777778</v>
      </c>
      <c r="T2993" s="12">
        <f>(((J2993/60)/60)/24)+DATE(1970,1,1)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1473445510</v>
      </c>
      <c r="J2994">
        <v>1476037510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D2994/L2994</f>
        <v>46.875</v>
      </c>
      <c r="Q2994" t="str">
        <f t="shared" si="92"/>
        <v>theater</v>
      </c>
      <c r="R2994" t="str">
        <f t="shared" si="93"/>
        <v>spaces</v>
      </c>
      <c r="S2994" s="12">
        <f>(((I2994/60)/60)/24)+DATE(1970,1,1)</f>
        <v>42622.767476851848</v>
      </c>
      <c r="T2994" s="12">
        <f>(((J2994/60)/60)/24)+DATE(1970,1,1)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1453406867</v>
      </c>
      <c r="J2995">
        <v>1455998867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D2995/L2995</f>
        <v>45.454545454545453</v>
      </c>
      <c r="Q2995" t="str">
        <f t="shared" si="92"/>
        <v>theater</v>
      </c>
      <c r="R2995" t="str">
        <f t="shared" si="93"/>
        <v>spaces</v>
      </c>
      <c r="S2995" s="12">
        <f>(((I2995/60)/60)/24)+DATE(1970,1,1)</f>
        <v>42390.838738425926</v>
      </c>
      <c r="T2995" s="12">
        <f>(((J2995/60)/60)/24)+DATE(1970,1,1)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1409743772</v>
      </c>
      <c r="J2996">
        <v>1412335772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D2996/L2996</f>
        <v>5.0847457627118642</v>
      </c>
      <c r="Q2996" t="str">
        <f t="shared" si="92"/>
        <v>theater</v>
      </c>
      <c r="R2996" t="str">
        <f t="shared" si="93"/>
        <v>spaces</v>
      </c>
      <c r="S2996" s="12">
        <f>(((I2996/60)/60)/24)+DATE(1970,1,1)</f>
        <v>41885.478842592594</v>
      </c>
      <c r="T2996" s="12">
        <f>(((J2996/60)/60)/24)+DATE(1970,1,1)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1482249471</v>
      </c>
      <c r="J2997">
        <v>1484841471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D2997/L2997</f>
        <v>60.24096385542169</v>
      </c>
      <c r="Q2997" t="str">
        <f t="shared" si="92"/>
        <v>theater</v>
      </c>
      <c r="R2997" t="str">
        <f t="shared" si="93"/>
        <v>spaces</v>
      </c>
      <c r="S2997" s="12">
        <f>(((I2997/60)/60)/24)+DATE(1970,1,1)</f>
        <v>42724.665173611109</v>
      </c>
      <c r="T2997" s="12">
        <f>(((J2997/60)/60)/24)+DATE(1970,1,1)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1427493240</v>
      </c>
      <c r="J2998">
        <v>1432677240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D2998/L2998</f>
        <v>89.285714285714292</v>
      </c>
      <c r="Q2998" t="str">
        <f t="shared" si="92"/>
        <v>theater</v>
      </c>
      <c r="R2998" t="str">
        <f t="shared" si="93"/>
        <v>spaces</v>
      </c>
      <c r="S2998" s="12">
        <f>(((I2998/60)/60)/24)+DATE(1970,1,1)</f>
        <v>42090.912500000006</v>
      </c>
      <c r="T2998" s="12">
        <f>(((J2998/60)/60)/24)+DATE(1970,1,1)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1486661793</v>
      </c>
      <c r="J2999">
        <v>1488171540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D2999/L2999</f>
        <v>86.956521739130437</v>
      </c>
      <c r="Q2999" t="str">
        <f t="shared" si="92"/>
        <v>theater</v>
      </c>
      <c r="R2999" t="str">
        <f t="shared" si="93"/>
        <v>spaces</v>
      </c>
      <c r="S2999" s="12">
        <f>(((I2999/60)/60)/24)+DATE(1970,1,1)</f>
        <v>42775.733715277776</v>
      </c>
      <c r="T2999" s="12">
        <f>(((J2999/60)/60)/24)+DATE(1970,1,1)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1400474329</v>
      </c>
      <c r="J3000">
        <v>1402892700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D3000/L3000</f>
        <v>115.47344110854503</v>
      </c>
      <c r="Q3000" t="str">
        <f t="shared" si="92"/>
        <v>theater</v>
      </c>
      <c r="R3000" t="str">
        <f t="shared" si="93"/>
        <v>spaces</v>
      </c>
      <c r="S3000" s="12">
        <f>(((I3000/60)/60)/24)+DATE(1970,1,1)</f>
        <v>41778.193622685183</v>
      </c>
      <c r="T3000" s="12">
        <f>(((J3000/60)/60)/24)+DATE(1970,1,1)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1487094360</v>
      </c>
      <c r="J3001">
        <v>1488333600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D3001/L3001</f>
        <v>67.5</v>
      </c>
      <c r="Q3001" t="str">
        <f t="shared" si="92"/>
        <v>theater</v>
      </c>
      <c r="R3001" t="str">
        <f t="shared" si="93"/>
        <v>spaces</v>
      </c>
      <c r="S3001" s="12">
        <f>(((I3001/60)/60)/24)+DATE(1970,1,1)</f>
        <v>42780.740277777775</v>
      </c>
      <c r="T3001" s="12">
        <f>(((J3001/60)/60)/24)+DATE(1970,1,1)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1484682670</v>
      </c>
      <c r="J3002">
        <v>1485885600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D3002/L3002</f>
        <v>62.5</v>
      </c>
      <c r="Q3002" t="str">
        <f t="shared" si="92"/>
        <v>theater</v>
      </c>
      <c r="R3002" t="str">
        <f t="shared" si="93"/>
        <v>spaces</v>
      </c>
      <c r="S3002" s="12">
        <f>(((I3002/60)/60)/24)+DATE(1970,1,1)</f>
        <v>42752.827199074076</v>
      </c>
      <c r="T3002" s="12">
        <f>(((J3002/60)/60)/24)+DATE(1970,1,1)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1465853382</v>
      </c>
      <c r="J3003">
        <v>1468445382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D3003/L3003</f>
        <v>41.222857142857144</v>
      </c>
      <c r="Q3003" t="str">
        <f t="shared" si="92"/>
        <v>theater</v>
      </c>
      <c r="R3003" t="str">
        <f t="shared" si="93"/>
        <v>spaces</v>
      </c>
      <c r="S3003" s="12">
        <f>(((I3003/60)/60)/24)+DATE(1970,1,1)</f>
        <v>42534.895625000005</v>
      </c>
      <c r="T3003" s="12">
        <f>(((J3003/60)/60)/24)+DATE(1970,1,1)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1353960252</v>
      </c>
      <c r="J3004">
        <v>1356552252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D3004/L3004</f>
        <v>67.307692307692307</v>
      </c>
      <c r="Q3004" t="str">
        <f t="shared" si="92"/>
        <v>theater</v>
      </c>
      <c r="R3004" t="str">
        <f t="shared" si="93"/>
        <v>spaces</v>
      </c>
      <c r="S3004" s="12">
        <f>(((I3004/60)/60)/24)+DATE(1970,1,1)</f>
        <v>41239.83625</v>
      </c>
      <c r="T3004" s="12">
        <f>(((J3004/60)/60)/24)+DATE(1970,1,1)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1454098976</v>
      </c>
      <c r="J3005">
        <v>1456811940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D3005/L3005</f>
        <v>176.47058823529412</v>
      </c>
      <c r="Q3005" t="str">
        <f t="shared" si="92"/>
        <v>theater</v>
      </c>
      <c r="R3005" t="str">
        <f t="shared" si="93"/>
        <v>spaces</v>
      </c>
      <c r="S3005" s="12">
        <f>(((I3005/60)/60)/24)+DATE(1970,1,1)</f>
        <v>42398.849259259259</v>
      </c>
      <c r="T3005" s="12">
        <f>(((J3005/60)/60)/24)+DATE(1970,1,1)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1413493724</v>
      </c>
      <c r="J3006">
        <v>1416089324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D3006/L3006</f>
        <v>144.4043321299639</v>
      </c>
      <c r="Q3006" t="str">
        <f t="shared" si="92"/>
        <v>theater</v>
      </c>
      <c r="R3006" t="str">
        <f t="shared" si="93"/>
        <v>spaces</v>
      </c>
      <c r="S3006" s="12">
        <f>(((I3006/60)/60)/24)+DATE(1970,1,1)</f>
        <v>41928.881064814814</v>
      </c>
      <c r="T3006" s="12">
        <f>(((J3006/60)/60)/24)+DATE(1970,1,1)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1410019905</v>
      </c>
      <c r="J3007">
        <v>1412611905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D3007/L3007</f>
        <v>89.830508474576277</v>
      </c>
      <c r="Q3007" t="str">
        <f t="shared" si="92"/>
        <v>theater</v>
      </c>
      <c r="R3007" t="str">
        <f t="shared" si="93"/>
        <v>spaces</v>
      </c>
      <c r="S3007" s="12">
        <f>(((I3007/60)/60)/24)+DATE(1970,1,1)</f>
        <v>41888.674826388888</v>
      </c>
      <c r="T3007" s="12">
        <f>(((J3007/60)/60)/24)+DATE(1970,1,1)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1415988591</v>
      </c>
      <c r="J3008">
        <v>1418580591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D3008/L3008</f>
        <v>82.474226804123717</v>
      </c>
      <c r="Q3008" t="str">
        <f t="shared" si="92"/>
        <v>theater</v>
      </c>
      <c r="R3008" t="str">
        <f t="shared" si="93"/>
        <v>spaces</v>
      </c>
      <c r="S3008" s="12">
        <f>(((I3008/60)/60)/24)+DATE(1970,1,1)</f>
        <v>41957.756840277783</v>
      </c>
      <c r="T3008" s="12">
        <f>(((J3008/60)/60)/24)+DATE(1970,1,1)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1428124283</v>
      </c>
      <c r="J3009">
        <v>1429938683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D3009/L3009</f>
        <v>30</v>
      </c>
      <c r="Q3009" t="str">
        <f t="shared" si="92"/>
        <v>theater</v>
      </c>
      <c r="R3009" t="str">
        <f t="shared" si="93"/>
        <v>spaces</v>
      </c>
      <c r="S3009" s="12">
        <f>(((I3009/60)/60)/24)+DATE(1970,1,1)</f>
        <v>42098.216238425928</v>
      </c>
      <c r="T3009" s="12">
        <f>(((J3009/60)/60)/24)+DATE(1970,1,1)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1450760719</v>
      </c>
      <c r="J3010">
        <v>1453352719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D3010/L3010</f>
        <v>115.38461538461539</v>
      </c>
      <c r="Q3010" t="str">
        <f t="shared" si="92"/>
        <v>theater</v>
      </c>
      <c r="R3010" t="str">
        <f t="shared" si="93"/>
        <v>spaces</v>
      </c>
      <c r="S3010" s="12">
        <f>(((I3010/60)/60)/24)+DATE(1970,1,1)</f>
        <v>42360.212025462963</v>
      </c>
      <c r="T3010" s="12">
        <f>(((J3010/60)/60)/24)+DATE(1970,1,1)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1414417240</v>
      </c>
      <c r="J3011">
        <v>1417012840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D3011/L3011</f>
        <v>195.3125</v>
      </c>
      <c r="Q3011" t="str">
        <f t="shared" ref="Q3011:Q3074" si="94">LEFT(N3011,SEARCH("/",N3011,1)-1)</f>
        <v>theater</v>
      </c>
      <c r="R3011" t="str">
        <f t="shared" ref="R3011:R3074" si="95">RIGHT(N3011,LEN(N3011)-SEARCH("/",N3011,SEARCH("/",N3011)-1))</f>
        <v>spaces</v>
      </c>
      <c r="S3011" s="12">
        <f>(((I3011/60)/60)/24)+DATE(1970,1,1)</f>
        <v>41939.569907407407</v>
      </c>
      <c r="T3011" s="12">
        <f>(((J3011/60)/60)/24)+DATE(1970,1,1)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1419364719</v>
      </c>
      <c r="J3012">
        <v>1424548719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D3012/L3012</f>
        <v>100</v>
      </c>
      <c r="Q3012" t="str">
        <f t="shared" si="94"/>
        <v>theater</v>
      </c>
      <c r="R3012" t="str">
        <f t="shared" si="95"/>
        <v>spaces</v>
      </c>
      <c r="S3012" s="12">
        <f>(((I3012/60)/60)/24)+DATE(1970,1,1)</f>
        <v>41996.832395833335</v>
      </c>
      <c r="T3012" s="12">
        <f>(((J3012/60)/60)/24)+DATE(1970,1,1)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1448536516</v>
      </c>
      <c r="J3013">
        <v>1450911540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D3013/L3013</f>
        <v>12</v>
      </c>
      <c r="Q3013" t="str">
        <f t="shared" si="94"/>
        <v>theater</v>
      </c>
      <c r="R3013" t="str">
        <f t="shared" si="95"/>
        <v>spaces</v>
      </c>
      <c r="S3013" s="12">
        <f>(((I3013/60)/60)/24)+DATE(1970,1,1)</f>
        <v>42334.468935185185</v>
      </c>
      <c r="T3013" s="12">
        <f>(((J3013/60)/60)/24)+DATE(1970,1,1)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1421772730</v>
      </c>
      <c r="J3014">
        <v>1423587130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D3014/L3014</f>
        <v>72.727272727272734</v>
      </c>
      <c r="Q3014" t="str">
        <f t="shared" si="94"/>
        <v>theater</v>
      </c>
      <c r="R3014" t="str">
        <f t="shared" si="95"/>
        <v>spaces</v>
      </c>
      <c r="S3014" s="12">
        <f>(((I3014/60)/60)/24)+DATE(1970,1,1)</f>
        <v>42024.702893518523</v>
      </c>
      <c r="T3014" s="12">
        <f>(((J3014/60)/60)/24)+DATE(1970,1,1)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1432325049</v>
      </c>
      <c r="J3015">
        <v>1434917049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D3015/L3015</f>
        <v>93.45794392523365</v>
      </c>
      <c r="Q3015" t="str">
        <f t="shared" si="94"/>
        <v>theater</v>
      </c>
      <c r="R3015" t="str">
        <f t="shared" si="95"/>
        <v>spaces</v>
      </c>
      <c r="S3015" s="12">
        <f>(((I3015/60)/60)/24)+DATE(1970,1,1)</f>
        <v>42146.836215277777</v>
      </c>
      <c r="T3015" s="12">
        <f>(((J3015/60)/60)/24)+DATE(1970,1,1)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1412737080</v>
      </c>
      <c r="J3016">
        <v>1415163600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D3016/L3016</f>
        <v>44.88330341113106</v>
      </c>
      <c r="Q3016" t="str">
        <f t="shared" si="94"/>
        <v>theater</v>
      </c>
      <c r="R3016" t="str">
        <f t="shared" si="95"/>
        <v>spaces</v>
      </c>
      <c r="S3016" s="12">
        <f>(((I3016/60)/60)/24)+DATE(1970,1,1)</f>
        <v>41920.123611111114</v>
      </c>
      <c r="T3016" s="12">
        <f>(((J3016/60)/60)/24)+DATE(1970,1,1)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1401125238</v>
      </c>
      <c r="J3017">
        <v>1402459200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D3017/L3017</f>
        <v>85</v>
      </c>
      <c r="Q3017" t="str">
        <f t="shared" si="94"/>
        <v>theater</v>
      </c>
      <c r="R3017" t="str">
        <f t="shared" si="95"/>
        <v>spaces</v>
      </c>
      <c r="S3017" s="12">
        <f>(((I3017/60)/60)/24)+DATE(1970,1,1)</f>
        <v>41785.72729166667</v>
      </c>
      <c r="T3017" s="12">
        <f>(((J3017/60)/60)/24)+DATE(1970,1,1)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1400504952</v>
      </c>
      <c r="J3018">
        <v>1405688952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D3018/L3018</f>
        <v>236.11111111111111</v>
      </c>
      <c r="Q3018" t="str">
        <f t="shared" si="94"/>
        <v>theater</v>
      </c>
      <c r="R3018" t="str">
        <f t="shared" si="95"/>
        <v>spaces</v>
      </c>
      <c r="S3018" s="12">
        <f>(((I3018/60)/60)/24)+DATE(1970,1,1)</f>
        <v>41778.548055555555</v>
      </c>
      <c r="T3018" s="12">
        <f>(((J3018/60)/60)/24)+DATE(1970,1,1)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1405974243</v>
      </c>
      <c r="J3019">
        <v>1408566243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D3019/L3019</f>
        <v>138.36477987421384</v>
      </c>
      <c r="Q3019" t="str">
        <f t="shared" si="94"/>
        <v>theater</v>
      </c>
      <c r="R3019" t="str">
        <f t="shared" si="95"/>
        <v>spaces</v>
      </c>
      <c r="S3019" s="12">
        <f>(((I3019/60)/60)/24)+DATE(1970,1,1)</f>
        <v>41841.850034722222</v>
      </c>
      <c r="T3019" s="12">
        <f>(((J3019/60)/60)/24)+DATE(1970,1,1)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1433747376</v>
      </c>
      <c r="J3020">
        <v>1437429600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D3020/L3020</f>
        <v>102.4390243902439</v>
      </c>
      <c r="Q3020" t="str">
        <f t="shared" si="94"/>
        <v>theater</v>
      </c>
      <c r="R3020" t="str">
        <f t="shared" si="95"/>
        <v>spaces</v>
      </c>
      <c r="S3020" s="12">
        <f>(((I3020/60)/60)/24)+DATE(1970,1,1)</f>
        <v>42163.29833333334</v>
      </c>
      <c r="T3020" s="12">
        <f>(((J3020/60)/60)/24)+DATE(1970,1,1)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1398801620</v>
      </c>
      <c r="J3021">
        <v>1401159600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D3021/L3021</f>
        <v>66.371681415929203</v>
      </c>
      <c r="Q3021" t="str">
        <f t="shared" si="94"/>
        <v>theater</v>
      </c>
      <c r="R3021" t="str">
        <f t="shared" si="95"/>
        <v>spaces</v>
      </c>
      <c r="S3021" s="12">
        <f>(((I3021/60)/60)/24)+DATE(1970,1,1)</f>
        <v>41758.833564814813</v>
      </c>
      <c r="T3021" s="12">
        <f>(((J3021/60)/60)/24)+DATE(1970,1,1)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1434399533</v>
      </c>
      <c r="J3022">
        <v>1439583533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D3022/L3022</f>
        <v>233.33333333333334</v>
      </c>
      <c r="Q3022" t="str">
        <f t="shared" si="94"/>
        <v>theater</v>
      </c>
      <c r="R3022" t="str">
        <f t="shared" si="95"/>
        <v>spaces</v>
      </c>
      <c r="S3022" s="12">
        <f>(((I3022/60)/60)/24)+DATE(1970,1,1)</f>
        <v>42170.846446759257</v>
      </c>
      <c r="T3022" s="12">
        <f>(((J3022/60)/60)/24)+DATE(1970,1,1)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1476715869</v>
      </c>
      <c r="J3023">
        <v>1479794340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D3023/L3023</f>
        <v>43.689320388349515</v>
      </c>
      <c r="Q3023" t="str">
        <f t="shared" si="94"/>
        <v>theater</v>
      </c>
      <c r="R3023" t="str">
        <f t="shared" si="95"/>
        <v>spaces</v>
      </c>
      <c r="S3023" s="12">
        <f>(((I3023/60)/60)/24)+DATE(1970,1,1)</f>
        <v>42660.618854166663</v>
      </c>
      <c r="T3023" s="12">
        <f>(((J3023/60)/60)/24)+DATE(1970,1,1)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1468450409</v>
      </c>
      <c r="J3024">
        <v>1472338409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D3024/L3024</f>
        <v>161.29032258064515</v>
      </c>
      <c r="Q3024" t="str">
        <f t="shared" si="94"/>
        <v>theater</v>
      </c>
      <c r="R3024" t="str">
        <f t="shared" si="95"/>
        <v>spaces</v>
      </c>
      <c r="S3024" s="12">
        <f>(((I3024/60)/60)/24)+DATE(1970,1,1)</f>
        <v>42564.95380787037</v>
      </c>
      <c r="T3024" s="12">
        <f>(((J3024/60)/60)/24)+DATE(1970,1,1)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1430151186</v>
      </c>
      <c r="J3025">
        <v>1434039186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D3025/L3025</f>
        <v>116.66666666666667</v>
      </c>
      <c r="Q3025" t="str">
        <f t="shared" si="94"/>
        <v>theater</v>
      </c>
      <c r="R3025" t="str">
        <f t="shared" si="95"/>
        <v>spaces</v>
      </c>
      <c r="S3025" s="12">
        <f>(((I3025/60)/60)/24)+DATE(1970,1,1)</f>
        <v>42121.675763888896</v>
      </c>
      <c r="T3025" s="12">
        <f>(((J3025/60)/60)/24)+DATE(1970,1,1)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1346975475</v>
      </c>
      <c r="J3026">
        <v>1349567475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D3026/L3026</f>
        <v>27.472527472527471</v>
      </c>
      <c r="Q3026" t="str">
        <f t="shared" si="94"/>
        <v>theater</v>
      </c>
      <c r="R3026" t="str">
        <f t="shared" si="95"/>
        <v>spaces</v>
      </c>
      <c r="S3026" s="12">
        <f>(((I3026/60)/60)/24)+DATE(1970,1,1)</f>
        <v>41158.993923611109</v>
      </c>
      <c r="T3026" s="12">
        <f>(((J3026/60)/60)/24)+DATE(1970,1,1)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1399032813</v>
      </c>
      <c r="J3027">
        <v>1401465600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D3027/L3027</f>
        <v>17.241379310344829</v>
      </c>
      <c r="Q3027" t="str">
        <f t="shared" si="94"/>
        <v>theater</v>
      </c>
      <c r="R3027" t="str">
        <f t="shared" si="95"/>
        <v>spaces</v>
      </c>
      <c r="S3027" s="12">
        <f>(((I3027/60)/60)/24)+DATE(1970,1,1)</f>
        <v>41761.509409722225</v>
      </c>
      <c r="T3027" s="12">
        <f>(((J3027/60)/60)/24)+DATE(1970,1,1)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1487329292</v>
      </c>
      <c r="J3028">
        <v>1488538892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D3028/L3028</f>
        <v>36</v>
      </c>
      <c r="Q3028" t="str">
        <f t="shared" si="94"/>
        <v>theater</v>
      </c>
      <c r="R3028" t="str">
        <f t="shared" si="95"/>
        <v>spaces</v>
      </c>
      <c r="S3028" s="12">
        <f>(((I3028/60)/60)/24)+DATE(1970,1,1)</f>
        <v>42783.459398148145</v>
      </c>
      <c r="T3028" s="12">
        <f>(((J3028/60)/60)/24)+DATE(1970,1,1)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1424278451</v>
      </c>
      <c r="J3029">
        <v>1426866851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D3029/L3029</f>
        <v>125</v>
      </c>
      <c r="Q3029" t="str">
        <f t="shared" si="94"/>
        <v>theater</v>
      </c>
      <c r="R3029" t="str">
        <f t="shared" si="95"/>
        <v>spaces</v>
      </c>
      <c r="S3029" s="12">
        <f>(((I3029/60)/60)/24)+DATE(1970,1,1)</f>
        <v>42053.704293981486</v>
      </c>
      <c r="T3029" s="12">
        <f>(((J3029/60)/60)/24)+DATE(1970,1,1)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1468650025</v>
      </c>
      <c r="J3030">
        <v>1471242025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D3030/L3030</f>
        <v>50.505050505050505</v>
      </c>
      <c r="Q3030" t="str">
        <f t="shared" si="94"/>
        <v>theater</v>
      </c>
      <c r="R3030" t="str">
        <f t="shared" si="95"/>
        <v>spaces</v>
      </c>
      <c r="S3030" s="12">
        <f>(((I3030/60)/60)/24)+DATE(1970,1,1)</f>
        <v>42567.264178240745</v>
      </c>
      <c r="T3030" s="12">
        <f>(((J3030/60)/60)/24)+DATE(1970,1,1)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1413824447</v>
      </c>
      <c r="J3031">
        <v>1416285300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D3031/L3031</f>
        <v>86.206896551724142</v>
      </c>
      <c r="Q3031" t="str">
        <f t="shared" si="94"/>
        <v>theater</v>
      </c>
      <c r="R3031" t="str">
        <f t="shared" si="95"/>
        <v>spaces</v>
      </c>
      <c r="S3031" s="12">
        <f>(((I3031/60)/60)/24)+DATE(1970,1,1)</f>
        <v>41932.708877314813</v>
      </c>
      <c r="T3031" s="12">
        <f>(((J3031/60)/60)/24)+DATE(1970,1,1)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1439834171</v>
      </c>
      <c r="J3032">
        <v>1442426171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D3032/L3032</f>
        <v>42.68292682926829</v>
      </c>
      <c r="Q3032" t="str">
        <f t="shared" si="94"/>
        <v>theater</v>
      </c>
      <c r="R3032" t="str">
        <f t="shared" si="95"/>
        <v>spaces</v>
      </c>
      <c r="S3032" s="12">
        <f>(((I3032/60)/60)/24)+DATE(1970,1,1)</f>
        <v>42233.747349537036</v>
      </c>
      <c r="T3032" s="12">
        <f>(((J3032/60)/60)/24)+DATE(1970,1,1)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1471295447</v>
      </c>
      <c r="J3033">
        <v>1476479447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D3033/L3033</f>
        <v>51.724137931034484</v>
      </c>
      <c r="Q3033" t="str">
        <f t="shared" si="94"/>
        <v>theater</v>
      </c>
      <c r="R3033" t="str">
        <f t="shared" si="95"/>
        <v>spaces</v>
      </c>
      <c r="S3033" s="12">
        <f>(((I3033/60)/60)/24)+DATE(1970,1,1)</f>
        <v>42597.882488425923</v>
      </c>
      <c r="T3033" s="12">
        <f>(((J3033/60)/60)/24)+DATE(1970,1,1)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1439341459</v>
      </c>
      <c r="J3034">
        <v>1441933459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D3034/L3034</f>
        <v>40</v>
      </c>
      <c r="Q3034" t="str">
        <f t="shared" si="94"/>
        <v>theater</v>
      </c>
      <c r="R3034" t="str">
        <f t="shared" si="95"/>
        <v>spaces</v>
      </c>
      <c r="S3034" s="12">
        <f>(((I3034/60)/60)/24)+DATE(1970,1,1)</f>
        <v>42228.044664351852</v>
      </c>
      <c r="T3034" s="12">
        <f>(((J3034/60)/60)/24)+DATE(1970,1,1)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1468895925</v>
      </c>
      <c r="J3035">
        <v>1471487925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D3035/L3035</f>
        <v>130.43478260869566</v>
      </c>
      <c r="Q3035" t="str">
        <f t="shared" si="94"/>
        <v>theater</v>
      </c>
      <c r="R3035" t="str">
        <f t="shared" si="95"/>
        <v>spaces</v>
      </c>
      <c r="S3035" s="12">
        <f>(((I3035/60)/60)/24)+DATE(1970,1,1)</f>
        <v>42570.110243055555</v>
      </c>
      <c r="T3035" s="12">
        <f>(((J3035/60)/60)/24)+DATE(1970,1,1)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1475326255</v>
      </c>
      <c r="J3036">
        <v>1477972740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D3036/L3036</f>
        <v>79.365079365079367</v>
      </c>
      <c r="Q3036" t="str">
        <f t="shared" si="94"/>
        <v>theater</v>
      </c>
      <c r="R3036" t="str">
        <f t="shared" si="95"/>
        <v>spaces</v>
      </c>
      <c r="S3036" s="12">
        <f>(((I3036/60)/60)/24)+DATE(1970,1,1)</f>
        <v>42644.535358796296</v>
      </c>
      <c r="T3036" s="12">
        <f>(((J3036/60)/60)/24)+DATE(1970,1,1)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1365082009</v>
      </c>
      <c r="J3037">
        <v>1367674009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D3037/L3037</f>
        <v>81.433224755700323</v>
      </c>
      <c r="Q3037" t="str">
        <f t="shared" si="94"/>
        <v>theater</v>
      </c>
      <c r="R3037" t="str">
        <f t="shared" si="95"/>
        <v>spaces</v>
      </c>
      <c r="S3037" s="12">
        <f>(((I3037/60)/60)/24)+DATE(1970,1,1)</f>
        <v>41368.560289351852</v>
      </c>
      <c r="T3037" s="12">
        <f>(((J3037/60)/60)/24)+DATE(1970,1,1)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1373568644</v>
      </c>
      <c r="J3038">
        <v>1376654340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D3038/L3038</f>
        <v>75.98784194528875</v>
      </c>
      <c r="Q3038" t="str">
        <f t="shared" si="94"/>
        <v>theater</v>
      </c>
      <c r="R3038" t="str">
        <f t="shared" si="95"/>
        <v>spaces</v>
      </c>
      <c r="S3038" s="12">
        <f>(((I3038/60)/60)/24)+DATE(1970,1,1)</f>
        <v>41466.785231481481</v>
      </c>
      <c r="T3038" s="12">
        <f>(((J3038/60)/60)/24)+DATE(1970,1,1)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1279574773</v>
      </c>
      <c r="J3039">
        <v>1285995540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D3039/L3039</f>
        <v>15.625</v>
      </c>
      <c r="Q3039" t="str">
        <f t="shared" si="94"/>
        <v>theater</v>
      </c>
      <c r="R3039" t="str">
        <f t="shared" si="95"/>
        <v>spaces</v>
      </c>
      <c r="S3039" s="12">
        <f>(((I3039/60)/60)/24)+DATE(1970,1,1)</f>
        <v>40378.893206018518</v>
      </c>
      <c r="T3039" s="12">
        <f>(((J3039/60)/60)/24)+DATE(1970,1,1)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1451887397</v>
      </c>
      <c r="J3040">
        <v>1457071397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D3040/L3040</f>
        <v>37.037037037037038</v>
      </c>
      <c r="Q3040" t="str">
        <f t="shared" si="94"/>
        <v>theater</v>
      </c>
      <c r="R3040" t="str">
        <f t="shared" si="95"/>
        <v>spaces</v>
      </c>
      <c r="S3040" s="12">
        <f>(((I3040/60)/60)/24)+DATE(1970,1,1)</f>
        <v>42373.252280092594</v>
      </c>
      <c r="T3040" s="12">
        <f>(((J3040/60)/60)/24)+DATE(1970,1,1)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1386011038</v>
      </c>
      <c r="J3041">
        <v>1388303940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D3041/L3041</f>
        <v>84.745762711864401</v>
      </c>
      <c r="Q3041" t="str">
        <f t="shared" si="94"/>
        <v>theater</v>
      </c>
      <c r="R3041" t="str">
        <f t="shared" si="95"/>
        <v>spaces</v>
      </c>
      <c r="S3041" s="12">
        <f>(((I3041/60)/60)/24)+DATE(1970,1,1)</f>
        <v>41610.794421296298</v>
      </c>
      <c r="T3041" s="12">
        <f>(((J3041/60)/60)/24)+DATE(1970,1,1)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1434999621</v>
      </c>
      <c r="J3042">
        <v>1435359600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D3042/L3042</f>
        <v>71.428571428571431</v>
      </c>
      <c r="Q3042" t="str">
        <f t="shared" si="94"/>
        <v>theater</v>
      </c>
      <c r="R3042" t="str">
        <f t="shared" si="95"/>
        <v>spaces</v>
      </c>
      <c r="S3042" s="12">
        <f>(((I3042/60)/60)/24)+DATE(1970,1,1)</f>
        <v>42177.791909722218</v>
      </c>
      <c r="T3042" s="12">
        <f>(((J3042/60)/60)/24)+DATE(1970,1,1)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1450731048</v>
      </c>
      <c r="J3043">
        <v>1453323048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D3043/L3043</f>
        <v>87.368421052631575</v>
      </c>
      <c r="Q3043" t="str">
        <f t="shared" si="94"/>
        <v>theater</v>
      </c>
      <c r="R3043" t="str">
        <f t="shared" si="95"/>
        <v>spaces</v>
      </c>
      <c r="S3043" s="12">
        <f>(((I3043/60)/60)/24)+DATE(1970,1,1)</f>
        <v>42359.868611111116</v>
      </c>
      <c r="T3043" s="12">
        <f>(((J3043/60)/60)/24)+DATE(1970,1,1)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1441557047</v>
      </c>
      <c r="J3044">
        <v>1444149047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D3044/L3044</f>
        <v>40.54054054054054</v>
      </c>
      <c r="Q3044" t="str">
        <f t="shared" si="94"/>
        <v>theater</v>
      </c>
      <c r="R3044" t="str">
        <f t="shared" si="95"/>
        <v>spaces</v>
      </c>
      <c r="S3044" s="12">
        <f>(((I3044/60)/60)/24)+DATE(1970,1,1)</f>
        <v>42253.688043981485</v>
      </c>
      <c r="T3044" s="12">
        <f>(((J3044/60)/60)/24)+DATE(1970,1,1)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1426815699</v>
      </c>
      <c r="J3045">
        <v>1429152600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D3045/L3045</f>
        <v>117.1875</v>
      </c>
      <c r="Q3045" t="str">
        <f t="shared" si="94"/>
        <v>theater</v>
      </c>
      <c r="R3045" t="str">
        <f t="shared" si="95"/>
        <v>spaces</v>
      </c>
      <c r="S3045" s="12">
        <f>(((I3045/60)/60)/24)+DATE(1970,1,1)</f>
        <v>42083.070590277777</v>
      </c>
      <c r="T3045" s="12">
        <f>(((J3045/60)/60)/24)+DATE(1970,1,1)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1453137998</v>
      </c>
      <c r="J3046">
        <v>1454433998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D3046/L3046</f>
        <v>76.92307692307692</v>
      </c>
      <c r="Q3046" t="str">
        <f t="shared" si="94"/>
        <v>theater</v>
      </c>
      <c r="R3046" t="str">
        <f t="shared" si="95"/>
        <v>spaces</v>
      </c>
      <c r="S3046" s="12">
        <f>(((I3046/60)/60)/24)+DATE(1970,1,1)</f>
        <v>42387.7268287037</v>
      </c>
      <c r="T3046" s="12">
        <f>(((J3046/60)/60)/24)+DATE(1970,1,1)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1406087055</v>
      </c>
      <c r="J3047">
        <v>1408679055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D3047/L3047</f>
        <v>62.5</v>
      </c>
      <c r="Q3047" t="str">
        <f t="shared" si="94"/>
        <v>theater</v>
      </c>
      <c r="R3047" t="str">
        <f t="shared" si="95"/>
        <v>spaces</v>
      </c>
      <c r="S3047" s="12">
        <f>(((I3047/60)/60)/24)+DATE(1970,1,1)</f>
        <v>41843.155729166669</v>
      </c>
      <c r="T3047" s="12">
        <f>(((J3047/60)/60)/24)+DATE(1970,1,1)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1407784586</v>
      </c>
      <c r="J3048">
        <v>1410324720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D3048/L3048</f>
        <v>136.20689655172413</v>
      </c>
      <c r="Q3048" t="str">
        <f t="shared" si="94"/>
        <v>theater</v>
      </c>
      <c r="R3048" t="str">
        <f t="shared" si="95"/>
        <v>spaces</v>
      </c>
      <c r="S3048" s="12">
        <f>(((I3048/60)/60)/24)+DATE(1970,1,1)</f>
        <v>41862.803078703706</v>
      </c>
      <c r="T3048" s="12">
        <f>(((J3048/60)/60)/24)+DATE(1970,1,1)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1457999054</v>
      </c>
      <c r="J3049">
        <v>1461762960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D3049/L3049</f>
        <v>25</v>
      </c>
      <c r="Q3049" t="str">
        <f t="shared" si="94"/>
        <v>theater</v>
      </c>
      <c r="R3049" t="str">
        <f t="shared" si="95"/>
        <v>spaces</v>
      </c>
      <c r="S3049" s="12">
        <f>(((I3049/60)/60)/24)+DATE(1970,1,1)</f>
        <v>42443.989050925928</v>
      </c>
      <c r="T3049" s="12">
        <f>(((J3049/60)/60)/24)+DATE(1970,1,1)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1417556262</v>
      </c>
      <c r="J3050">
        <v>1420060920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D3050/L3050</f>
        <v>106.38297872340425</v>
      </c>
      <c r="Q3050" t="str">
        <f t="shared" si="94"/>
        <v>theater</v>
      </c>
      <c r="R3050" t="str">
        <f t="shared" si="95"/>
        <v>spaces</v>
      </c>
      <c r="S3050" s="12">
        <f>(((I3050/60)/60)/24)+DATE(1970,1,1)</f>
        <v>41975.901180555549</v>
      </c>
      <c r="T3050" s="12">
        <f>(((J3050/60)/60)/24)+DATE(1970,1,1)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1431649255</v>
      </c>
      <c r="J3051">
        <v>1434241255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D3051/L3051</f>
        <v>69.444444444444443</v>
      </c>
      <c r="Q3051" t="str">
        <f t="shared" si="94"/>
        <v>theater</v>
      </c>
      <c r="R3051" t="str">
        <f t="shared" si="95"/>
        <v>spaces</v>
      </c>
      <c r="S3051" s="12">
        <f>(((I3051/60)/60)/24)+DATE(1970,1,1)</f>
        <v>42139.014525462961</v>
      </c>
      <c r="T3051" s="12">
        <f>(((J3051/60)/60)/24)+DATE(1970,1,1)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1459828960</v>
      </c>
      <c r="J3052">
        <v>1462420960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D3052/L3052</f>
        <v>66.666666666666671</v>
      </c>
      <c r="Q3052" t="str">
        <f t="shared" si="94"/>
        <v>theater</v>
      </c>
      <c r="R3052" t="str">
        <f t="shared" si="95"/>
        <v>spaces</v>
      </c>
      <c r="S3052" s="12">
        <f>(((I3052/60)/60)/24)+DATE(1970,1,1)</f>
        <v>42465.16851851852</v>
      </c>
      <c r="T3052" s="12">
        <f>(((J3052/60)/60)/24)+DATE(1970,1,1)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1483955945</v>
      </c>
      <c r="J3053">
        <v>1486547945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D3053/L3053</f>
        <v>100</v>
      </c>
      <c r="Q3053" t="str">
        <f t="shared" si="94"/>
        <v>theater</v>
      </c>
      <c r="R3053" t="str">
        <f t="shared" si="95"/>
        <v>spaces</v>
      </c>
      <c r="S3053" s="12">
        <f>(((I3053/60)/60)/24)+DATE(1970,1,1)</f>
        <v>42744.416030092587</v>
      </c>
      <c r="T3053" s="12">
        <f>(((J3053/60)/60)/24)+DATE(1970,1,1)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1430237094</v>
      </c>
      <c r="J3054">
        <v>1432828740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D3054/L3054</f>
        <v>25000</v>
      </c>
      <c r="Q3054" t="str">
        <f t="shared" si="94"/>
        <v>theater</v>
      </c>
      <c r="R3054" t="str">
        <f t="shared" si="95"/>
        <v>spaces</v>
      </c>
      <c r="S3054" s="12">
        <f>(((I3054/60)/60)/24)+DATE(1970,1,1)</f>
        <v>42122.670069444444</v>
      </c>
      <c r="T3054" s="12">
        <f>(((J3054/60)/60)/24)+DATE(1970,1,1)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1407781013</v>
      </c>
      <c r="J3055">
        <v>1412222340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D3055/L3055</f>
        <v>3333.3333333333335</v>
      </c>
      <c r="Q3055" t="str">
        <f t="shared" si="94"/>
        <v>theater</v>
      </c>
      <c r="R3055" t="str">
        <f t="shared" si="95"/>
        <v>spaces</v>
      </c>
      <c r="S3055" s="12">
        <f>(((I3055/60)/60)/24)+DATE(1970,1,1)</f>
        <v>41862.761724537035</v>
      </c>
      <c r="T3055" s="12">
        <f>(((J3055/60)/60)/24)+DATE(1970,1,1)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1422043154</v>
      </c>
      <c r="J3056">
        <v>1425258240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 t="e">
        <f>D3056/L3056</f>
        <v>#DIV/0!</v>
      </c>
      <c r="Q3056" t="str">
        <f t="shared" si="94"/>
        <v>theater</v>
      </c>
      <c r="R3056" t="str">
        <f t="shared" si="95"/>
        <v>spaces</v>
      </c>
      <c r="S3056" s="12">
        <f>(((I3056/60)/60)/24)+DATE(1970,1,1)</f>
        <v>42027.832800925928</v>
      </c>
      <c r="T3056" s="12">
        <f>(((J3056/60)/60)/24)+DATE(1970,1,1)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1415660390</v>
      </c>
      <c r="J3057">
        <v>1420844390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D3057/L3057</f>
        <v>20000</v>
      </c>
      <c r="Q3057" t="str">
        <f t="shared" si="94"/>
        <v>theater</v>
      </c>
      <c r="R3057" t="str">
        <f t="shared" si="95"/>
        <v>spaces</v>
      </c>
      <c r="S3057" s="12">
        <f>(((I3057/60)/60)/24)+DATE(1970,1,1)</f>
        <v>41953.95821759259</v>
      </c>
      <c r="T3057" s="12">
        <f>(((J3057/60)/60)/24)+DATE(1970,1,1)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1406819784</v>
      </c>
      <c r="J3058">
        <v>1412003784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 t="e">
        <f>D3058/L3058</f>
        <v>#DIV/0!</v>
      </c>
      <c r="Q3058" t="str">
        <f t="shared" si="94"/>
        <v>theater</v>
      </c>
      <c r="R3058" t="str">
        <f t="shared" si="95"/>
        <v>spaces</v>
      </c>
      <c r="S3058" s="12">
        <f>(((I3058/60)/60)/24)+DATE(1970,1,1)</f>
        <v>41851.636388888888</v>
      </c>
      <c r="T3058" s="12">
        <f>(((J3058/60)/60)/24)+DATE(1970,1,1)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1457105811</v>
      </c>
      <c r="J3059">
        <v>1459694211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 t="e">
        <f>D3059/L3059</f>
        <v>#DIV/0!</v>
      </c>
      <c r="Q3059" t="str">
        <f t="shared" si="94"/>
        <v>theater</v>
      </c>
      <c r="R3059" t="str">
        <f t="shared" si="95"/>
        <v>spaces</v>
      </c>
      <c r="S3059" s="12">
        <f>(((I3059/60)/60)/24)+DATE(1970,1,1)</f>
        <v>42433.650590277779</v>
      </c>
      <c r="T3059" s="12">
        <f>(((J3059/60)/60)/24)+DATE(1970,1,1)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1459414740</v>
      </c>
      <c r="J3060">
        <v>1463734740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D3060/L3060</f>
        <v>6000</v>
      </c>
      <c r="Q3060" t="str">
        <f t="shared" si="94"/>
        <v>theater</v>
      </c>
      <c r="R3060" t="str">
        <f t="shared" si="95"/>
        <v>spaces</v>
      </c>
      <c r="S3060" s="12">
        <f>(((I3060/60)/60)/24)+DATE(1970,1,1)</f>
        <v>42460.374305555553</v>
      </c>
      <c r="T3060" s="12">
        <f>(((J3060/60)/60)/24)+DATE(1970,1,1)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1404944846</v>
      </c>
      <c r="J3061">
        <v>1407536846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D3061/L3061</f>
        <v>1363.6363636363637</v>
      </c>
      <c r="Q3061" t="str">
        <f t="shared" si="94"/>
        <v>theater</v>
      </c>
      <c r="R3061" t="str">
        <f t="shared" si="95"/>
        <v>spaces</v>
      </c>
      <c r="S3061" s="12">
        <f>(((I3061/60)/60)/24)+DATE(1970,1,1)</f>
        <v>41829.935717592591</v>
      </c>
      <c r="T3061" s="12">
        <f>(((J3061/60)/60)/24)+DATE(1970,1,1)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1440830134</v>
      </c>
      <c r="J3062">
        <v>1443422134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D3062/L3062</f>
        <v>36666.666666666664</v>
      </c>
      <c r="Q3062" t="str">
        <f t="shared" si="94"/>
        <v>theater</v>
      </c>
      <c r="R3062" t="str">
        <f t="shared" si="95"/>
        <v>spaces</v>
      </c>
      <c r="S3062" s="12">
        <f>(((I3062/60)/60)/24)+DATE(1970,1,1)</f>
        <v>42245.274699074071</v>
      </c>
      <c r="T3062" s="12">
        <f>(((J3062/60)/60)/24)+DATE(1970,1,1)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1405363748</v>
      </c>
      <c r="J3063">
        <v>1407955748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 t="e">
        <f>D3063/L3063</f>
        <v>#DIV/0!</v>
      </c>
      <c r="Q3063" t="str">
        <f t="shared" si="94"/>
        <v>theater</v>
      </c>
      <c r="R3063" t="str">
        <f t="shared" si="95"/>
        <v>spaces</v>
      </c>
      <c r="S3063" s="12">
        <f>(((I3063/60)/60)/24)+DATE(1970,1,1)</f>
        <v>41834.784120370372</v>
      </c>
      <c r="T3063" s="12">
        <f>(((J3063/60)/60)/24)+DATE(1970,1,1)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1441111892</v>
      </c>
      <c r="J3064">
        <v>1443636000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D3064/L3064</f>
        <v>149.25373134328359</v>
      </c>
      <c r="Q3064" t="str">
        <f t="shared" si="94"/>
        <v>theater</v>
      </c>
      <c r="R3064" t="str">
        <f t="shared" si="95"/>
        <v>spaces</v>
      </c>
      <c r="S3064" s="12">
        <f>(((I3064/60)/60)/24)+DATE(1970,1,1)</f>
        <v>42248.535787037035</v>
      </c>
      <c r="T3064" s="12">
        <f>(((J3064/60)/60)/24)+DATE(1970,1,1)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1474150138</v>
      </c>
      <c r="J3065">
        <v>1477174138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D3065/L3065</f>
        <v>130.43478260869566</v>
      </c>
      <c r="Q3065" t="str">
        <f t="shared" si="94"/>
        <v>theater</v>
      </c>
      <c r="R3065" t="str">
        <f t="shared" si="95"/>
        <v>spaces</v>
      </c>
      <c r="S3065" s="12">
        <f>(((I3065/60)/60)/24)+DATE(1970,1,1)</f>
        <v>42630.922893518517</v>
      </c>
      <c r="T3065" s="12">
        <f>(((J3065/60)/60)/24)+DATE(1970,1,1)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1445483246</v>
      </c>
      <c r="J3066">
        <v>1448175540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D3066/L3066</f>
        <v>1041.6666666666667</v>
      </c>
      <c r="Q3066" t="str">
        <f t="shared" si="94"/>
        <v>theater</v>
      </c>
      <c r="R3066" t="str">
        <f t="shared" si="95"/>
        <v>spaces</v>
      </c>
      <c r="S3066" s="12">
        <f>(((I3066/60)/60)/24)+DATE(1970,1,1)</f>
        <v>42299.130162037036</v>
      </c>
      <c r="T3066" s="12">
        <f>(((J3066/60)/60)/24)+DATE(1970,1,1)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1404523172</v>
      </c>
      <c r="J3067">
        <v>1406683172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D3067/L3067</f>
        <v>12500</v>
      </c>
      <c r="Q3067" t="str">
        <f t="shared" si="94"/>
        <v>theater</v>
      </c>
      <c r="R3067" t="str">
        <f t="shared" si="95"/>
        <v>spaces</v>
      </c>
      <c r="S3067" s="12">
        <f>(((I3067/60)/60)/24)+DATE(1970,1,1)</f>
        <v>41825.055231481485</v>
      </c>
      <c r="T3067" s="12">
        <f>(((J3067/60)/60)/24)+DATE(1970,1,1)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1465536537</v>
      </c>
      <c r="J3068">
        <v>1468128537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D3068/L3068</f>
        <v>23333.333333333332</v>
      </c>
      <c r="Q3068" t="str">
        <f t="shared" si="94"/>
        <v>theater</v>
      </c>
      <c r="R3068" t="str">
        <f t="shared" si="95"/>
        <v>spaces</v>
      </c>
      <c r="S3068" s="12">
        <f>(((I3068/60)/60)/24)+DATE(1970,1,1)</f>
        <v>42531.228437500002</v>
      </c>
      <c r="T3068" s="12">
        <f>(((J3068/60)/60)/24)+DATE(1970,1,1)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1439245879</v>
      </c>
      <c r="J3069">
        <v>1441837879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D3069/L3069</f>
        <v>8000</v>
      </c>
      <c r="Q3069" t="str">
        <f t="shared" si="94"/>
        <v>theater</v>
      </c>
      <c r="R3069" t="str">
        <f t="shared" si="95"/>
        <v>spaces</v>
      </c>
      <c r="S3069" s="12">
        <f>(((I3069/60)/60)/24)+DATE(1970,1,1)</f>
        <v>42226.938414351855</v>
      </c>
      <c r="T3069" s="12">
        <f>(((J3069/60)/60)/24)+DATE(1970,1,1)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1442421352</v>
      </c>
      <c r="J3070">
        <v>1445013352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D3070/L3070</f>
        <v>125000</v>
      </c>
      <c r="Q3070" t="str">
        <f t="shared" si="94"/>
        <v>theater</v>
      </c>
      <c r="R3070" t="str">
        <f t="shared" si="95"/>
        <v>spaces</v>
      </c>
      <c r="S3070" s="12">
        <f>(((I3070/60)/60)/24)+DATE(1970,1,1)</f>
        <v>42263.691574074073</v>
      </c>
      <c r="T3070" s="12">
        <f>(((J3070/60)/60)/24)+DATE(1970,1,1)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1415995234</v>
      </c>
      <c r="J3071">
        <v>1418587234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D3071/L3071</f>
        <v>142.85714285714286</v>
      </c>
      <c r="Q3071" t="str">
        <f t="shared" si="94"/>
        <v>theater</v>
      </c>
      <c r="R3071" t="str">
        <f t="shared" si="95"/>
        <v>spaces</v>
      </c>
      <c r="S3071" s="12">
        <f>(((I3071/60)/60)/24)+DATE(1970,1,1)</f>
        <v>41957.833726851852</v>
      </c>
      <c r="T3071" s="12">
        <f>(((J3071/60)/60)/24)+DATE(1970,1,1)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1479317769</v>
      </c>
      <c r="J3072">
        <v>1481132169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D3072/L3072</f>
        <v>625</v>
      </c>
      <c r="Q3072" t="str">
        <f t="shared" si="94"/>
        <v>theater</v>
      </c>
      <c r="R3072" t="str">
        <f t="shared" si="95"/>
        <v>spaces</v>
      </c>
      <c r="S3072" s="12">
        <f>(((I3072/60)/60)/24)+DATE(1970,1,1)</f>
        <v>42690.733437499999</v>
      </c>
      <c r="T3072" s="12">
        <f>(((J3072/60)/60)/24)+DATE(1970,1,1)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1428082481</v>
      </c>
      <c r="J3073">
        <v>1429595940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D3073/L3073</f>
        <v>102.56410256410257</v>
      </c>
      <c r="Q3073" t="str">
        <f t="shared" si="94"/>
        <v>theater</v>
      </c>
      <c r="R3073" t="str">
        <f t="shared" si="95"/>
        <v>spaces</v>
      </c>
      <c r="S3073" s="12">
        <f>(((I3073/60)/60)/24)+DATE(1970,1,1)</f>
        <v>42097.732418981483</v>
      </c>
      <c r="T3073" s="12">
        <f>(((J3073/60)/60)/24)+DATE(1970,1,1)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1476549262</v>
      </c>
      <c r="J3074">
        <v>1477791960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D3074/L3074</f>
        <v>6000</v>
      </c>
      <c r="Q3074" t="str">
        <f t="shared" si="94"/>
        <v>theater</v>
      </c>
      <c r="R3074" t="str">
        <f t="shared" si="95"/>
        <v>spaces</v>
      </c>
      <c r="S3074" s="12">
        <f>(((I3074/60)/60)/24)+DATE(1970,1,1)</f>
        <v>42658.690532407403</v>
      </c>
      <c r="T3074" s="12">
        <f>(((J3074/60)/60)/24)+DATE(1970,1,1)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1429287900</v>
      </c>
      <c r="J3075">
        <v>1434309540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D3075/L3075</f>
        <v>400000</v>
      </c>
      <c r="Q3075" t="str">
        <f t="shared" ref="Q3075:Q3138" si="96">LEFT(N3075,SEARCH("/",N3075,1)-1)</f>
        <v>theater</v>
      </c>
      <c r="R3075" t="str">
        <f t="shared" ref="R3075:R3138" si="97">RIGHT(N3075,LEN(N3075)-SEARCH("/",N3075,SEARCH("/",N3075)-1))</f>
        <v>spaces</v>
      </c>
      <c r="S3075" s="12">
        <f>(((I3075/60)/60)/24)+DATE(1970,1,1)</f>
        <v>42111.684027777781</v>
      </c>
      <c r="T3075" s="12">
        <f>(((J3075/60)/60)/24)+DATE(1970,1,1)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1455025359</v>
      </c>
      <c r="J3076">
        <v>1457617359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D3076/L3076</f>
        <v>8333.3333333333339</v>
      </c>
      <c r="Q3076" t="str">
        <f t="shared" si="96"/>
        <v>theater</v>
      </c>
      <c r="R3076" t="str">
        <f t="shared" si="97"/>
        <v>spaces</v>
      </c>
      <c r="S3076" s="12">
        <f>(((I3076/60)/60)/24)+DATE(1970,1,1)</f>
        <v>42409.571284722217</v>
      </c>
      <c r="T3076" s="12">
        <f>(((J3076/60)/60)/24)+DATE(1970,1,1)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1467253640</v>
      </c>
      <c r="J3077">
        <v>1471573640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D3077/L3077</f>
        <v>750</v>
      </c>
      <c r="Q3077" t="str">
        <f t="shared" si="96"/>
        <v>theater</v>
      </c>
      <c r="R3077" t="str">
        <f t="shared" si="97"/>
        <v>spaces</v>
      </c>
      <c r="S3077" s="12">
        <f>(((I3077/60)/60)/24)+DATE(1970,1,1)</f>
        <v>42551.102314814809</v>
      </c>
      <c r="T3077" s="12">
        <f>(((J3077/60)/60)/24)+DATE(1970,1,1)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1439221123</v>
      </c>
      <c r="J3078">
        <v>1444405123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D3078/L3078</f>
        <v>200</v>
      </c>
      <c r="Q3078" t="str">
        <f t="shared" si="96"/>
        <v>theater</v>
      </c>
      <c r="R3078" t="str">
        <f t="shared" si="97"/>
        <v>spaces</v>
      </c>
      <c r="S3078" s="12">
        <f>(((I3078/60)/60)/24)+DATE(1970,1,1)</f>
        <v>42226.651886574073</v>
      </c>
      <c r="T3078" s="12">
        <f>(((J3078/60)/60)/24)+DATE(1970,1,1)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1485903478</v>
      </c>
      <c r="J3079">
        <v>1488495478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D3079/L3079</f>
        <v>11000</v>
      </c>
      <c r="Q3079" t="str">
        <f t="shared" si="96"/>
        <v>theater</v>
      </c>
      <c r="R3079" t="str">
        <f t="shared" si="97"/>
        <v>spaces</v>
      </c>
      <c r="S3079" s="12">
        <f>(((I3079/60)/60)/24)+DATE(1970,1,1)</f>
        <v>42766.956921296296</v>
      </c>
      <c r="T3079" s="12">
        <f>(((J3079/60)/60)/24)+DATE(1970,1,1)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1422328795</v>
      </c>
      <c r="J3080">
        <v>1424920795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D3080/L3080</f>
        <v>20000</v>
      </c>
      <c r="Q3080" t="str">
        <f t="shared" si="96"/>
        <v>theater</v>
      </c>
      <c r="R3080" t="str">
        <f t="shared" si="97"/>
        <v>spaces</v>
      </c>
      <c r="S3080" s="12">
        <f>(((I3080/60)/60)/24)+DATE(1970,1,1)</f>
        <v>42031.138831018514</v>
      </c>
      <c r="T3080" s="12">
        <f>(((J3080/60)/60)/24)+DATE(1970,1,1)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1424452035</v>
      </c>
      <c r="J3081">
        <v>1427040435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D3081/L3081</f>
        <v>49395.037037037036</v>
      </c>
      <c r="Q3081" t="str">
        <f t="shared" si="96"/>
        <v>theater</v>
      </c>
      <c r="R3081" t="str">
        <f t="shared" si="97"/>
        <v>spaces</v>
      </c>
      <c r="S3081" s="12">
        <f>(((I3081/60)/60)/24)+DATE(1970,1,1)</f>
        <v>42055.713368055556</v>
      </c>
      <c r="T3081" s="12">
        <f>(((J3081/60)/60)/24)+DATE(1970,1,1)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1414456844</v>
      </c>
      <c r="J3082">
        <v>1419644444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D3082/L3082</f>
        <v>285714.28571428574</v>
      </c>
      <c r="Q3082" t="str">
        <f t="shared" si="96"/>
        <v>theater</v>
      </c>
      <c r="R3082" t="str">
        <f t="shared" si="97"/>
        <v>spaces</v>
      </c>
      <c r="S3082" s="12">
        <f>(((I3082/60)/60)/24)+DATE(1970,1,1)</f>
        <v>41940.028287037036</v>
      </c>
      <c r="T3082" s="12">
        <f>(((J3082/60)/60)/24)+DATE(1970,1,1)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1440130891</v>
      </c>
      <c r="J3083">
        <v>1442722891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D3083/L3083</f>
        <v>200000</v>
      </c>
      <c r="Q3083" t="str">
        <f t="shared" si="96"/>
        <v>theater</v>
      </c>
      <c r="R3083" t="str">
        <f t="shared" si="97"/>
        <v>spaces</v>
      </c>
      <c r="S3083" s="12">
        <f>(((I3083/60)/60)/24)+DATE(1970,1,1)</f>
        <v>42237.181608796294</v>
      </c>
      <c r="T3083" s="12">
        <f>(((J3083/60)/60)/24)+DATE(1970,1,1)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1445033346</v>
      </c>
      <c r="J3084">
        <v>1447628946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 t="e">
        <f>D3084/L3084</f>
        <v>#DIV/0!</v>
      </c>
      <c r="Q3084" t="str">
        <f t="shared" si="96"/>
        <v>theater</v>
      </c>
      <c r="R3084" t="str">
        <f t="shared" si="97"/>
        <v>spaces</v>
      </c>
      <c r="S3084" s="12">
        <f>(((I3084/60)/60)/24)+DATE(1970,1,1)</f>
        <v>42293.922986111109</v>
      </c>
      <c r="T3084" s="12">
        <f>(((J3084/60)/60)/24)+DATE(1970,1,1)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1406986278</v>
      </c>
      <c r="J3085">
        <v>1409547600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D3085/L3085</f>
        <v>6666.666666666667</v>
      </c>
      <c r="Q3085" t="str">
        <f t="shared" si="96"/>
        <v>theater</v>
      </c>
      <c r="R3085" t="str">
        <f t="shared" si="97"/>
        <v>spaces</v>
      </c>
      <c r="S3085" s="12">
        <f>(((I3085/60)/60)/24)+DATE(1970,1,1)</f>
        <v>41853.563402777778</v>
      </c>
      <c r="T3085" s="12">
        <f>(((J3085/60)/60)/24)+DATE(1970,1,1)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1428340931</v>
      </c>
      <c r="J3086">
        <v>1430851680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D3086/L3086</f>
        <v>676.5</v>
      </c>
      <c r="Q3086" t="str">
        <f t="shared" si="96"/>
        <v>theater</v>
      </c>
      <c r="R3086" t="str">
        <f t="shared" si="97"/>
        <v>spaces</v>
      </c>
      <c r="S3086" s="12">
        <f>(((I3086/60)/60)/24)+DATE(1970,1,1)</f>
        <v>42100.723738425921</v>
      </c>
      <c r="T3086" s="12">
        <f>(((J3086/60)/60)/24)+DATE(1970,1,1)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1440969159</v>
      </c>
      <c r="J3087">
        <v>1443561159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D3087/L3087</f>
        <v>2777.7777777777778</v>
      </c>
      <c r="Q3087" t="str">
        <f t="shared" si="96"/>
        <v>theater</v>
      </c>
      <c r="R3087" t="str">
        <f t="shared" si="97"/>
        <v>spaces</v>
      </c>
      <c r="S3087" s="12">
        <f>(((I3087/60)/60)/24)+DATE(1970,1,1)</f>
        <v>42246.883784722217</v>
      </c>
      <c r="T3087" s="12">
        <f>(((J3087/60)/60)/24)+DATE(1970,1,1)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1434643559</v>
      </c>
      <c r="J3088">
        <v>1439827559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D3088/L3088</f>
        <v>6666.666666666667</v>
      </c>
      <c r="Q3088" t="str">
        <f t="shared" si="96"/>
        <v>theater</v>
      </c>
      <c r="R3088" t="str">
        <f t="shared" si="97"/>
        <v>spaces</v>
      </c>
      <c r="S3088" s="12">
        <f>(((I3088/60)/60)/24)+DATE(1970,1,1)</f>
        <v>42173.67082175926</v>
      </c>
      <c r="T3088" s="12">
        <f>(((J3088/60)/60)/24)+DATE(1970,1,1)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1477107390</v>
      </c>
      <c r="J3089">
        <v>1482294990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D3089/L3089</f>
        <v>10000</v>
      </c>
      <c r="Q3089" t="str">
        <f t="shared" si="96"/>
        <v>theater</v>
      </c>
      <c r="R3089" t="str">
        <f t="shared" si="97"/>
        <v>spaces</v>
      </c>
      <c r="S3089" s="12">
        <f>(((I3089/60)/60)/24)+DATE(1970,1,1)</f>
        <v>42665.150347222225</v>
      </c>
      <c r="T3089" s="12">
        <f>(((J3089/60)/60)/24)+DATE(1970,1,1)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1418046247</v>
      </c>
      <c r="J3090">
        <v>1420724460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D3090/L3090</f>
        <v>21666.666666666668</v>
      </c>
      <c r="Q3090" t="str">
        <f t="shared" si="96"/>
        <v>theater</v>
      </c>
      <c r="R3090" t="str">
        <f t="shared" si="97"/>
        <v>spaces</v>
      </c>
      <c r="S3090" s="12">
        <f>(((I3090/60)/60)/24)+DATE(1970,1,1)</f>
        <v>41981.57230324074</v>
      </c>
      <c r="T3090" s="12">
        <f>(((J3090/60)/60)/24)+DATE(1970,1,1)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1465304483</v>
      </c>
      <c r="J3091">
        <v>1468029540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D3091/L3091</f>
        <v>555.55555555555554</v>
      </c>
      <c r="Q3091" t="str">
        <f t="shared" si="96"/>
        <v>theater</v>
      </c>
      <c r="R3091" t="str">
        <f t="shared" si="97"/>
        <v>spaces</v>
      </c>
      <c r="S3091" s="12">
        <f>(((I3091/60)/60)/24)+DATE(1970,1,1)</f>
        <v>42528.542627314819</v>
      </c>
      <c r="T3091" s="12">
        <f>(((J3091/60)/60)/24)+DATE(1970,1,1)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1425325145</v>
      </c>
      <c r="J3092">
        <v>1430505545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D3092/L3092</f>
        <v>25000</v>
      </c>
      <c r="Q3092" t="str">
        <f t="shared" si="96"/>
        <v>theater</v>
      </c>
      <c r="R3092" t="str">
        <f t="shared" si="97"/>
        <v>spaces</v>
      </c>
      <c r="S3092" s="12">
        <f>(((I3092/60)/60)/24)+DATE(1970,1,1)</f>
        <v>42065.818807870368</v>
      </c>
      <c r="T3092" s="12">
        <f>(((J3092/60)/60)/24)+DATE(1970,1,1)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1468622743</v>
      </c>
      <c r="J3093">
        <v>1471214743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D3093/L3093</f>
        <v>555.55555555555554</v>
      </c>
      <c r="Q3093" t="str">
        <f t="shared" si="96"/>
        <v>theater</v>
      </c>
      <c r="R3093" t="str">
        <f t="shared" si="97"/>
        <v>spaces</v>
      </c>
      <c r="S3093" s="12">
        <f>(((I3093/60)/60)/24)+DATE(1970,1,1)</f>
        <v>42566.948414351849</v>
      </c>
      <c r="T3093" s="12">
        <f>(((J3093/60)/60)/24)+DATE(1970,1,1)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1441723912</v>
      </c>
      <c r="J3094">
        <v>1444946400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D3094/L3094</f>
        <v>4761.9047619047615</v>
      </c>
      <c r="Q3094" t="str">
        <f t="shared" si="96"/>
        <v>theater</v>
      </c>
      <c r="R3094" t="str">
        <f t="shared" si="97"/>
        <v>spaces</v>
      </c>
      <c r="S3094" s="12">
        <f>(((I3094/60)/60)/24)+DATE(1970,1,1)</f>
        <v>42255.619351851856</v>
      </c>
      <c r="T3094" s="12">
        <f>(((J3094/60)/60)/24)+DATE(1970,1,1)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1398980941</v>
      </c>
      <c r="J3095">
        <v>1401595140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D3095/L3095</f>
        <v>235.29411764705881</v>
      </c>
      <c r="Q3095" t="str">
        <f t="shared" si="96"/>
        <v>theater</v>
      </c>
      <c r="R3095" t="str">
        <f t="shared" si="97"/>
        <v>spaces</v>
      </c>
      <c r="S3095" s="12">
        <f>(((I3095/60)/60)/24)+DATE(1970,1,1)</f>
        <v>41760.909039351849</v>
      </c>
      <c r="T3095" s="12">
        <f>(((J3095/60)/60)/24)+DATE(1970,1,1)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1437591956</v>
      </c>
      <c r="J3096">
        <v>1442775956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D3096/L3096</f>
        <v>100000</v>
      </c>
      <c r="Q3096" t="str">
        <f t="shared" si="96"/>
        <v>theater</v>
      </c>
      <c r="R3096" t="str">
        <f t="shared" si="97"/>
        <v>spaces</v>
      </c>
      <c r="S3096" s="12">
        <f>(((I3096/60)/60)/24)+DATE(1970,1,1)</f>
        <v>42207.795787037037</v>
      </c>
      <c r="T3096" s="12">
        <f>(((J3096/60)/60)/24)+DATE(1970,1,1)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1464827780</v>
      </c>
      <c r="J3097">
        <v>1470011780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D3097/L3097</f>
        <v>14920</v>
      </c>
      <c r="Q3097" t="str">
        <f t="shared" si="96"/>
        <v>theater</v>
      </c>
      <c r="R3097" t="str">
        <f t="shared" si="97"/>
        <v>spaces</v>
      </c>
      <c r="S3097" s="12">
        <f>(((I3097/60)/60)/24)+DATE(1970,1,1)</f>
        <v>42523.025231481486</v>
      </c>
      <c r="T3097" s="12">
        <f>(((J3097/60)/60)/24)+DATE(1970,1,1)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1429559326</v>
      </c>
      <c r="J3098">
        <v>1432151326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D3098/L3098</f>
        <v>1428.5714285714287</v>
      </c>
      <c r="Q3098" t="str">
        <f t="shared" si="96"/>
        <v>theater</v>
      </c>
      <c r="R3098" t="str">
        <f t="shared" si="97"/>
        <v>spaces</v>
      </c>
      <c r="S3098" s="12">
        <f>(((I3098/60)/60)/24)+DATE(1970,1,1)</f>
        <v>42114.825532407413</v>
      </c>
      <c r="T3098" s="12">
        <f>(((J3098/60)/60)/24)+DATE(1970,1,1)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1474027501</v>
      </c>
      <c r="J3099">
        <v>1475848800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D3099/L3099</f>
        <v>238.0952380952381</v>
      </c>
      <c r="Q3099" t="str">
        <f t="shared" si="96"/>
        <v>theater</v>
      </c>
      <c r="R3099" t="str">
        <f t="shared" si="97"/>
        <v>spaces</v>
      </c>
      <c r="S3099" s="12">
        <f>(((I3099/60)/60)/24)+DATE(1970,1,1)</f>
        <v>42629.503483796296</v>
      </c>
      <c r="T3099" s="12">
        <f>(((J3099/60)/60)/24)+DATE(1970,1,1)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1450724449</v>
      </c>
      <c r="J3100">
        <v>1454890620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D3100/L3100</f>
        <v>1804.6296296296296</v>
      </c>
      <c r="Q3100" t="str">
        <f t="shared" si="96"/>
        <v>theater</v>
      </c>
      <c r="R3100" t="str">
        <f t="shared" si="97"/>
        <v>spaces</v>
      </c>
      <c r="S3100" s="12">
        <f>(((I3100/60)/60)/24)+DATE(1970,1,1)</f>
        <v>42359.792233796295</v>
      </c>
      <c r="T3100" s="12">
        <f>(((J3100/60)/60)/24)+DATE(1970,1,1)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1452659591</v>
      </c>
      <c r="J3101">
        <v>1455251591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D3101/L3101</f>
        <v>400</v>
      </c>
      <c r="Q3101" t="str">
        <f t="shared" si="96"/>
        <v>theater</v>
      </c>
      <c r="R3101" t="str">
        <f t="shared" si="97"/>
        <v>spaces</v>
      </c>
      <c r="S3101" s="12">
        <f>(((I3101/60)/60)/24)+DATE(1970,1,1)</f>
        <v>42382.189710648148</v>
      </c>
      <c r="T3101" s="12">
        <f>(((J3101/60)/60)/24)+DATE(1970,1,1)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1411224975</v>
      </c>
      <c r="J3102">
        <v>1413816975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D3102/L3102</f>
        <v>923.07692307692309</v>
      </c>
      <c r="Q3102" t="str">
        <f t="shared" si="96"/>
        <v>theater</v>
      </c>
      <c r="R3102" t="str">
        <f t="shared" si="97"/>
        <v>spaces</v>
      </c>
      <c r="S3102" s="12">
        <f>(((I3102/60)/60)/24)+DATE(1970,1,1)</f>
        <v>41902.622395833336</v>
      </c>
      <c r="T3102" s="12">
        <f>(((J3102/60)/60)/24)+DATE(1970,1,1)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1434445937</v>
      </c>
      <c r="J3103">
        <v>1437033360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D3103/L3103</f>
        <v>208.33333333333334</v>
      </c>
      <c r="Q3103" t="str">
        <f t="shared" si="96"/>
        <v>theater</v>
      </c>
      <c r="R3103" t="str">
        <f t="shared" si="97"/>
        <v>spaces</v>
      </c>
      <c r="S3103" s="12">
        <f>(((I3103/60)/60)/24)+DATE(1970,1,1)</f>
        <v>42171.383530092593</v>
      </c>
      <c r="T3103" s="12">
        <f>(((J3103/60)/60)/24)+DATE(1970,1,1)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1467619818</v>
      </c>
      <c r="J3104">
        <v>1471939818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D3104/L3104</f>
        <v>177.77777777777777</v>
      </c>
      <c r="Q3104" t="str">
        <f t="shared" si="96"/>
        <v>theater</v>
      </c>
      <c r="R3104" t="str">
        <f t="shared" si="97"/>
        <v>spaces</v>
      </c>
      <c r="S3104" s="12">
        <f>(((I3104/60)/60)/24)+DATE(1970,1,1)</f>
        <v>42555.340486111112</v>
      </c>
      <c r="T3104" s="12">
        <f>(((J3104/60)/60)/24)+DATE(1970,1,1)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1428896706</v>
      </c>
      <c r="J3105">
        <v>1434080706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D3105/L3105</f>
        <v>2050</v>
      </c>
      <c r="Q3105" t="str">
        <f t="shared" si="96"/>
        <v>theater</v>
      </c>
      <c r="R3105" t="str">
        <f t="shared" si="97"/>
        <v>spaces</v>
      </c>
      <c r="S3105" s="12">
        <f>(((I3105/60)/60)/24)+DATE(1970,1,1)</f>
        <v>42107.156319444446</v>
      </c>
      <c r="T3105" s="12">
        <f>(((J3105/60)/60)/24)+DATE(1970,1,1)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1420235311</v>
      </c>
      <c r="J3106">
        <v>1422928800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D3106/L3106</f>
        <v>800</v>
      </c>
      <c r="Q3106" t="str">
        <f t="shared" si="96"/>
        <v>theater</v>
      </c>
      <c r="R3106" t="str">
        <f t="shared" si="97"/>
        <v>spaces</v>
      </c>
      <c r="S3106" s="12">
        <f>(((I3106/60)/60)/24)+DATE(1970,1,1)</f>
        <v>42006.908692129626</v>
      </c>
      <c r="T3106" s="12">
        <f>(((J3106/60)/60)/24)+DATE(1970,1,1)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1408986916</v>
      </c>
      <c r="J3107">
        <v>1413694800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D3107/L3107</f>
        <v>188.54838709677421</v>
      </c>
      <c r="Q3107" t="str">
        <f t="shared" si="96"/>
        <v>theater</v>
      </c>
      <c r="R3107" t="str">
        <f t="shared" si="97"/>
        <v>spaces</v>
      </c>
      <c r="S3107" s="12">
        <f>(((I3107/60)/60)/24)+DATE(1970,1,1)</f>
        <v>41876.718935185185</v>
      </c>
      <c r="T3107" s="12">
        <f>(((J3107/60)/60)/24)+DATE(1970,1,1)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1440497876</v>
      </c>
      <c r="J3108">
        <v>1442440800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D3108/L3108</f>
        <v>250</v>
      </c>
      <c r="Q3108" t="str">
        <f t="shared" si="96"/>
        <v>theater</v>
      </c>
      <c r="R3108" t="str">
        <f t="shared" si="97"/>
        <v>spaces</v>
      </c>
      <c r="S3108" s="12">
        <f>(((I3108/60)/60)/24)+DATE(1970,1,1)</f>
        <v>42241.429120370376</v>
      </c>
      <c r="T3108" s="12">
        <f>(((J3108/60)/60)/24)+DATE(1970,1,1)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1430767951</v>
      </c>
      <c r="J3109">
        <v>1431372751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D3109/L3109</f>
        <v>1379.3103448275863</v>
      </c>
      <c r="Q3109" t="str">
        <f t="shared" si="96"/>
        <v>theater</v>
      </c>
      <c r="R3109" t="str">
        <f t="shared" si="97"/>
        <v>spaces</v>
      </c>
      <c r="S3109" s="12">
        <f>(((I3109/60)/60)/24)+DATE(1970,1,1)</f>
        <v>42128.814247685179</v>
      </c>
      <c r="T3109" s="12">
        <f>(((J3109/60)/60)/24)+DATE(1970,1,1)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1425053994</v>
      </c>
      <c r="J3110">
        <v>1430234394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D3110/L3110</f>
        <v>25000</v>
      </c>
      <c r="Q3110" t="str">
        <f t="shared" si="96"/>
        <v>theater</v>
      </c>
      <c r="R3110" t="str">
        <f t="shared" si="97"/>
        <v>spaces</v>
      </c>
      <c r="S3110" s="12">
        <f>(((I3110/60)/60)/24)+DATE(1970,1,1)</f>
        <v>42062.680486111116</v>
      </c>
      <c r="T3110" s="12">
        <f>(((J3110/60)/60)/24)+DATE(1970,1,1)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1406170810</v>
      </c>
      <c r="J3111">
        <v>1409194810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D3111/L3111</f>
        <v>232.45614035087721</v>
      </c>
      <c r="Q3111" t="str">
        <f t="shared" si="96"/>
        <v>theater</v>
      </c>
      <c r="R3111" t="str">
        <f t="shared" si="97"/>
        <v>spaces</v>
      </c>
      <c r="S3111" s="12">
        <f>(((I3111/60)/60)/24)+DATE(1970,1,1)</f>
        <v>41844.125115740739</v>
      </c>
      <c r="T3111" s="12">
        <f>(((J3111/60)/60)/24)+DATE(1970,1,1)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1484009119</v>
      </c>
      <c r="J3112">
        <v>1487465119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D3112/L3112</f>
        <v>25000</v>
      </c>
      <c r="Q3112" t="str">
        <f t="shared" si="96"/>
        <v>theater</v>
      </c>
      <c r="R3112" t="str">
        <f t="shared" si="97"/>
        <v>spaces</v>
      </c>
      <c r="S3112" s="12">
        <f>(((I3112/60)/60)/24)+DATE(1970,1,1)</f>
        <v>42745.031469907408</v>
      </c>
      <c r="T3112" s="12">
        <f>(((J3112/60)/60)/24)+DATE(1970,1,1)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1409753820</v>
      </c>
      <c r="J3113">
        <v>1412432220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D3113/L3113</f>
        <v>263.15789473684208</v>
      </c>
      <c r="Q3113" t="str">
        <f t="shared" si="96"/>
        <v>theater</v>
      </c>
      <c r="R3113" t="str">
        <f t="shared" si="97"/>
        <v>spaces</v>
      </c>
      <c r="S3113" s="12">
        <f>(((I3113/60)/60)/24)+DATE(1970,1,1)</f>
        <v>41885.595138888886</v>
      </c>
      <c r="T3113" s="12">
        <f>(((J3113/60)/60)/24)+DATE(1970,1,1)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1472784934</v>
      </c>
      <c r="J3114">
        <v>1477968934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D3114/L3114</f>
        <v>1222.2222222222222</v>
      </c>
      <c r="Q3114" t="str">
        <f t="shared" si="96"/>
        <v>theater</v>
      </c>
      <c r="R3114" t="str">
        <f t="shared" si="97"/>
        <v>spaces</v>
      </c>
      <c r="S3114" s="12">
        <f>(((I3114/60)/60)/24)+DATE(1970,1,1)</f>
        <v>42615.121921296297</v>
      </c>
      <c r="T3114" s="12">
        <f>(((J3114/60)/60)/24)+DATE(1970,1,1)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1426699982</v>
      </c>
      <c r="J3115">
        <v>1429291982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D3115/L3115</f>
        <v>2952.0270270270271</v>
      </c>
      <c r="Q3115" t="str">
        <f t="shared" si="96"/>
        <v>theater</v>
      </c>
      <c r="R3115" t="str">
        <f t="shared" si="97"/>
        <v>spaces</v>
      </c>
      <c r="S3115" s="12">
        <f>(((I3115/60)/60)/24)+DATE(1970,1,1)</f>
        <v>42081.731273148151</v>
      </c>
      <c r="T3115" s="12">
        <f>(((J3115/60)/60)/24)+DATE(1970,1,1)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1406128250</v>
      </c>
      <c r="J3116">
        <v>1411312250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 t="e">
        <f>D3116/L3116</f>
        <v>#DIV/0!</v>
      </c>
      <c r="Q3116" t="str">
        <f t="shared" si="96"/>
        <v>theater</v>
      </c>
      <c r="R3116" t="str">
        <f t="shared" si="97"/>
        <v>spaces</v>
      </c>
      <c r="S3116" s="12">
        <f>(((I3116/60)/60)/24)+DATE(1970,1,1)</f>
        <v>41843.632523148146</v>
      </c>
      <c r="T3116" s="12">
        <f>(((J3116/60)/60)/24)+DATE(1970,1,1)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1462531427</v>
      </c>
      <c r="J3117">
        <v>1465123427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D3117/L3117</f>
        <v>10000</v>
      </c>
      <c r="Q3117" t="str">
        <f t="shared" si="96"/>
        <v>theater</v>
      </c>
      <c r="R3117" t="str">
        <f t="shared" si="97"/>
        <v>spaces</v>
      </c>
      <c r="S3117" s="12">
        <f>(((I3117/60)/60)/24)+DATE(1970,1,1)</f>
        <v>42496.447071759263</v>
      </c>
      <c r="T3117" s="12">
        <f>(((J3117/60)/60)/24)+DATE(1970,1,1)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1426681325</v>
      </c>
      <c r="J3118">
        <v>1427890925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D3118/L3118</f>
        <v>75</v>
      </c>
      <c r="Q3118" t="str">
        <f t="shared" si="96"/>
        <v>theater</v>
      </c>
      <c r="R3118" t="str">
        <f t="shared" si="97"/>
        <v>spaces</v>
      </c>
      <c r="S3118" s="12">
        <f>(((I3118/60)/60)/24)+DATE(1970,1,1)</f>
        <v>42081.515335648146</v>
      </c>
      <c r="T3118" s="12">
        <f>(((J3118/60)/60)/24)+DATE(1970,1,1)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1463648360</v>
      </c>
      <c r="J3119">
        <v>1464354720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D3119/L3119</f>
        <v>1000</v>
      </c>
      <c r="Q3119" t="str">
        <f t="shared" si="96"/>
        <v>theater</v>
      </c>
      <c r="R3119" t="str">
        <f t="shared" si="97"/>
        <v>spaces</v>
      </c>
      <c r="S3119" s="12">
        <f>(((I3119/60)/60)/24)+DATE(1970,1,1)</f>
        <v>42509.374537037031</v>
      </c>
      <c r="T3119" s="12">
        <f>(((J3119/60)/60)/24)+DATE(1970,1,1)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1465832123</v>
      </c>
      <c r="J3120">
        <v>1467473723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D3120/L3120</f>
        <v>250000</v>
      </c>
      <c r="Q3120" t="str">
        <f t="shared" si="96"/>
        <v>theater</v>
      </c>
      <c r="R3120" t="str">
        <f t="shared" si="97"/>
        <v>spaces</v>
      </c>
      <c r="S3120" s="12">
        <f>(((I3120/60)/60)/24)+DATE(1970,1,1)</f>
        <v>42534.649571759262</v>
      </c>
      <c r="T3120" s="12">
        <f>(((J3120/60)/60)/24)+DATE(1970,1,1)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1424826332</v>
      </c>
      <c r="J3121">
        <v>1427414732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D3121/L3121</f>
        <v>10000</v>
      </c>
      <c r="Q3121" t="str">
        <f t="shared" si="96"/>
        <v>theater</v>
      </c>
      <c r="R3121" t="str">
        <f t="shared" si="97"/>
        <v>spaces</v>
      </c>
      <c r="S3121" s="12">
        <f>(((I3121/60)/60)/24)+DATE(1970,1,1)</f>
        <v>42060.04550925926</v>
      </c>
      <c r="T3121" s="12">
        <f>(((J3121/60)/60)/24)+DATE(1970,1,1)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1457303796</v>
      </c>
      <c r="J3122">
        <v>1462484196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D3122/L3122</f>
        <v>130000</v>
      </c>
      <c r="Q3122" t="str">
        <f t="shared" si="96"/>
        <v>theater</v>
      </c>
      <c r="R3122" t="str">
        <f t="shared" si="97"/>
        <v>spaces</v>
      </c>
      <c r="S3122" s="12">
        <f>(((I3122/60)/60)/24)+DATE(1970,1,1)</f>
        <v>42435.942083333335</v>
      </c>
      <c r="T3122" s="12">
        <f>(((J3122/60)/60)/24)+DATE(1970,1,1)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1406564335</v>
      </c>
      <c r="J3123">
        <v>1411748335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D3123/L3123</f>
        <v>1500</v>
      </c>
      <c r="Q3123" t="str">
        <f t="shared" si="96"/>
        <v>theater</v>
      </c>
      <c r="R3123" t="str">
        <f t="shared" si="97"/>
        <v>spaces</v>
      </c>
      <c r="S3123" s="12">
        <f>(((I3123/60)/60)/24)+DATE(1970,1,1)</f>
        <v>41848.679803240739</v>
      </c>
      <c r="T3123" s="12">
        <f>(((J3123/60)/60)/24)+DATE(1970,1,1)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1478298132</v>
      </c>
      <c r="J3124">
        <v>1478733732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D3124/L3124</f>
        <v>99.5</v>
      </c>
      <c r="Q3124" t="str">
        <f t="shared" si="96"/>
        <v>theater</v>
      </c>
      <c r="R3124" t="str">
        <f t="shared" si="97"/>
        <v>spaces</v>
      </c>
      <c r="S3124" s="12">
        <f>(((I3124/60)/60)/24)+DATE(1970,1,1)</f>
        <v>42678.932083333333</v>
      </c>
      <c r="T3124" s="12">
        <f>(((J3124/60)/60)/24)+DATE(1970,1,1)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1465516198</v>
      </c>
      <c r="J3125">
        <v>1468108198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D3125/L3125</f>
        <v>359.19540229885058</v>
      </c>
      <c r="Q3125" t="str">
        <f t="shared" si="96"/>
        <v>theater</v>
      </c>
      <c r="R3125" t="str">
        <f t="shared" si="97"/>
        <v>spaces</v>
      </c>
      <c r="S3125" s="12">
        <f>(((I3125/60)/60)/24)+DATE(1970,1,1)</f>
        <v>42530.993032407408</v>
      </c>
      <c r="T3125" s="12">
        <f>(((J3125/60)/60)/24)+DATE(1970,1,1)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1417718601</v>
      </c>
      <c r="J3126">
        <v>1422902601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D3126/L3126</f>
        <v>200000</v>
      </c>
      <c r="Q3126" t="str">
        <f t="shared" si="96"/>
        <v>theater</v>
      </c>
      <c r="R3126" t="str">
        <f t="shared" si="97"/>
        <v>spaces</v>
      </c>
      <c r="S3126" s="12">
        <f>(((I3126/60)/60)/24)+DATE(1970,1,1)</f>
        <v>41977.780104166668</v>
      </c>
      <c r="T3126" s="12">
        <f>(((J3126/60)/60)/24)+DATE(1970,1,1)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1449550672</v>
      </c>
      <c r="J3127">
        <v>1452142672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 t="e">
        <f>D3127/L3127</f>
        <v>#DIV/0!</v>
      </c>
      <c r="Q3127" t="str">
        <f t="shared" si="96"/>
        <v>theater</v>
      </c>
      <c r="R3127" t="str">
        <f t="shared" si="97"/>
        <v>spaces</v>
      </c>
      <c r="S3127" s="12">
        <f>(((I3127/60)/60)/24)+DATE(1970,1,1)</f>
        <v>42346.20685185185</v>
      </c>
      <c r="T3127" s="12">
        <f>(((J3127/60)/60)/24)+DATE(1970,1,1)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1456532762</v>
      </c>
      <c r="J3128">
        <v>1459121162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D3128/L3128</f>
        <v>1470.5882352941176</v>
      </c>
      <c r="Q3128" t="str">
        <f t="shared" si="96"/>
        <v>theater</v>
      </c>
      <c r="R3128" t="str">
        <f t="shared" si="97"/>
        <v>spaces</v>
      </c>
      <c r="S3128" s="12">
        <f>(((I3128/60)/60)/24)+DATE(1970,1,1)</f>
        <v>42427.01807870371</v>
      </c>
      <c r="T3128" s="12">
        <f>(((J3128/60)/60)/24)+DATE(1970,1,1)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1422650029</v>
      </c>
      <c r="J3129">
        <v>1425242029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 t="e">
        <f>D3129/L3129</f>
        <v>#DIV/0!</v>
      </c>
      <c r="Q3129" t="str">
        <f t="shared" si="96"/>
        <v>theater</v>
      </c>
      <c r="R3129" t="str">
        <f t="shared" si="97"/>
        <v>spaces</v>
      </c>
      <c r="S3129" s="12">
        <f>(((I3129/60)/60)/24)+DATE(1970,1,1)</f>
        <v>42034.856817129628</v>
      </c>
      <c r="T3129" s="12">
        <f>(((J3129/60)/60)/24)+DATE(1970,1,1)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1487101741</v>
      </c>
      <c r="J3130">
        <v>1489690141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D3130/L3130</f>
        <v>128.2051282051282</v>
      </c>
      <c r="Q3130" t="str">
        <f t="shared" si="96"/>
        <v>theater</v>
      </c>
      <c r="R3130" t="str">
        <f t="shared" si="97"/>
        <v>plays</v>
      </c>
      <c r="S3130" s="12">
        <f>(((I3130/60)/60)/24)+DATE(1970,1,1)</f>
        <v>42780.825706018513</v>
      </c>
      <c r="T3130" s="12">
        <f>(((J3130/60)/60)/24)+DATE(1970,1,1)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1489090419</v>
      </c>
      <c r="J3131">
        <v>1492542819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D3131/L3131</f>
        <v>1250</v>
      </c>
      <c r="Q3131" t="str">
        <f t="shared" si="96"/>
        <v>theater</v>
      </c>
      <c r="R3131" t="str">
        <f t="shared" si="97"/>
        <v>plays</v>
      </c>
      <c r="S3131" s="12">
        <f>(((I3131/60)/60)/24)+DATE(1970,1,1)</f>
        <v>42803.842812499999</v>
      </c>
      <c r="T3131" s="12">
        <f>(((J3131/60)/60)/24)+DATE(1970,1,1)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1489504916</v>
      </c>
      <c r="J3132">
        <v>1492145940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D3132/L3132</f>
        <v>2500</v>
      </c>
      <c r="Q3132" t="str">
        <f t="shared" si="96"/>
        <v>theater</v>
      </c>
      <c r="R3132" t="str">
        <f t="shared" si="97"/>
        <v>plays</v>
      </c>
      <c r="S3132" s="12">
        <f>(((I3132/60)/60)/24)+DATE(1970,1,1)</f>
        <v>42808.640231481477</v>
      </c>
      <c r="T3132" s="12">
        <f>(((J3132/60)/60)/24)+DATE(1970,1,1)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1489067645</v>
      </c>
      <c r="J3133">
        <v>1491656045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D3133/L3133</f>
        <v>341.66666666666669</v>
      </c>
      <c r="Q3133" t="str">
        <f t="shared" si="96"/>
        <v>theater</v>
      </c>
      <c r="R3133" t="str">
        <f t="shared" si="97"/>
        <v>plays</v>
      </c>
      <c r="S3133" s="12">
        <f>(((I3133/60)/60)/24)+DATE(1970,1,1)</f>
        <v>42803.579224537039</v>
      </c>
      <c r="T3133" s="12">
        <f>(((J3133/60)/60)/24)+DATE(1970,1,1)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1487579060</v>
      </c>
      <c r="J3134">
        <v>1492759460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D3134/L3134</f>
        <v>30000</v>
      </c>
      <c r="Q3134" t="str">
        <f t="shared" si="96"/>
        <v>theater</v>
      </c>
      <c r="R3134" t="str">
        <f t="shared" si="97"/>
        <v>plays</v>
      </c>
      <c r="S3134" s="12">
        <f>(((I3134/60)/60)/24)+DATE(1970,1,1)</f>
        <v>42786.350231481483</v>
      </c>
      <c r="T3134" s="12">
        <f>(((J3134/60)/60)/24)+DATE(1970,1,1)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1487770434</v>
      </c>
      <c r="J3135">
        <v>1490358834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D3135/L3135</f>
        <v>31.25</v>
      </c>
      <c r="Q3135" t="str">
        <f t="shared" si="96"/>
        <v>theater</v>
      </c>
      <c r="R3135" t="str">
        <f t="shared" si="97"/>
        <v>plays</v>
      </c>
      <c r="S3135" s="12">
        <f>(((I3135/60)/60)/24)+DATE(1970,1,1)</f>
        <v>42788.565208333333</v>
      </c>
      <c r="T3135" s="12">
        <f>(((J3135/60)/60)/24)+DATE(1970,1,1)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1488820619</v>
      </c>
      <c r="J3136">
        <v>1490631419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D3136/L3136</f>
        <v>83.333333333333329</v>
      </c>
      <c r="Q3136" t="str">
        <f t="shared" si="96"/>
        <v>theater</v>
      </c>
      <c r="R3136" t="str">
        <f t="shared" si="97"/>
        <v>plays</v>
      </c>
      <c r="S3136" s="12">
        <f>(((I3136/60)/60)/24)+DATE(1970,1,1)</f>
        <v>42800.720127314817</v>
      </c>
      <c r="T3136" s="12">
        <f>(((J3136/60)/60)/24)+DATE(1970,1,1)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1489376321</v>
      </c>
      <c r="J3137">
        <v>1491277121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D3137/L3137</f>
        <v>111</v>
      </c>
      <c r="Q3137" t="str">
        <f t="shared" si="96"/>
        <v>theater</v>
      </c>
      <c r="R3137" t="str">
        <f t="shared" si="97"/>
        <v>plays</v>
      </c>
      <c r="S3137" s="12">
        <f>(((I3137/60)/60)/24)+DATE(1970,1,1)</f>
        <v>42807.151863425926</v>
      </c>
      <c r="T3137" s="12">
        <f>(((J3137/60)/60)/24)+DATE(1970,1,1)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1487847954</v>
      </c>
      <c r="J3138">
        <v>1491001140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D3138/L3138</f>
        <v>22.727272727272727</v>
      </c>
      <c r="Q3138" t="str">
        <f t="shared" si="96"/>
        <v>theater</v>
      </c>
      <c r="R3138" t="str">
        <f t="shared" si="97"/>
        <v>plays</v>
      </c>
      <c r="S3138" s="12">
        <f>(((I3138/60)/60)/24)+DATE(1970,1,1)</f>
        <v>42789.462430555555</v>
      </c>
      <c r="T3138" s="12">
        <f>(((J3138/60)/60)/24)+DATE(1970,1,1)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1489439669</v>
      </c>
      <c r="J3139">
        <v>1493838720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D3139/L3139</f>
        <v>1500</v>
      </c>
      <c r="Q3139" t="str">
        <f t="shared" ref="Q3139:Q3202" si="98">LEFT(N3139,SEARCH("/",N3139,1)-1)</f>
        <v>theater</v>
      </c>
      <c r="R3139" t="str">
        <f t="shared" ref="R3139:R3202" si="99">RIGHT(N3139,LEN(N3139)-SEARCH("/",N3139,SEARCH("/",N3139)-1))</f>
        <v>plays</v>
      </c>
      <c r="S3139" s="12">
        <f>(((I3139/60)/60)/24)+DATE(1970,1,1)</f>
        <v>42807.885057870371</v>
      </c>
      <c r="T3139" s="12">
        <f>(((J3139/60)/60)/24)+DATE(1970,1,1)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1489591807</v>
      </c>
      <c r="J3140">
        <v>1491233407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 t="e">
        <f>D3140/L3140</f>
        <v>#DIV/0!</v>
      </c>
      <c r="Q3140" t="str">
        <f t="shared" si="98"/>
        <v>theater</v>
      </c>
      <c r="R3140" t="str">
        <f t="shared" si="99"/>
        <v>plays</v>
      </c>
      <c r="S3140" s="12">
        <f>(((I3140/60)/60)/24)+DATE(1970,1,1)</f>
        <v>42809.645914351851</v>
      </c>
      <c r="T3140" s="12">
        <f>(((J3140/60)/60)/24)+DATE(1970,1,1)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1487485760</v>
      </c>
      <c r="J3141">
        <v>1490416380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D3141/L3141</f>
        <v>8333.3333333333339</v>
      </c>
      <c r="Q3141" t="str">
        <f t="shared" si="98"/>
        <v>theater</v>
      </c>
      <c r="R3141" t="str">
        <f t="shared" si="99"/>
        <v>plays</v>
      </c>
      <c r="S3141" s="12">
        <f>(((I3141/60)/60)/24)+DATE(1970,1,1)</f>
        <v>42785.270370370374</v>
      </c>
      <c r="T3141" s="12">
        <f>(((J3141/60)/60)/24)+DATE(1970,1,1)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1488993303</v>
      </c>
      <c r="J3142">
        <v>1491581703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D3142/L3142</f>
        <v>2500</v>
      </c>
      <c r="Q3142" t="str">
        <f t="shared" si="98"/>
        <v>theater</v>
      </c>
      <c r="R3142" t="str">
        <f t="shared" si="99"/>
        <v>plays</v>
      </c>
      <c r="S3142" s="12">
        <f>(((I3142/60)/60)/24)+DATE(1970,1,1)</f>
        <v>42802.718784722223</v>
      </c>
      <c r="T3142" s="12">
        <f>(((J3142/60)/60)/24)+DATE(1970,1,1)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1488823488</v>
      </c>
      <c r="J3143">
        <v>1492372800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D3143/L3143</f>
        <v>62.5</v>
      </c>
      <c r="Q3143" t="str">
        <f t="shared" si="98"/>
        <v>theater</v>
      </c>
      <c r="R3143" t="str">
        <f t="shared" si="99"/>
        <v>plays</v>
      </c>
      <c r="S3143" s="12">
        <f>(((I3143/60)/60)/24)+DATE(1970,1,1)</f>
        <v>42800.753333333334</v>
      </c>
      <c r="T3143" s="12">
        <f>(((J3143/60)/60)/24)+DATE(1970,1,1)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1487333939</v>
      </c>
      <c r="J3144">
        <v>1489922339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D3144/L3144</f>
        <v>916.66666666666663</v>
      </c>
      <c r="Q3144" t="str">
        <f t="shared" si="98"/>
        <v>theater</v>
      </c>
      <c r="R3144" t="str">
        <f t="shared" si="99"/>
        <v>plays</v>
      </c>
      <c r="S3144" s="12">
        <f>(((I3144/60)/60)/24)+DATE(1970,1,1)</f>
        <v>42783.513182870374</v>
      </c>
      <c r="T3144" s="12">
        <f>(((J3144/60)/60)/24)+DATE(1970,1,1)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1489480556</v>
      </c>
      <c r="J3145">
        <v>1491726956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 t="e">
        <f>D3145/L3145</f>
        <v>#DIV/0!</v>
      </c>
      <c r="Q3145" t="str">
        <f t="shared" si="98"/>
        <v>theater</v>
      </c>
      <c r="R3145" t="str">
        <f t="shared" si="99"/>
        <v>plays</v>
      </c>
      <c r="S3145" s="12">
        <f>(((I3145/60)/60)/24)+DATE(1970,1,1)</f>
        <v>42808.358287037037</v>
      </c>
      <c r="T3145" s="12">
        <f>(((J3145/60)/60)/24)+DATE(1970,1,1)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1488459307</v>
      </c>
      <c r="J3146">
        <v>1489903200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D3146/L3146</f>
        <v>333.33333333333331</v>
      </c>
      <c r="Q3146" t="str">
        <f t="shared" si="98"/>
        <v>theater</v>
      </c>
      <c r="R3146" t="str">
        <f t="shared" si="99"/>
        <v>plays</v>
      </c>
      <c r="S3146" s="12">
        <f>(((I3146/60)/60)/24)+DATE(1970,1,1)</f>
        <v>42796.538275462968</v>
      </c>
      <c r="T3146" s="12">
        <f>(((J3146/60)/60)/24)+DATE(1970,1,1)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1485478734</v>
      </c>
      <c r="J3147">
        <v>1490659134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 t="e">
        <f>D3147/L3147</f>
        <v>#DIV/0!</v>
      </c>
      <c r="Q3147" t="str">
        <f t="shared" si="98"/>
        <v>theater</v>
      </c>
      <c r="R3147" t="str">
        <f t="shared" si="99"/>
        <v>plays</v>
      </c>
      <c r="S3147" s="12">
        <f>(((I3147/60)/60)/24)+DATE(1970,1,1)</f>
        <v>42762.040902777779</v>
      </c>
      <c r="T3147" s="12">
        <f>(((J3147/60)/60)/24)+DATE(1970,1,1)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1488471766</v>
      </c>
      <c r="J3148">
        <v>1492356166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D3148/L3148</f>
        <v>4166.666666666667</v>
      </c>
      <c r="Q3148" t="str">
        <f t="shared" si="98"/>
        <v>theater</v>
      </c>
      <c r="R3148" t="str">
        <f t="shared" si="99"/>
        <v>plays</v>
      </c>
      <c r="S3148" s="12">
        <f>(((I3148/60)/60)/24)+DATE(1970,1,1)</f>
        <v>42796.682476851856</v>
      </c>
      <c r="T3148" s="12">
        <f>(((J3148/60)/60)/24)+DATE(1970,1,1)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1411859755</v>
      </c>
      <c r="J3149">
        <v>1415319355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D3149/L3149</f>
        <v>93.896713615023472</v>
      </c>
      <c r="Q3149" t="str">
        <f t="shared" si="98"/>
        <v>theater</v>
      </c>
      <c r="R3149" t="str">
        <f t="shared" si="99"/>
        <v>plays</v>
      </c>
      <c r="S3149" s="12">
        <f>(((I3149/60)/60)/24)+DATE(1970,1,1)</f>
        <v>41909.969386574077</v>
      </c>
      <c r="T3149" s="12">
        <f>(((J3149/60)/60)/24)+DATE(1970,1,1)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1410278284</v>
      </c>
      <c r="J3150">
        <v>1412136000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D3150/L3150</f>
        <v>31.578947368421051</v>
      </c>
      <c r="Q3150" t="str">
        <f t="shared" si="98"/>
        <v>theater</v>
      </c>
      <c r="R3150" t="str">
        <f t="shared" si="99"/>
        <v>plays</v>
      </c>
      <c r="S3150" s="12">
        <f>(((I3150/60)/60)/24)+DATE(1970,1,1)</f>
        <v>41891.665324074071</v>
      </c>
      <c r="T3150" s="12">
        <f>(((J3150/60)/60)/24)+DATE(1970,1,1)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1352766300</v>
      </c>
      <c r="J3151">
        <v>1354845600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D3151/L3151</f>
        <v>50</v>
      </c>
      <c r="Q3151" t="str">
        <f t="shared" si="98"/>
        <v>theater</v>
      </c>
      <c r="R3151" t="str">
        <f t="shared" si="99"/>
        <v>plays</v>
      </c>
      <c r="S3151" s="12">
        <f>(((I3151/60)/60)/24)+DATE(1970,1,1)</f>
        <v>41226.017361111109</v>
      </c>
      <c r="T3151" s="12">
        <f>(((J3151/60)/60)/24)+DATE(1970,1,1)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1288160403</v>
      </c>
      <c r="J3152">
        <v>1295928000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D3152/L3152</f>
        <v>33.653846153846153</v>
      </c>
      <c r="Q3152" t="str">
        <f t="shared" si="98"/>
        <v>theater</v>
      </c>
      <c r="R3152" t="str">
        <f t="shared" si="99"/>
        <v>plays</v>
      </c>
      <c r="S3152" s="12">
        <f>(((I3152/60)/60)/24)+DATE(1970,1,1)</f>
        <v>40478.263923611114</v>
      </c>
      <c r="T3152" s="12">
        <f>(((J3152/60)/60)/24)+DATE(1970,1,1)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1407787774</v>
      </c>
      <c r="J3153">
        <v>1410379774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D3153/L3153</f>
        <v>102.94117647058823</v>
      </c>
      <c r="Q3153" t="str">
        <f t="shared" si="98"/>
        <v>theater</v>
      </c>
      <c r="R3153" t="str">
        <f t="shared" si="99"/>
        <v>plays</v>
      </c>
      <c r="S3153" s="12">
        <f>(((I3153/60)/60)/24)+DATE(1970,1,1)</f>
        <v>41862.83997685185</v>
      </c>
      <c r="T3153" s="12">
        <f>(((J3153/60)/60)/24)+DATE(1970,1,1)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1380833367</v>
      </c>
      <c r="J3154">
        <v>1383425367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D3154/L3154</f>
        <v>32.835820895522389</v>
      </c>
      <c r="Q3154" t="str">
        <f t="shared" si="98"/>
        <v>theater</v>
      </c>
      <c r="R3154" t="str">
        <f t="shared" si="99"/>
        <v>plays</v>
      </c>
      <c r="S3154" s="12">
        <f>(((I3154/60)/60)/24)+DATE(1970,1,1)</f>
        <v>41550.867673611108</v>
      </c>
      <c r="T3154" s="12">
        <f>(((J3154/60)/60)/24)+DATE(1970,1,1)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1301542937</v>
      </c>
      <c r="J3155">
        <v>1304225940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D3155/L3155</f>
        <v>12.448132780082988</v>
      </c>
      <c r="Q3155" t="str">
        <f t="shared" si="98"/>
        <v>theater</v>
      </c>
      <c r="R3155" t="str">
        <f t="shared" si="99"/>
        <v>plays</v>
      </c>
      <c r="S3155" s="12">
        <f>(((I3155/60)/60)/24)+DATE(1970,1,1)</f>
        <v>40633.154363425929</v>
      </c>
      <c r="T3155" s="12">
        <f>(((J3155/60)/60)/24)+DATE(1970,1,1)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1330722058</v>
      </c>
      <c r="J3156">
        <v>1333310458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D3156/L3156</f>
        <v>56.91056910569106</v>
      </c>
      <c r="Q3156" t="str">
        <f t="shared" si="98"/>
        <v>theater</v>
      </c>
      <c r="R3156" t="str">
        <f t="shared" si="99"/>
        <v>plays</v>
      </c>
      <c r="S3156" s="12">
        <f>(((I3156/60)/60)/24)+DATE(1970,1,1)</f>
        <v>40970.875671296293</v>
      </c>
      <c r="T3156" s="12">
        <f>(((J3156/60)/60)/24)+DATE(1970,1,1)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1353412725</v>
      </c>
      <c r="J3157">
        <v>1356004725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D3157/L3157</f>
        <v>16.556291390728475</v>
      </c>
      <c r="Q3157" t="str">
        <f t="shared" si="98"/>
        <v>theater</v>
      </c>
      <c r="R3157" t="str">
        <f t="shared" si="99"/>
        <v>plays</v>
      </c>
      <c r="S3157" s="12">
        <f>(((I3157/60)/60)/24)+DATE(1970,1,1)</f>
        <v>41233.499131944445</v>
      </c>
      <c r="T3157" s="12">
        <f>(((J3157/60)/60)/24)+DATE(1970,1,1)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1335567144</v>
      </c>
      <c r="J3158">
        <v>1338591144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D3158/L3158</f>
        <v>61.797752808988761</v>
      </c>
      <c r="Q3158" t="str">
        <f t="shared" si="98"/>
        <v>theater</v>
      </c>
      <c r="R3158" t="str">
        <f t="shared" si="99"/>
        <v>plays</v>
      </c>
      <c r="S3158" s="12">
        <f>(((I3158/60)/60)/24)+DATE(1970,1,1)</f>
        <v>41026.953055555554</v>
      </c>
      <c r="T3158" s="12">
        <f>(((J3158/60)/60)/24)+DATE(1970,1,1)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1404932105</v>
      </c>
      <c r="J3159">
        <v>1405746000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D3159/L3159</f>
        <v>97.560975609756099</v>
      </c>
      <c r="Q3159" t="str">
        <f t="shared" si="98"/>
        <v>theater</v>
      </c>
      <c r="R3159" t="str">
        <f t="shared" si="99"/>
        <v>plays</v>
      </c>
      <c r="S3159" s="12">
        <f>(((I3159/60)/60)/24)+DATE(1970,1,1)</f>
        <v>41829.788252314815</v>
      </c>
      <c r="T3159" s="12">
        <f>(((J3159/60)/60)/24)+DATE(1970,1,1)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1371931752</v>
      </c>
      <c r="J3160">
        <v>1374523752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D3160/L3160</f>
        <v>72.463768115942031</v>
      </c>
      <c r="Q3160" t="str">
        <f t="shared" si="98"/>
        <v>theater</v>
      </c>
      <c r="R3160" t="str">
        <f t="shared" si="99"/>
        <v>plays</v>
      </c>
      <c r="S3160" s="12">
        <f>(((I3160/60)/60)/24)+DATE(1970,1,1)</f>
        <v>41447.839722222219</v>
      </c>
      <c r="T3160" s="12">
        <f>(((J3160/60)/60)/24)+DATE(1970,1,1)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1323221761</v>
      </c>
      <c r="J3161">
        <v>1326927600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D3161/L3161</f>
        <v>28.846153846153847</v>
      </c>
      <c r="Q3161" t="str">
        <f t="shared" si="98"/>
        <v>theater</v>
      </c>
      <c r="R3161" t="str">
        <f t="shared" si="99"/>
        <v>plays</v>
      </c>
      <c r="S3161" s="12">
        <f>(((I3161/60)/60)/24)+DATE(1970,1,1)</f>
        <v>40884.066678240742</v>
      </c>
      <c r="T3161" s="12">
        <f>(((J3161/60)/60)/24)+DATE(1970,1,1)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1405923687</v>
      </c>
      <c r="J3162">
        <v>1407905940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D3162/L3162</f>
        <v>78.94736842105263</v>
      </c>
      <c r="Q3162" t="str">
        <f t="shared" si="98"/>
        <v>theater</v>
      </c>
      <c r="R3162" t="str">
        <f t="shared" si="99"/>
        <v>plays</v>
      </c>
      <c r="S3162" s="12">
        <f>(((I3162/60)/60)/24)+DATE(1970,1,1)</f>
        <v>41841.26489583333</v>
      </c>
      <c r="T3162" s="12">
        <f>(((J3162/60)/60)/24)+DATE(1970,1,1)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1410785522</v>
      </c>
      <c r="J3163">
        <v>1413377522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D3163/L3163</f>
        <v>27.027027027027028</v>
      </c>
      <c r="Q3163" t="str">
        <f t="shared" si="98"/>
        <v>theater</v>
      </c>
      <c r="R3163" t="str">
        <f t="shared" si="99"/>
        <v>plays</v>
      </c>
      <c r="S3163" s="12">
        <f>(((I3163/60)/60)/24)+DATE(1970,1,1)</f>
        <v>41897.536134259259</v>
      </c>
      <c r="T3163" s="12">
        <f>(((J3163/60)/60)/24)+DATE(1970,1,1)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1402331262</v>
      </c>
      <c r="J3164">
        <v>1404698400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D3164/L3164</f>
        <v>63.492063492063494</v>
      </c>
      <c r="Q3164" t="str">
        <f t="shared" si="98"/>
        <v>theater</v>
      </c>
      <c r="R3164" t="str">
        <f t="shared" si="99"/>
        <v>plays</v>
      </c>
      <c r="S3164" s="12">
        <f>(((I3164/60)/60)/24)+DATE(1970,1,1)</f>
        <v>41799.685902777775</v>
      </c>
      <c r="T3164" s="12">
        <f>(((J3164/60)/60)/24)+DATE(1970,1,1)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1400263525</v>
      </c>
      <c r="J3165">
        <v>1402855525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D3165/L3165</f>
        <v>180.55555555555554</v>
      </c>
      <c r="Q3165" t="str">
        <f t="shared" si="98"/>
        <v>theater</v>
      </c>
      <c r="R3165" t="str">
        <f t="shared" si="99"/>
        <v>plays</v>
      </c>
      <c r="S3165" s="12">
        <f>(((I3165/60)/60)/24)+DATE(1970,1,1)</f>
        <v>41775.753761574073</v>
      </c>
      <c r="T3165" s="12">
        <f>(((J3165/60)/60)/24)+DATE(1970,1,1)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1399490415</v>
      </c>
      <c r="J3166">
        <v>1402341615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D3166/L3166</f>
        <v>35.2112676056338</v>
      </c>
      <c r="Q3166" t="str">
        <f t="shared" si="98"/>
        <v>theater</v>
      </c>
      <c r="R3166" t="str">
        <f t="shared" si="99"/>
        <v>plays</v>
      </c>
      <c r="S3166" s="12">
        <f>(((I3166/60)/60)/24)+DATE(1970,1,1)</f>
        <v>41766.80572916667</v>
      </c>
      <c r="T3166" s="12">
        <f>(((J3166/60)/60)/24)+DATE(1970,1,1)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1302493760</v>
      </c>
      <c r="J3167">
        <v>1304395140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D3167/L3167</f>
        <v>35.714285714285715</v>
      </c>
      <c r="Q3167" t="str">
        <f t="shared" si="98"/>
        <v>theater</v>
      </c>
      <c r="R3167" t="str">
        <f t="shared" si="99"/>
        <v>plays</v>
      </c>
      <c r="S3167" s="12">
        <f>(((I3167/60)/60)/24)+DATE(1970,1,1)</f>
        <v>40644.159259259257</v>
      </c>
      <c r="T3167" s="12">
        <f>(((J3167/60)/60)/24)+DATE(1970,1,1)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1414514153</v>
      </c>
      <c r="J3168">
        <v>1416988740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D3168/L3168</f>
        <v>37.634408602150536</v>
      </c>
      <c r="Q3168" t="str">
        <f t="shared" si="98"/>
        <v>theater</v>
      </c>
      <c r="R3168" t="str">
        <f t="shared" si="99"/>
        <v>plays</v>
      </c>
      <c r="S3168" s="12">
        <f>(((I3168/60)/60)/24)+DATE(1970,1,1)</f>
        <v>41940.69158564815</v>
      </c>
      <c r="T3168" s="12">
        <f>(((J3168/60)/60)/24)+DATE(1970,1,1)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1405743181</v>
      </c>
      <c r="J3169">
        <v>1406952781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D3169/L3169</f>
        <v>54.545454545454547</v>
      </c>
      <c r="Q3169" t="str">
        <f t="shared" si="98"/>
        <v>theater</v>
      </c>
      <c r="R3169" t="str">
        <f t="shared" si="99"/>
        <v>plays</v>
      </c>
      <c r="S3169" s="12">
        <f>(((I3169/60)/60)/24)+DATE(1970,1,1)</f>
        <v>41839.175706018519</v>
      </c>
      <c r="T3169" s="12">
        <f>(((J3169/60)/60)/24)+DATE(1970,1,1)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1399948353</v>
      </c>
      <c r="J3170">
        <v>1402696800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D3170/L3170</f>
        <v>40.983606557377051</v>
      </c>
      <c r="Q3170" t="str">
        <f t="shared" si="98"/>
        <v>theater</v>
      </c>
      <c r="R3170" t="str">
        <f t="shared" si="99"/>
        <v>plays</v>
      </c>
      <c r="S3170" s="12">
        <f>(((I3170/60)/60)/24)+DATE(1970,1,1)</f>
        <v>41772.105937500004</v>
      </c>
      <c r="T3170" s="12">
        <f>(((J3170/60)/60)/24)+DATE(1970,1,1)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1384364561</v>
      </c>
      <c r="J3171">
        <v>1386910740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D3171/L3171</f>
        <v>97.560975609756099</v>
      </c>
      <c r="Q3171" t="str">
        <f t="shared" si="98"/>
        <v>theater</v>
      </c>
      <c r="R3171" t="str">
        <f t="shared" si="99"/>
        <v>plays</v>
      </c>
      <c r="S3171" s="12">
        <f>(((I3171/60)/60)/24)+DATE(1970,1,1)</f>
        <v>41591.737974537034</v>
      </c>
      <c r="T3171" s="12">
        <f>(((J3171/60)/60)/24)+DATE(1970,1,1)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1401414944</v>
      </c>
      <c r="J3172">
        <v>1404273600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D3172/L3172</f>
        <v>28.169014084507044</v>
      </c>
      <c r="Q3172" t="str">
        <f t="shared" si="98"/>
        <v>theater</v>
      </c>
      <c r="R3172" t="str">
        <f t="shared" si="99"/>
        <v>plays</v>
      </c>
      <c r="S3172" s="12">
        <f>(((I3172/60)/60)/24)+DATE(1970,1,1)</f>
        <v>41789.080370370371</v>
      </c>
      <c r="T3172" s="12">
        <f>(((J3172/60)/60)/24)+DATE(1970,1,1)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1459953358</v>
      </c>
      <c r="J3173">
        <v>1462545358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D3173/L3173</f>
        <v>59.82905982905983</v>
      </c>
      <c r="Q3173" t="str">
        <f t="shared" si="98"/>
        <v>theater</v>
      </c>
      <c r="R3173" t="str">
        <f t="shared" si="99"/>
        <v>plays</v>
      </c>
      <c r="S3173" s="12">
        <f>(((I3173/60)/60)/24)+DATE(1970,1,1)</f>
        <v>42466.608310185184</v>
      </c>
      <c r="T3173" s="12">
        <f>(((J3173/60)/60)/24)+DATE(1970,1,1)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1326648668</v>
      </c>
      <c r="J3174">
        <v>1329240668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D3174/L3174</f>
        <v>68.965517241379317</v>
      </c>
      <c r="Q3174" t="str">
        <f t="shared" si="98"/>
        <v>theater</v>
      </c>
      <c r="R3174" t="str">
        <f t="shared" si="99"/>
        <v>plays</v>
      </c>
      <c r="S3174" s="12">
        <f>(((I3174/60)/60)/24)+DATE(1970,1,1)</f>
        <v>40923.729953703703</v>
      </c>
      <c r="T3174" s="12">
        <f>(((J3174/60)/60)/24)+DATE(1970,1,1)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1409173492</v>
      </c>
      <c r="J3175">
        <v>1411765492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D3175/L3175</f>
        <v>135.13513513513513</v>
      </c>
      <c r="Q3175" t="str">
        <f t="shared" si="98"/>
        <v>theater</v>
      </c>
      <c r="R3175" t="str">
        <f t="shared" si="99"/>
        <v>plays</v>
      </c>
      <c r="S3175" s="12">
        <f>(((I3175/60)/60)/24)+DATE(1970,1,1)</f>
        <v>41878.878379629627</v>
      </c>
      <c r="T3175" s="12">
        <f>(((J3175/60)/60)/24)+DATE(1970,1,1)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1407789908</v>
      </c>
      <c r="J3176">
        <v>1408999508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D3176/L3176</f>
        <v>130.43478260869566</v>
      </c>
      <c r="Q3176" t="str">
        <f t="shared" si="98"/>
        <v>theater</v>
      </c>
      <c r="R3176" t="str">
        <f t="shared" si="99"/>
        <v>plays</v>
      </c>
      <c r="S3176" s="12">
        <f>(((I3176/60)/60)/24)+DATE(1970,1,1)</f>
        <v>41862.864675925928</v>
      </c>
      <c r="T3176" s="12">
        <f>(((J3176/60)/60)/24)+DATE(1970,1,1)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1292793427</v>
      </c>
      <c r="J3177">
        <v>1297977427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D3177/L3177</f>
        <v>83.333333333333329</v>
      </c>
      <c r="Q3177" t="str">
        <f t="shared" si="98"/>
        <v>theater</v>
      </c>
      <c r="R3177" t="str">
        <f t="shared" si="99"/>
        <v>plays</v>
      </c>
      <c r="S3177" s="12">
        <f>(((I3177/60)/60)/24)+DATE(1970,1,1)</f>
        <v>40531.886886574073</v>
      </c>
      <c r="T3177" s="12">
        <f>(((J3177/60)/60)/24)+DATE(1970,1,1)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1374531631</v>
      </c>
      <c r="J3178">
        <v>1376838000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D3178/L3178</f>
        <v>34.545454545454547</v>
      </c>
      <c r="Q3178" t="str">
        <f t="shared" si="98"/>
        <v>theater</v>
      </c>
      <c r="R3178" t="str">
        <f t="shared" si="99"/>
        <v>plays</v>
      </c>
      <c r="S3178" s="12">
        <f>(((I3178/60)/60)/24)+DATE(1970,1,1)</f>
        <v>41477.930914351848</v>
      </c>
      <c r="T3178" s="12">
        <f>(((J3178/60)/60)/24)+DATE(1970,1,1)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1400774409</v>
      </c>
      <c r="J3179">
        <v>1403366409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D3179/L3179</f>
        <v>49.019607843137258</v>
      </c>
      <c r="Q3179" t="str">
        <f t="shared" si="98"/>
        <v>theater</v>
      </c>
      <c r="R3179" t="str">
        <f t="shared" si="99"/>
        <v>plays</v>
      </c>
      <c r="S3179" s="12">
        <f>(((I3179/60)/60)/24)+DATE(1970,1,1)</f>
        <v>41781.666770833333</v>
      </c>
      <c r="T3179" s="12">
        <f>(((J3179/60)/60)/24)+DATE(1970,1,1)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1402929075</v>
      </c>
      <c r="J3180">
        <v>1405521075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D3180/L3180</f>
        <v>19.23076923076923</v>
      </c>
      <c r="Q3180" t="str">
        <f t="shared" si="98"/>
        <v>theater</v>
      </c>
      <c r="R3180" t="str">
        <f t="shared" si="99"/>
        <v>plays</v>
      </c>
      <c r="S3180" s="12">
        <f>(((I3180/60)/60)/24)+DATE(1970,1,1)</f>
        <v>41806.605034722219</v>
      </c>
      <c r="T3180" s="12">
        <f>(((J3180/60)/60)/24)+DATE(1970,1,1)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1365699071</v>
      </c>
      <c r="J3181">
        <v>1367859071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D3181/L3181</f>
        <v>67.741935483870961</v>
      </c>
      <c r="Q3181" t="str">
        <f t="shared" si="98"/>
        <v>theater</v>
      </c>
      <c r="R3181" t="str">
        <f t="shared" si="99"/>
        <v>plays</v>
      </c>
      <c r="S3181" s="12">
        <f>(((I3181/60)/60)/24)+DATE(1970,1,1)</f>
        <v>41375.702210648145</v>
      </c>
      <c r="T3181" s="12">
        <f>(((J3181/60)/60)/24)+DATE(1970,1,1)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1400666049</v>
      </c>
      <c r="J3182">
        <v>1403258049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D3182/L3182</f>
        <v>26.666666666666668</v>
      </c>
      <c r="Q3182" t="str">
        <f t="shared" si="98"/>
        <v>theater</v>
      </c>
      <c r="R3182" t="str">
        <f t="shared" si="99"/>
        <v>plays</v>
      </c>
      <c r="S3182" s="12">
        <f>(((I3182/60)/60)/24)+DATE(1970,1,1)</f>
        <v>41780.412604166668</v>
      </c>
      <c r="T3182" s="12">
        <f>(((J3182/60)/60)/24)+DATE(1970,1,1)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1400570787</v>
      </c>
      <c r="J3183">
        <v>1402848000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D3183/L3183</f>
        <v>33.333333333333336</v>
      </c>
      <c r="Q3183" t="str">
        <f t="shared" si="98"/>
        <v>theater</v>
      </c>
      <c r="R3183" t="str">
        <f t="shared" si="99"/>
        <v>plays</v>
      </c>
      <c r="S3183" s="12">
        <f>(((I3183/60)/60)/24)+DATE(1970,1,1)</f>
        <v>41779.310034722221</v>
      </c>
      <c r="T3183" s="12">
        <f>(((J3183/60)/60)/24)+DATE(1970,1,1)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1323211621</v>
      </c>
      <c r="J3184">
        <v>1328029200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D3184/L3184</f>
        <v>46.357615894039732</v>
      </c>
      <c r="Q3184" t="str">
        <f t="shared" si="98"/>
        <v>theater</v>
      </c>
      <c r="R3184" t="str">
        <f t="shared" si="99"/>
        <v>plays</v>
      </c>
      <c r="S3184" s="12">
        <f>(((I3184/60)/60)/24)+DATE(1970,1,1)</f>
        <v>40883.949317129627</v>
      </c>
      <c r="T3184" s="12">
        <f>(((J3184/60)/60)/24)+DATE(1970,1,1)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1375729469</v>
      </c>
      <c r="J3185">
        <v>1377284669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D3185/L3185</f>
        <v>36.764705882352942</v>
      </c>
      <c r="Q3185" t="str">
        <f t="shared" si="98"/>
        <v>theater</v>
      </c>
      <c r="R3185" t="str">
        <f t="shared" si="99"/>
        <v>plays</v>
      </c>
      <c r="S3185" s="12">
        <f>(((I3185/60)/60)/24)+DATE(1970,1,1)</f>
        <v>41491.79478009259</v>
      </c>
      <c r="T3185" s="12">
        <f>(((J3185/60)/60)/24)+DATE(1970,1,1)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1401666631</v>
      </c>
      <c r="J3186">
        <v>1404258631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D3186/L3186</f>
        <v>93.478260869565219</v>
      </c>
      <c r="Q3186" t="str">
        <f t="shared" si="98"/>
        <v>theater</v>
      </c>
      <c r="R3186" t="str">
        <f t="shared" si="99"/>
        <v>plays</v>
      </c>
      <c r="S3186" s="12">
        <f>(((I3186/60)/60)/24)+DATE(1970,1,1)</f>
        <v>41791.993414351848</v>
      </c>
      <c r="T3186" s="12">
        <f>(((J3186/60)/60)/24)+DATE(1970,1,1)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1404948441</v>
      </c>
      <c r="J3187">
        <v>1405553241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D3187/L3187</f>
        <v>41.666666666666664</v>
      </c>
      <c r="Q3187" t="str">
        <f t="shared" si="98"/>
        <v>theater</v>
      </c>
      <c r="R3187" t="str">
        <f t="shared" si="99"/>
        <v>plays</v>
      </c>
      <c r="S3187" s="12">
        <f>(((I3187/60)/60)/24)+DATE(1970,1,1)</f>
        <v>41829.977326388893</v>
      </c>
      <c r="T3187" s="12">
        <f>(((J3187/60)/60)/24)+DATE(1970,1,1)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1408313438</v>
      </c>
      <c r="J3188">
        <v>1410901200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D3188/L3188</f>
        <v>45.714285714285715</v>
      </c>
      <c r="Q3188" t="str">
        <f t="shared" si="98"/>
        <v>theater</v>
      </c>
      <c r="R3188" t="str">
        <f t="shared" si="99"/>
        <v>plays</v>
      </c>
      <c r="S3188" s="12">
        <f>(((I3188/60)/60)/24)+DATE(1970,1,1)</f>
        <v>41868.924050925925</v>
      </c>
      <c r="T3188" s="12">
        <f>(((J3188/60)/60)/24)+DATE(1970,1,1)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1405439973</v>
      </c>
      <c r="J3189">
        <v>1407167973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D3189/L3189</f>
        <v>61.475409836065573</v>
      </c>
      <c r="Q3189" t="str">
        <f t="shared" si="98"/>
        <v>theater</v>
      </c>
      <c r="R3189" t="str">
        <f t="shared" si="99"/>
        <v>plays</v>
      </c>
      <c r="S3189" s="12">
        <f>(((I3189/60)/60)/24)+DATE(1970,1,1)</f>
        <v>41835.666354166664</v>
      </c>
      <c r="T3189" s="12">
        <f>(((J3189/60)/60)/24)+DATE(1970,1,1)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1432115902</v>
      </c>
      <c r="J3190">
        <v>1433930302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D3190/L3190</f>
        <v>22.222222222222221</v>
      </c>
      <c r="Q3190" t="str">
        <f t="shared" si="98"/>
        <v>theater</v>
      </c>
      <c r="R3190" t="str">
        <f t="shared" si="99"/>
        <v>musical</v>
      </c>
      <c r="S3190" s="12">
        <f>(((I3190/60)/60)/24)+DATE(1970,1,1)</f>
        <v>42144.415532407409</v>
      </c>
      <c r="T3190" s="12">
        <f>(((J3190/60)/60)/24)+DATE(1970,1,1)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1429863532</v>
      </c>
      <c r="J3191">
        <v>1432455532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D3191/L3191</f>
        <v>2894.7368421052633</v>
      </c>
      <c r="Q3191" t="str">
        <f t="shared" si="98"/>
        <v>theater</v>
      </c>
      <c r="R3191" t="str">
        <f t="shared" si="99"/>
        <v>musical</v>
      </c>
      <c r="S3191" s="12">
        <f>(((I3191/60)/60)/24)+DATE(1970,1,1)</f>
        <v>42118.346435185187</v>
      </c>
      <c r="T3191" s="12">
        <f>(((J3191/60)/60)/24)+DATE(1970,1,1)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1478662675</v>
      </c>
      <c r="J3192">
        <v>1481258275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 t="e">
        <f>D3192/L3192</f>
        <v>#DIV/0!</v>
      </c>
      <c r="Q3192" t="str">
        <f t="shared" si="98"/>
        <v>theater</v>
      </c>
      <c r="R3192" t="str">
        <f t="shared" si="99"/>
        <v>musical</v>
      </c>
      <c r="S3192" s="12">
        <f>(((I3192/60)/60)/24)+DATE(1970,1,1)</f>
        <v>42683.151331018518</v>
      </c>
      <c r="T3192" s="12">
        <f>(((J3192/60)/60)/24)+DATE(1970,1,1)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1466186869</v>
      </c>
      <c r="J3193">
        <v>1471370869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D3193/L3193</f>
        <v>937.5</v>
      </c>
      <c r="Q3193" t="str">
        <f t="shared" si="98"/>
        <v>theater</v>
      </c>
      <c r="R3193" t="str">
        <f t="shared" si="99"/>
        <v>musical</v>
      </c>
      <c r="S3193" s="12">
        <f>(((I3193/60)/60)/24)+DATE(1970,1,1)</f>
        <v>42538.755428240736</v>
      </c>
      <c r="T3193" s="12">
        <f>(((J3193/60)/60)/24)+DATE(1970,1,1)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1421274859</v>
      </c>
      <c r="J3194">
        <v>1425160800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D3194/L3194</f>
        <v>1250</v>
      </c>
      <c r="Q3194" t="str">
        <f t="shared" si="98"/>
        <v>theater</v>
      </c>
      <c r="R3194" t="str">
        <f t="shared" si="99"/>
        <v>musical</v>
      </c>
      <c r="S3194" s="12">
        <f>(((I3194/60)/60)/24)+DATE(1970,1,1)</f>
        <v>42018.94049768518</v>
      </c>
      <c r="T3194" s="12">
        <f>(((J3194/60)/60)/24)+DATE(1970,1,1)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1420586056</v>
      </c>
      <c r="J3195">
        <v>1424474056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D3195/L3195</f>
        <v>208.33333333333334</v>
      </c>
      <c r="Q3195" t="str">
        <f t="shared" si="98"/>
        <v>theater</v>
      </c>
      <c r="R3195" t="str">
        <f t="shared" si="99"/>
        <v>musical</v>
      </c>
      <c r="S3195" s="12">
        <f>(((I3195/60)/60)/24)+DATE(1970,1,1)</f>
        <v>42010.968240740738</v>
      </c>
      <c r="T3195" s="12">
        <f>(((J3195/60)/60)/24)+DATE(1970,1,1)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1435368598</v>
      </c>
      <c r="J3196">
        <v>1437960598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 t="e">
        <f>D3196/L3196</f>
        <v>#DIV/0!</v>
      </c>
      <c r="Q3196" t="str">
        <f t="shared" si="98"/>
        <v>theater</v>
      </c>
      <c r="R3196" t="str">
        <f t="shared" si="99"/>
        <v>musical</v>
      </c>
      <c r="S3196" s="12">
        <f>(((I3196/60)/60)/24)+DATE(1970,1,1)</f>
        <v>42182.062476851846</v>
      </c>
      <c r="T3196" s="12">
        <f>(((J3196/60)/60)/24)+DATE(1970,1,1)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1421158542</v>
      </c>
      <c r="J3197">
        <v>1423750542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D3197/L3197</f>
        <v>89.743589743589737</v>
      </c>
      <c r="Q3197" t="str">
        <f t="shared" si="98"/>
        <v>theater</v>
      </c>
      <c r="R3197" t="str">
        <f t="shared" si="99"/>
        <v>musical</v>
      </c>
      <c r="S3197" s="12">
        <f>(((I3197/60)/60)/24)+DATE(1970,1,1)</f>
        <v>42017.594236111108</v>
      </c>
      <c r="T3197" s="12">
        <f>(((J3197/60)/60)/24)+DATE(1970,1,1)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1433254875</v>
      </c>
      <c r="J3198">
        <v>1438437600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D3198/L3198</f>
        <v>500000</v>
      </c>
      <c r="Q3198" t="str">
        <f t="shared" si="98"/>
        <v>theater</v>
      </c>
      <c r="R3198" t="str">
        <f t="shared" si="99"/>
        <v>musical</v>
      </c>
      <c r="S3198" s="12">
        <f>(((I3198/60)/60)/24)+DATE(1970,1,1)</f>
        <v>42157.598090277781</v>
      </c>
      <c r="T3198" s="12">
        <f>(((J3198/60)/60)/24)+DATE(1970,1,1)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1420458618</v>
      </c>
      <c r="J3199">
        <v>1423050618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D3199/L3199</f>
        <v>2500</v>
      </c>
      <c r="Q3199" t="str">
        <f t="shared" si="98"/>
        <v>theater</v>
      </c>
      <c r="R3199" t="str">
        <f t="shared" si="99"/>
        <v>musical</v>
      </c>
      <c r="S3199" s="12">
        <f>(((I3199/60)/60)/24)+DATE(1970,1,1)</f>
        <v>42009.493263888886</v>
      </c>
      <c r="T3199" s="12">
        <f>(((J3199/60)/60)/24)+DATE(1970,1,1)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1420798277</v>
      </c>
      <c r="J3200">
        <v>1424081477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D3200/L3200</f>
        <v>10000</v>
      </c>
      <c r="Q3200" t="str">
        <f t="shared" si="98"/>
        <v>theater</v>
      </c>
      <c r="R3200" t="str">
        <f t="shared" si="99"/>
        <v>musical</v>
      </c>
      <c r="S3200" s="12">
        <f>(((I3200/60)/60)/24)+DATE(1970,1,1)</f>
        <v>42013.424502314811</v>
      </c>
      <c r="T3200" s="12">
        <f>(((J3200/60)/60)/24)+DATE(1970,1,1)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1407435418</v>
      </c>
      <c r="J3201">
        <v>1410037200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D3201/L3201</f>
        <v>94.339622641509436</v>
      </c>
      <c r="Q3201" t="str">
        <f t="shared" si="98"/>
        <v>theater</v>
      </c>
      <c r="R3201" t="str">
        <f t="shared" si="99"/>
        <v>musical</v>
      </c>
      <c r="S3201" s="12">
        <f>(((I3201/60)/60)/24)+DATE(1970,1,1)</f>
        <v>41858.761782407404</v>
      </c>
      <c r="T3201" s="12">
        <f>(((J3201/60)/60)/24)+DATE(1970,1,1)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1459410101</v>
      </c>
      <c r="J3202">
        <v>1461994440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D3202/L3202</f>
        <v>50000</v>
      </c>
      <c r="Q3202" t="str">
        <f t="shared" si="98"/>
        <v>theater</v>
      </c>
      <c r="R3202" t="str">
        <f t="shared" si="99"/>
        <v>musical</v>
      </c>
      <c r="S3202" s="12">
        <f>(((I3202/60)/60)/24)+DATE(1970,1,1)</f>
        <v>42460.320613425924</v>
      </c>
      <c r="T3202" s="12">
        <f>(((J3202/60)/60)/24)+DATE(1970,1,1)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1407695077</v>
      </c>
      <c r="J3203">
        <v>1409509477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D3203/L3203</f>
        <v>1000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RIGHT(N3203,LEN(N3203)-SEARCH("/",N3203,SEARCH("/",N3203)-1))</f>
        <v>musical</v>
      </c>
      <c r="S3203" s="12">
        <f>(((I3203/60)/60)/24)+DATE(1970,1,1)</f>
        <v>41861.767094907409</v>
      </c>
      <c r="T3203" s="12">
        <f>(((J3203/60)/60)/24)+DATE(1970,1,1)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1445027346</v>
      </c>
      <c r="J3204">
        <v>1450072740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D3204/L3204</f>
        <v>200</v>
      </c>
      <c r="Q3204" t="str">
        <f t="shared" si="100"/>
        <v>theater</v>
      </c>
      <c r="R3204" t="str">
        <f t="shared" si="101"/>
        <v>musical</v>
      </c>
      <c r="S3204" s="12">
        <f>(((I3204/60)/60)/24)+DATE(1970,1,1)</f>
        <v>42293.853541666671</v>
      </c>
      <c r="T3204" s="12">
        <f>(((J3204/60)/60)/24)+DATE(1970,1,1)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1440632622</v>
      </c>
      <c r="J3205">
        <v>1443224622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D3205/L3205</f>
        <v>166.66666666666666</v>
      </c>
      <c r="Q3205" t="str">
        <f t="shared" si="100"/>
        <v>theater</v>
      </c>
      <c r="R3205" t="str">
        <f t="shared" si="101"/>
        <v>musical</v>
      </c>
      <c r="S3205" s="12">
        <f>(((I3205/60)/60)/24)+DATE(1970,1,1)</f>
        <v>42242.988680555558</v>
      </c>
      <c r="T3205" s="12">
        <f>(((J3205/60)/60)/24)+DATE(1970,1,1)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1434558479</v>
      </c>
      <c r="J3206">
        <v>1437149640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 t="e">
        <f>D3206/L3206</f>
        <v>#DIV/0!</v>
      </c>
      <c r="Q3206" t="str">
        <f t="shared" si="100"/>
        <v>theater</v>
      </c>
      <c r="R3206" t="str">
        <f t="shared" si="101"/>
        <v>musical</v>
      </c>
      <c r="S3206" s="12">
        <f>(((I3206/60)/60)/24)+DATE(1970,1,1)</f>
        <v>42172.686099537037</v>
      </c>
      <c r="T3206" s="12">
        <f>(((J3206/60)/60)/24)+DATE(1970,1,1)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1427878772</v>
      </c>
      <c r="J3207">
        <v>1430470772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D3207/L3207</f>
        <v>666.66666666666663</v>
      </c>
      <c r="Q3207" t="str">
        <f t="shared" si="100"/>
        <v>theater</v>
      </c>
      <c r="R3207" t="str">
        <f t="shared" si="101"/>
        <v>musical</v>
      </c>
      <c r="S3207" s="12">
        <f>(((I3207/60)/60)/24)+DATE(1970,1,1)</f>
        <v>42095.374675925923</v>
      </c>
      <c r="T3207" s="12">
        <f>(((J3207/60)/60)/24)+DATE(1970,1,1)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1440052651</v>
      </c>
      <c r="J3208">
        <v>1442644651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 t="e">
        <f>D3208/L3208</f>
        <v>#DIV/0!</v>
      </c>
      <c r="Q3208" t="str">
        <f t="shared" si="100"/>
        <v>theater</v>
      </c>
      <c r="R3208" t="str">
        <f t="shared" si="101"/>
        <v>musical</v>
      </c>
      <c r="S3208" s="12">
        <f>(((I3208/60)/60)/24)+DATE(1970,1,1)</f>
        <v>42236.276053240741</v>
      </c>
      <c r="T3208" s="12">
        <f>(((J3208/60)/60)/24)+DATE(1970,1,1)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1424587207</v>
      </c>
      <c r="J3209">
        <v>1429767607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D3209/L3209</f>
        <v>152.77777777777777</v>
      </c>
      <c r="Q3209" t="str">
        <f t="shared" si="100"/>
        <v>theater</v>
      </c>
      <c r="R3209" t="str">
        <f t="shared" si="101"/>
        <v>musical</v>
      </c>
      <c r="S3209" s="12">
        <f>(((I3209/60)/60)/24)+DATE(1970,1,1)</f>
        <v>42057.277858796297</v>
      </c>
      <c r="T3209" s="12">
        <f>(((J3209/60)/60)/24)+DATE(1970,1,1)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1404743477</v>
      </c>
      <c r="J3210">
        <v>1406557877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D3210/L3210</f>
        <v>60.975609756097562</v>
      </c>
      <c r="Q3210" t="str">
        <f t="shared" si="100"/>
        <v>theater</v>
      </c>
      <c r="R3210" t="str">
        <f t="shared" si="101"/>
        <v>plays</v>
      </c>
      <c r="S3210" s="12">
        <f>(((I3210/60)/60)/24)+DATE(1970,1,1)</f>
        <v>41827.605057870373</v>
      </c>
      <c r="T3210" s="12">
        <f>(((J3210/60)/60)/24)+DATE(1970,1,1)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1400512658</v>
      </c>
      <c r="J3211">
        <v>1403305200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D3211/L3211</f>
        <v>42.035398230088497</v>
      </c>
      <c r="Q3211" t="str">
        <f t="shared" si="100"/>
        <v>theater</v>
      </c>
      <c r="R3211" t="str">
        <f t="shared" si="101"/>
        <v>plays</v>
      </c>
      <c r="S3211" s="12">
        <f>(((I3211/60)/60)/24)+DATE(1970,1,1)</f>
        <v>41778.637245370373</v>
      </c>
      <c r="T3211" s="12">
        <f>(((J3211/60)/60)/24)+DATE(1970,1,1)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1334442519</v>
      </c>
      <c r="J3212">
        <v>1338523140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D3212/L3212</f>
        <v>50</v>
      </c>
      <c r="Q3212" t="str">
        <f t="shared" si="100"/>
        <v>theater</v>
      </c>
      <c r="R3212" t="str">
        <f t="shared" si="101"/>
        <v>plays</v>
      </c>
      <c r="S3212" s="12">
        <f>(((I3212/60)/60)/24)+DATE(1970,1,1)</f>
        <v>41013.936562499999</v>
      </c>
      <c r="T3212" s="12">
        <f>(((J3212/60)/60)/24)+DATE(1970,1,1)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1405346680</v>
      </c>
      <c r="J3213">
        <v>1408068000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D3213/L3213</f>
        <v>71.428571428571431</v>
      </c>
      <c r="Q3213" t="str">
        <f t="shared" si="100"/>
        <v>theater</v>
      </c>
      <c r="R3213" t="str">
        <f t="shared" si="101"/>
        <v>plays</v>
      </c>
      <c r="S3213" s="12">
        <f>(((I3213/60)/60)/24)+DATE(1970,1,1)</f>
        <v>41834.586574074077</v>
      </c>
      <c r="T3213" s="12">
        <f>(((J3213/60)/60)/24)+DATE(1970,1,1)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1404932751</v>
      </c>
      <c r="J3214">
        <v>1407524751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D3214/L3214</f>
        <v>42.553191489361701</v>
      </c>
      <c r="Q3214" t="str">
        <f t="shared" si="100"/>
        <v>theater</v>
      </c>
      <c r="R3214" t="str">
        <f t="shared" si="101"/>
        <v>plays</v>
      </c>
      <c r="S3214" s="12">
        <f>(((I3214/60)/60)/24)+DATE(1970,1,1)</f>
        <v>41829.795729166668</v>
      </c>
      <c r="T3214" s="12">
        <f>(((J3214/60)/60)/24)+DATE(1970,1,1)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1434478759</v>
      </c>
      <c r="J3215">
        <v>1437934759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D3215/L3215</f>
        <v>127.65957446808511</v>
      </c>
      <c r="Q3215" t="str">
        <f t="shared" si="100"/>
        <v>theater</v>
      </c>
      <c r="R3215" t="str">
        <f t="shared" si="101"/>
        <v>plays</v>
      </c>
      <c r="S3215" s="12">
        <f>(((I3215/60)/60)/24)+DATE(1970,1,1)</f>
        <v>42171.763414351852</v>
      </c>
      <c r="T3215" s="12">
        <f>(((J3215/60)/60)/24)+DATE(1970,1,1)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1448823673</v>
      </c>
      <c r="J3216">
        <v>1452038100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D3216/L3216</f>
        <v>104.34782608695652</v>
      </c>
      <c r="Q3216" t="str">
        <f t="shared" si="100"/>
        <v>theater</v>
      </c>
      <c r="R3216" t="str">
        <f t="shared" si="101"/>
        <v>plays</v>
      </c>
      <c r="S3216" s="12">
        <f>(((I3216/60)/60)/24)+DATE(1970,1,1)</f>
        <v>42337.792511574073</v>
      </c>
      <c r="T3216" s="12">
        <f>(((J3216/60)/60)/24)+DATE(1970,1,1)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1438617471</v>
      </c>
      <c r="J3217">
        <v>1441857540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D3217/L3217</f>
        <v>261.19402985074629</v>
      </c>
      <c r="Q3217" t="str">
        <f t="shared" si="100"/>
        <v>theater</v>
      </c>
      <c r="R3217" t="str">
        <f t="shared" si="101"/>
        <v>plays</v>
      </c>
      <c r="S3217" s="12">
        <f>(((I3217/60)/60)/24)+DATE(1970,1,1)</f>
        <v>42219.665173611109</v>
      </c>
      <c r="T3217" s="12">
        <f>(((J3217/60)/60)/24)+DATE(1970,1,1)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1433934371</v>
      </c>
      <c r="J3218">
        <v>1436625000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D3218/L3218</f>
        <v>57.142857142857146</v>
      </c>
      <c r="Q3218" t="str">
        <f t="shared" si="100"/>
        <v>theater</v>
      </c>
      <c r="R3218" t="str">
        <f t="shared" si="101"/>
        <v>plays</v>
      </c>
      <c r="S3218" s="12">
        <f>(((I3218/60)/60)/24)+DATE(1970,1,1)</f>
        <v>42165.462627314817</v>
      </c>
      <c r="T3218" s="12">
        <f>(((J3218/60)/60)/24)+DATE(1970,1,1)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1475672784</v>
      </c>
      <c r="J3219">
        <v>1478264784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D3219/L3219</f>
        <v>43.269230769230766</v>
      </c>
      <c r="Q3219" t="str">
        <f t="shared" si="100"/>
        <v>theater</v>
      </c>
      <c r="R3219" t="str">
        <f t="shared" si="101"/>
        <v>plays</v>
      </c>
      <c r="S3219" s="12">
        <f>(((I3219/60)/60)/24)+DATE(1970,1,1)</f>
        <v>42648.546111111107</v>
      </c>
      <c r="T3219" s="12">
        <f>(((J3219/60)/60)/24)+DATE(1970,1,1)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1417132986</v>
      </c>
      <c r="J3220">
        <v>1419984000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D3220/L3220</f>
        <v>65.217391304347828</v>
      </c>
      <c r="Q3220" t="str">
        <f t="shared" si="100"/>
        <v>theater</v>
      </c>
      <c r="R3220" t="str">
        <f t="shared" si="101"/>
        <v>plays</v>
      </c>
      <c r="S3220" s="12">
        <f>(((I3220/60)/60)/24)+DATE(1970,1,1)</f>
        <v>41971.002152777779</v>
      </c>
      <c r="T3220" s="12">
        <f>(((J3220/60)/60)/24)+DATE(1970,1,1)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1424043347</v>
      </c>
      <c r="J3221">
        <v>1427063747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D3221/L3221</f>
        <v>168.0672268907563</v>
      </c>
      <c r="Q3221" t="str">
        <f t="shared" si="100"/>
        <v>theater</v>
      </c>
      <c r="R3221" t="str">
        <f t="shared" si="101"/>
        <v>plays</v>
      </c>
      <c r="S3221" s="12">
        <f>(((I3221/60)/60)/24)+DATE(1970,1,1)</f>
        <v>42050.983182870375</v>
      </c>
      <c r="T3221" s="12">
        <f>(((J3221/60)/60)/24)+DATE(1970,1,1)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1486411204</v>
      </c>
      <c r="J3222">
        <v>1489352400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D3222/L3222</f>
        <v>254.23728813559322</v>
      </c>
      <c r="Q3222" t="str">
        <f t="shared" si="100"/>
        <v>theater</v>
      </c>
      <c r="R3222" t="str">
        <f t="shared" si="101"/>
        <v>plays</v>
      </c>
      <c r="S3222" s="12">
        <f>(((I3222/60)/60)/24)+DATE(1970,1,1)</f>
        <v>42772.833379629628</v>
      </c>
      <c r="T3222" s="12">
        <f>(((J3222/60)/60)/24)+DATE(1970,1,1)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1433090603</v>
      </c>
      <c r="J3223">
        <v>1436114603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D3223/L3223</f>
        <v>35.398230088495573</v>
      </c>
      <c r="Q3223" t="str">
        <f t="shared" si="100"/>
        <v>theater</v>
      </c>
      <c r="R3223" t="str">
        <f t="shared" si="101"/>
        <v>plays</v>
      </c>
      <c r="S3223" s="12">
        <f>(((I3223/60)/60)/24)+DATE(1970,1,1)</f>
        <v>42155.696793981479</v>
      </c>
      <c r="T3223" s="12">
        <f>(((J3223/60)/60)/24)+DATE(1970,1,1)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1443016697</v>
      </c>
      <c r="J3224">
        <v>1445722140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D3224/L3224</f>
        <v>29.761904761904763</v>
      </c>
      <c r="Q3224" t="str">
        <f t="shared" si="100"/>
        <v>theater</v>
      </c>
      <c r="R3224" t="str">
        <f t="shared" si="101"/>
        <v>plays</v>
      </c>
      <c r="S3224" s="12">
        <f>(((I3224/60)/60)/24)+DATE(1970,1,1)</f>
        <v>42270.582141203704</v>
      </c>
      <c r="T3224" s="12">
        <f>(((J3224/60)/60)/24)+DATE(1970,1,1)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1437508976</v>
      </c>
      <c r="J3225">
        <v>1440100976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D3225/L3225</f>
        <v>41.891891891891895</v>
      </c>
      <c r="Q3225" t="str">
        <f t="shared" si="100"/>
        <v>theater</v>
      </c>
      <c r="R3225" t="str">
        <f t="shared" si="101"/>
        <v>plays</v>
      </c>
      <c r="S3225" s="12">
        <f>(((I3225/60)/60)/24)+DATE(1970,1,1)</f>
        <v>42206.835370370376</v>
      </c>
      <c r="T3225" s="12">
        <f>(((J3225/60)/60)/24)+DATE(1970,1,1)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1479932713</v>
      </c>
      <c r="J3226">
        <v>1484024400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D3226/L3226</f>
        <v>138.88888888888889</v>
      </c>
      <c r="Q3226" t="str">
        <f t="shared" si="100"/>
        <v>theater</v>
      </c>
      <c r="R3226" t="str">
        <f t="shared" si="101"/>
        <v>plays</v>
      </c>
      <c r="S3226" s="12">
        <f>(((I3226/60)/60)/24)+DATE(1970,1,1)</f>
        <v>42697.850844907407</v>
      </c>
      <c r="T3226" s="12">
        <f>(((J3226/60)/60)/24)+DATE(1970,1,1)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1463145938</v>
      </c>
      <c r="J3227">
        <v>1464987600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D3227/L3227</f>
        <v>51.282051282051285</v>
      </c>
      <c r="Q3227" t="str">
        <f t="shared" si="100"/>
        <v>theater</v>
      </c>
      <c r="R3227" t="str">
        <f t="shared" si="101"/>
        <v>plays</v>
      </c>
      <c r="S3227" s="12">
        <f>(((I3227/60)/60)/24)+DATE(1970,1,1)</f>
        <v>42503.559467592597</v>
      </c>
      <c r="T3227" s="12">
        <f>(((J3227/60)/60)/24)+DATE(1970,1,1)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1443621612</v>
      </c>
      <c r="J3228">
        <v>1446213612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D3228/L3228</f>
        <v>57.142857142857146</v>
      </c>
      <c r="Q3228" t="str">
        <f t="shared" si="100"/>
        <v>theater</v>
      </c>
      <c r="R3228" t="str">
        <f t="shared" si="101"/>
        <v>plays</v>
      </c>
      <c r="S3228" s="12">
        <f>(((I3228/60)/60)/24)+DATE(1970,1,1)</f>
        <v>42277.583472222221</v>
      </c>
      <c r="T3228" s="12">
        <f>(((J3228/60)/60)/24)+DATE(1970,1,1)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1482095436</v>
      </c>
      <c r="J3229">
        <v>1484687436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D3229/L3229</f>
        <v>40</v>
      </c>
      <c r="Q3229" t="str">
        <f t="shared" si="100"/>
        <v>theater</v>
      </c>
      <c r="R3229" t="str">
        <f t="shared" si="101"/>
        <v>plays</v>
      </c>
      <c r="S3229" s="12">
        <f>(((I3229/60)/60)/24)+DATE(1970,1,1)</f>
        <v>42722.882361111115</v>
      </c>
      <c r="T3229" s="12">
        <f>(((J3229/60)/60)/24)+DATE(1970,1,1)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1447606884</v>
      </c>
      <c r="J3230">
        <v>1450328340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D3230/L3230</f>
        <v>189.18918918918919</v>
      </c>
      <c r="Q3230" t="str">
        <f t="shared" si="100"/>
        <v>theater</v>
      </c>
      <c r="R3230" t="str">
        <f t="shared" si="101"/>
        <v>plays</v>
      </c>
      <c r="S3230" s="12">
        <f>(((I3230/60)/60)/24)+DATE(1970,1,1)</f>
        <v>42323.70930555556</v>
      </c>
      <c r="T3230" s="12">
        <f>(((J3230/60)/60)/24)+DATE(1970,1,1)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1413874798</v>
      </c>
      <c r="J3231">
        <v>1416470398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D3231/L3231</f>
        <v>99.009900990099013</v>
      </c>
      <c r="Q3231" t="str">
        <f t="shared" si="100"/>
        <v>theater</v>
      </c>
      <c r="R3231" t="str">
        <f t="shared" si="101"/>
        <v>plays</v>
      </c>
      <c r="S3231" s="12">
        <f>(((I3231/60)/60)/24)+DATE(1970,1,1)</f>
        <v>41933.291643518518</v>
      </c>
      <c r="T3231" s="12">
        <f>(((J3231/60)/60)/24)+DATE(1970,1,1)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1410840126</v>
      </c>
      <c r="J3232">
        <v>1412135940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D3232/L3232</f>
        <v>70.270270270270274</v>
      </c>
      <c r="Q3232" t="str">
        <f t="shared" si="100"/>
        <v>theater</v>
      </c>
      <c r="R3232" t="str">
        <f t="shared" si="101"/>
        <v>plays</v>
      </c>
      <c r="S3232" s="12">
        <f>(((I3232/60)/60)/24)+DATE(1970,1,1)</f>
        <v>41898.168125000004</v>
      </c>
      <c r="T3232" s="12">
        <f>(((J3232/60)/60)/24)+DATE(1970,1,1)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1458254347</v>
      </c>
      <c r="J3233">
        <v>1460846347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D3233/L3233</f>
        <v>35.714285714285715</v>
      </c>
      <c r="Q3233" t="str">
        <f t="shared" si="100"/>
        <v>theater</v>
      </c>
      <c r="R3233" t="str">
        <f t="shared" si="101"/>
        <v>plays</v>
      </c>
      <c r="S3233" s="12">
        <f>(((I3233/60)/60)/24)+DATE(1970,1,1)</f>
        <v>42446.943831018521</v>
      </c>
      <c r="T3233" s="12">
        <f>(((J3233/60)/60)/24)+DATE(1970,1,1)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1459711917</v>
      </c>
      <c r="J3234">
        <v>1462334340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D3234/L3234</f>
        <v>38.46153846153846</v>
      </c>
      <c r="Q3234" t="str">
        <f t="shared" si="100"/>
        <v>theater</v>
      </c>
      <c r="R3234" t="str">
        <f t="shared" si="101"/>
        <v>plays</v>
      </c>
      <c r="S3234" s="12">
        <f>(((I3234/60)/60)/24)+DATE(1970,1,1)</f>
        <v>42463.81385416667</v>
      </c>
      <c r="T3234" s="12">
        <f>(((J3234/60)/60)/24)+DATE(1970,1,1)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1485890355</v>
      </c>
      <c r="J3235">
        <v>1488482355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D3235/L3235</f>
        <v>81.967213114754102</v>
      </c>
      <c r="Q3235" t="str">
        <f t="shared" si="100"/>
        <v>theater</v>
      </c>
      <c r="R3235" t="str">
        <f t="shared" si="101"/>
        <v>plays</v>
      </c>
      <c r="S3235" s="12">
        <f>(((I3235/60)/60)/24)+DATE(1970,1,1)</f>
        <v>42766.805034722223</v>
      </c>
      <c r="T3235" s="12">
        <f>(((J3235/60)/60)/24)+DATE(1970,1,1)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1483124208</v>
      </c>
      <c r="J3236">
        <v>1485991860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D3236/L3236</f>
        <v>34.782608695652172</v>
      </c>
      <c r="Q3236" t="str">
        <f t="shared" si="100"/>
        <v>theater</v>
      </c>
      <c r="R3236" t="str">
        <f t="shared" si="101"/>
        <v>plays</v>
      </c>
      <c r="S3236" s="12">
        <f>(((I3236/60)/60)/24)+DATE(1970,1,1)</f>
        <v>42734.789444444439</v>
      </c>
      <c r="T3236" s="12">
        <f>(((J3236/60)/60)/24)+DATE(1970,1,1)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1464769251</v>
      </c>
      <c r="J3237">
        <v>1467361251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D3237/L3237</f>
        <v>82.872928176795583</v>
      </c>
      <c r="Q3237" t="str">
        <f t="shared" si="100"/>
        <v>theater</v>
      </c>
      <c r="R3237" t="str">
        <f t="shared" si="101"/>
        <v>plays</v>
      </c>
      <c r="S3237" s="12">
        <f>(((I3237/60)/60)/24)+DATE(1970,1,1)</f>
        <v>42522.347812499997</v>
      </c>
      <c r="T3237" s="12">
        <f>(((J3237/60)/60)/24)+DATE(1970,1,1)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1480370433</v>
      </c>
      <c r="J3238">
        <v>1482962433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D3238/L3238</f>
        <v>181.81818181818181</v>
      </c>
      <c r="Q3238" t="str">
        <f t="shared" si="100"/>
        <v>theater</v>
      </c>
      <c r="R3238" t="str">
        <f t="shared" si="101"/>
        <v>plays</v>
      </c>
      <c r="S3238" s="12">
        <f>(((I3238/60)/60)/24)+DATE(1970,1,1)</f>
        <v>42702.917048611111</v>
      </c>
      <c r="T3238" s="12">
        <f>(((J3238/60)/60)/24)+DATE(1970,1,1)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1441452184</v>
      </c>
      <c r="J3239">
        <v>1443499140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D3239/L3239</f>
        <v>130.11152416356876</v>
      </c>
      <c r="Q3239" t="str">
        <f t="shared" si="100"/>
        <v>theater</v>
      </c>
      <c r="R3239" t="str">
        <f t="shared" si="101"/>
        <v>plays</v>
      </c>
      <c r="S3239" s="12">
        <f>(((I3239/60)/60)/24)+DATE(1970,1,1)</f>
        <v>42252.474351851852</v>
      </c>
      <c r="T3239" s="12">
        <f>(((J3239/60)/60)/24)+DATE(1970,1,1)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1433160898</v>
      </c>
      <c r="J3240">
        <v>1435752898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D3240/L3240</f>
        <v>35.443037974683541</v>
      </c>
      <c r="Q3240" t="str">
        <f t="shared" si="100"/>
        <v>theater</v>
      </c>
      <c r="R3240" t="str">
        <f t="shared" si="101"/>
        <v>plays</v>
      </c>
      <c r="S3240" s="12">
        <f>(((I3240/60)/60)/24)+DATE(1970,1,1)</f>
        <v>42156.510393518518</v>
      </c>
      <c r="T3240" s="12">
        <f>(((J3240/60)/60)/24)+DATE(1970,1,1)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1443665293</v>
      </c>
      <c r="J3241">
        <v>1445817540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D3241/L3241</f>
        <v>56.365384615384613</v>
      </c>
      <c r="Q3241" t="str">
        <f t="shared" si="100"/>
        <v>theater</v>
      </c>
      <c r="R3241" t="str">
        <f t="shared" si="101"/>
        <v>plays</v>
      </c>
      <c r="S3241" s="12">
        <f>(((I3241/60)/60)/24)+DATE(1970,1,1)</f>
        <v>42278.089039351849</v>
      </c>
      <c r="T3241" s="12">
        <f>(((J3241/60)/60)/24)+DATE(1970,1,1)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1484843948</v>
      </c>
      <c r="J3242">
        <v>1487286000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D3242/L3242</f>
        <v>88.235294117647058</v>
      </c>
      <c r="Q3242" t="str">
        <f t="shared" si="100"/>
        <v>theater</v>
      </c>
      <c r="R3242" t="str">
        <f t="shared" si="101"/>
        <v>plays</v>
      </c>
      <c r="S3242" s="12">
        <f>(((I3242/60)/60)/24)+DATE(1970,1,1)</f>
        <v>42754.693842592591</v>
      </c>
      <c r="T3242" s="12">
        <f>(((J3242/60)/60)/24)+DATE(1970,1,1)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1410421670</v>
      </c>
      <c r="J3243">
        <v>1413269940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D3243/L3243</f>
        <v>50.898203592814369</v>
      </c>
      <c r="Q3243" t="str">
        <f t="shared" si="100"/>
        <v>theater</v>
      </c>
      <c r="R3243" t="str">
        <f t="shared" si="101"/>
        <v>plays</v>
      </c>
      <c r="S3243" s="12">
        <f>(((I3243/60)/60)/24)+DATE(1970,1,1)</f>
        <v>41893.324884259258</v>
      </c>
      <c r="T3243" s="12">
        <f>(((J3243/60)/60)/24)+DATE(1970,1,1)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1408558092</v>
      </c>
      <c r="J3244">
        <v>1411150092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D3244/L3244</f>
        <v>54.644808743169399</v>
      </c>
      <c r="Q3244" t="str">
        <f t="shared" si="100"/>
        <v>theater</v>
      </c>
      <c r="R3244" t="str">
        <f t="shared" si="101"/>
        <v>plays</v>
      </c>
      <c r="S3244" s="12">
        <f>(((I3244/60)/60)/24)+DATE(1970,1,1)</f>
        <v>41871.755694444444</v>
      </c>
      <c r="T3244" s="12">
        <f>(((J3244/60)/60)/24)+DATE(1970,1,1)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1442283562</v>
      </c>
      <c r="J3245">
        <v>1444348800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D3245/L3245</f>
        <v>112.67605633802818</v>
      </c>
      <c r="Q3245" t="str">
        <f t="shared" si="100"/>
        <v>theater</v>
      </c>
      <c r="R3245" t="str">
        <f t="shared" si="101"/>
        <v>plays</v>
      </c>
      <c r="S3245" s="12">
        <f>(((I3245/60)/60)/24)+DATE(1970,1,1)</f>
        <v>42262.096782407403</v>
      </c>
      <c r="T3245" s="12">
        <f>(((J3245/60)/60)/24)+DATE(1970,1,1)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1478018382</v>
      </c>
      <c r="J3246">
        <v>1480613982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D3246/L3246</f>
        <v>23.188405797101449</v>
      </c>
      <c r="Q3246" t="str">
        <f t="shared" si="100"/>
        <v>theater</v>
      </c>
      <c r="R3246" t="str">
        <f t="shared" si="101"/>
        <v>plays</v>
      </c>
      <c r="S3246" s="12">
        <f>(((I3246/60)/60)/24)+DATE(1970,1,1)</f>
        <v>42675.694236111114</v>
      </c>
      <c r="T3246" s="12">
        <f>(((J3246/60)/60)/24)+DATE(1970,1,1)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1431354258</v>
      </c>
      <c r="J3247">
        <v>1434074400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D3247/L3247</f>
        <v>77.777777777777771</v>
      </c>
      <c r="Q3247" t="str">
        <f t="shared" si="100"/>
        <v>theater</v>
      </c>
      <c r="R3247" t="str">
        <f t="shared" si="101"/>
        <v>plays</v>
      </c>
      <c r="S3247" s="12">
        <f>(((I3247/60)/60)/24)+DATE(1970,1,1)</f>
        <v>42135.60020833333</v>
      </c>
      <c r="T3247" s="12">
        <f>(((J3247/60)/60)/24)+DATE(1970,1,1)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1439551200</v>
      </c>
      <c r="J3248">
        <v>1442030340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D3248/L3248</f>
        <v>51.813471502590673</v>
      </c>
      <c r="Q3248" t="str">
        <f t="shared" si="100"/>
        <v>theater</v>
      </c>
      <c r="R3248" t="str">
        <f t="shared" si="101"/>
        <v>plays</v>
      </c>
      <c r="S3248" s="12">
        <f>(((I3248/60)/60)/24)+DATE(1970,1,1)</f>
        <v>42230.472222222219</v>
      </c>
      <c r="T3248" s="12">
        <f>(((J3248/60)/60)/24)+DATE(1970,1,1)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1434104712</v>
      </c>
      <c r="J3249">
        <v>1436696712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D3249/L3249</f>
        <v>43.859649122807021</v>
      </c>
      <c r="Q3249" t="str">
        <f t="shared" si="100"/>
        <v>theater</v>
      </c>
      <c r="R3249" t="str">
        <f t="shared" si="101"/>
        <v>plays</v>
      </c>
      <c r="S3249" s="12">
        <f>(((I3249/60)/60)/24)+DATE(1970,1,1)</f>
        <v>42167.434166666666</v>
      </c>
      <c r="T3249" s="12">
        <f>(((J3249/60)/60)/24)+DATE(1970,1,1)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1425590357</v>
      </c>
      <c r="J3250">
        <v>1428178757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D3250/L3250</f>
        <v>60</v>
      </c>
      <c r="Q3250" t="str">
        <f t="shared" si="100"/>
        <v>theater</v>
      </c>
      <c r="R3250" t="str">
        <f t="shared" si="101"/>
        <v>plays</v>
      </c>
      <c r="S3250" s="12">
        <f>(((I3250/60)/60)/24)+DATE(1970,1,1)</f>
        <v>42068.888391203705</v>
      </c>
      <c r="T3250" s="12">
        <f>(((J3250/60)/60)/24)+DATE(1970,1,1)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1432230914</v>
      </c>
      <c r="J3251">
        <v>1434822914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D3251/L3251</f>
        <v>62.5</v>
      </c>
      <c r="Q3251" t="str">
        <f t="shared" si="100"/>
        <v>theater</v>
      </c>
      <c r="R3251" t="str">
        <f t="shared" si="101"/>
        <v>plays</v>
      </c>
      <c r="S3251" s="12">
        <f>(((I3251/60)/60)/24)+DATE(1970,1,1)</f>
        <v>42145.746689814812</v>
      </c>
      <c r="T3251" s="12">
        <f>(((J3251/60)/60)/24)+DATE(1970,1,1)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1412617724</v>
      </c>
      <c r="J3252">
        <v>1415213324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D3252/L3252</f>
        <v>117.37089201877934</v>
      </c>
      <c r="Q3252" t="str">
        <f t="shared" si="100"/>
        <v>theater</v>
      </c>
      <c r="R3252" t="str">
        <f t="shared" si="101"/>
        <v>plays</v>
      </c>
      <c r="S3252" s="12">
        <f>(((I3252/60)/60)/24)+DATE(1970,1,1)</f>
        <v>41918.742175925923</v>
      </c>
      <c r="T3252" s="12">
        <f>(((J3252/60)/60)/24)+DATE(1970,1,1)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1432315966</v>
      </c>
      <c r="J3253">
        <v>1434907966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D3253/L3253</f>
        <v>75</v>
      </c>
      <c r="Q3253" t="str">
        <f t="shared" si="100"/>
        <v>theater</v>
      </c>
      <c r="R3253" t="str">
        <f t="shared" si="101"/>
        <v>plays</v>
      </c>
      <c r="S3253" s="12">
        <f>(((I3253/60)/60)/24)+DATE(1970,1,1)</f>
        <v>42146.731087962966</v>
      </c>
      <c r="T3253" s="12">
        <f>(((J3253/60)/60)/24)+DATE(1970,1,1)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1470655240</v>
      </c>
      <c r="J3254">
        <v>1473247240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D3254/L3254</f>
        <v>45</v>
      </c>
      <c r="Q3254" t="str">
        <f t="shared" si="100"/>
        <v>theater</v>
      </c>
      <c r="R3254" t="str">
        <f t="shared" si="101"/>
        <v>plays</v>
      </c>
      <c r="S3254" s="12">
        <f>(((I3254/60)/60)/24)+DATE(1970,1,1)</f>
        <v>42590.472685185188</v>
      </c>
      <c r="T3254" s="12">
        <f>(((J3254/60)/60)/24)+DATE(1970,1,1)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1471701028</v>
      </c>
      <c r="J3255">
        <v>1473306300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D3255/L3255</f>
        <v>173.91304347826087</v>
      </c>
      <c r="Q3255" t="str">
        <f t="shared" si="100"/>
        <v>theater</v>
      </c>
      <c r="R3255" t="str">
        <f t="shared" si="101"/>
        <v>plays</v>
      </c>
      <c r="S3255" s="12">
        <f>(((I3255/60)/60)/24)+DATE(1970,1,1)</f>
        <v>42602.576712962968</v>
      </c>
      <c r="T3255" s="12">
        <f>(((J3255/60)/60)/24)+DATE(1970,1,1)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1424743409</v>
      </c>
      <c r="J3256">
        <v>1427331809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D3256/L3256</f>
        <v>69.892473118279568</v>
      </c>
      <c r="Q3256" t="str">
        <f t="shared" si="100"/>
        <v>theater</v>
      </c>
      <c r="R3256" t="str">
        <f t="shared" si="101"/>
        <v>plays</v>
      </c>
      <c r="S3256" s="12">
        <f>(((I3256/60)/60)/24)+DATE(1970,1,1)</f>
        <v>42059.085752314815</v>
      </c>
      <c r="T3256" s="12">
        <f>(((J3256/60)/60)/24)+DATE(1970,1,1)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1410114375</v>
      </c>
      <c r="J3257">
        <v>1412706375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D3257/L3257</f>
        <v>16.666666666666668</v>
      </c>
      <c r="Q3257" t="str">
        <f t="shared" si="100"/>
        <v>theater</v>
      </c>
      <c r="R3257" t="str">
        <f t="shared" si="101"/>
        <v>plays</v>
      </c>
      <c r="S3257" s="12">
        <f>(((I3257/60)/60)/24)+DATE(1970,1,1)</f>
        <v>41889.768229166664</v>
      </c>
      <c r="T3257" s="12">
        <f>(((J3257/60)/60)/24)+DATE(1970,1,1)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1432129577</v>
      </c>
      <c r="J3258">
        <v>1433995140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D3258/L3258</f>
        <v>56.81818181818182</v>
      </c>
      <c r="Q3258" t="str">
        <f t="shared" si="100"/>
        <v>theater</v>
      </c>
      <c r="R3258" t="str">
        <f t="shared" si="101"/>
        <v>plays</v>
      </c>
      <c r="S3258" s="12">
        <f>(((I3258/60)/60)/24)+DATE(1970,1,1)</f>
        <v>42144.573807870373</v>
      </c>
      <c r="T3258" s="12">
        <f>(((J3258/60)/60)/24)+DATE(1970,1,1)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1485177952</v>
      </c>
      <c r="J3259">
        <v>1487769952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D3259/L3259</f>
        <v>48.780487804878049</v>
      </c>
      <c r="Q3259" t="str">
        <f t="shared" si="100"/>
        <v>theater</v>
      </c>
      <c r="R3259" t="str">
        <f t="shared" si="101"/>
        <v>plays</v>
      </c>
      <c r="S3259" s="12">
        <f>(((I3259/60)/60)/24)+DATE(1970,1,1)</f>
        <v>42758.559629629628</v>
      </c>
      <c r="T3259" s="12">
        <f>(((J3259/60)/60)/24)+DATE(1970,1,1)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1418159861</v>
      </c>
      <c r="J3260">
        <v>1420751861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D3260/L3260</f>
        <v>93.333333333333329</v>
      </c>
      <c r="Q3260" t="str">
        <f t="shared" si="100"/>
        <v>theater</v>
      </c>
      <c r="R3260" t="str">
        <f t="shared" si="101"/>
        <v>plays</v>
      </c>
      <c r="S3260" s="12">
        <f>(((I3260/60)/60)/24)+DATE(1970,1,1)</f>
        <v>41982.887280092589</v>
      </c>
      <c r="T3260" s="12">
        <f>(((J3260/60)/60)/24)+DATE(1970,1,1)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1472753745</v>
      </c>
      <c r="J3261">
        <v>1475294340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D3261/L3261</f>
        <v>237.11340206185568</v>
      </c>
      <c r="Q3261" t="str">
        <f t="shared" si="100"/>
        <v>theater</v>
      </c>
      <c r="R3261" t="str">
        <f t="shared" si="101"/>
        <v>plays</v>
      </c>
      <c r="S3261" s="12">
        <f>(((I3261/60)/60)/24)+DATE(1970,1,1)</f>
        <v>42614.760937500003</v>
      </c>
      <c r="T3261" s="12">
        <f>(((J3261/60)/60)/24)+DATE(1970,1,1)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1445875718</v>
      </c>
      <c r="J3262">
        <v>1448903318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D3262/L3262</f>
        <v>68.493150684931507</v>
      </c>
      <c r="Q3262" t="str">
        <f t="shared" si="100"/>
        <v>theater</v>
      </c>
      <c r="R3262" t="str">
        <f t="shared" si="101"/>
        <v>plays</v>
      </c>
      <c r="S3262" s="12">
        <f>(((I3262/60)/60)/24)+DATE(1970,1,1)</f>
        <v>42303.672662037032</v>
      </c>
      <c r="T3262" s="12">
        <f>(((J3262/60)/60)/24)+DATE(1970,1,1)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1434475476</v>
      </c>
      <c r="J3263">
        <v>1437067476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D3263/L3263</f>
        <v>67.34693877551021</v>
      </c>
      <c r="Q3263" t="str">
        <f t="shared" si="100"/>
        <v>theater</v>
      </c>
      <c r="R3263" t="str">
        <f t="shared" si="101"/>
        <v>plays</v>
      </c>
      <c r="S3263" s="12">
        <f>(((I3263/60)/60)/24)+DATE(1970,1,1)</f>
        <v>42171.725416666668</v>
      </c>
      <c r="T3263" s="12">
        <f>(((J3263/60)/60)/24)+DATE(1970,1,1)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1416555262</v>
      </c>
      <c r="J3264">
        <v>1419220800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D3264/L3264</f>
        <v>91.044776119402982</v>
      </c>
      <c r="Q3264" t="str">
        <f t="shared" si="100"/>
        <v>theater</v>
      </c>
      <c r="R3264" t="str">
        <f t="shared" si="101"/>
        <v>plays</v>
      </c>
      <c r="S3264" s="12">
        <f>(((I3264/60)/60)/24)+DATE(1970,1,1)</f>
        <v>41964.315532407403</v>
      </c>
      <c r="T3264" s="12">
        <f>(((J3264/60)/60)/24)+DATE(1970,1,1)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1444220588</v>
      </c>
      <c r="J3265">
        <v>1446238800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D3265/L3265</f>
        <v>36.764705882352942</v>
      </c>
      <c r="Q3265" t="str">
        <f t="shared" si="100"/>
        <v>theater</v>
      </c>
      <c r="R3265" t="str">
        <f t="shared" si="101"/>
        <v>plays</v>
      </c>
      <c r="S3265" s="12">
        <f>(((I3265/60)/60)/24)+DATE(1970,1,1)</f>
        <v>42284.516064814816</v>
      </c>
      <c r="T3265" s="12">
        <f>(((J3265/60)/60)/24)+DATE(1970,1,1)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1421089938</v>
      </c>
      <c r="J3266">
        <v>1422482400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D3266/L3266</f>
        <v>51.020408163265309</v>
      </c>
      <c r="Q3266" t="str">
        <f t="shared" si="100"/>
        <v>theater</v>
      </c>
      <c r="R3266" t="str">
        <f t="shared" si="101"/>
        <v>plays</v>
      </c>
      <c r="S3266" s="12">
        <f>(((I3266/60)/60)/24)+DATE(1970,1,1)</f>
        <v>42016.800208333334</v>
      </c>
      <c r="T3266" s="12">
        <f>(((J3266/60)/60)/24)+DATE(1970,1,1)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1446570315</v>
      </c>
      <c r="J3267">
        <v>1449162000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D3267/L3267</f>
        <v>42.857142857142854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RIGHT(N3267,LEN(N3267)-SEARCH("/",N3267,SEARCH("/",N3267)-1))</f>
        <v>plays</v>
      </c>
      <c r="S3267" s="12">
        <f>(((I3267/60)/60)/24)+DATE(1970,1,1)</f>
        <v>42311.711979166663</v>
      </c>
      <c r="T3267" s="12">
        <f>(((J3267/60)/60)/24)+DATE(1970,1,1)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1431435122</v>
      </c>
      <c r="J3268">
        <v>1434142800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D3268/L3268</f>
        <v>36.809815950920246</v>
      </c>
      <c r="Q3268" t="str">
        <f t="shared" si="102"/>
        <v>theater</v>
      </c>
      <c r="R3268" t="str">
        <f t="shared" si="103"/>
        <v>plays</v>
      </c>
      <c r="S3268" s="12">
        <f>(((I3268/60)/60)/24)+DATE(1970,1,1)</f>
        <v>42136.536134259266</v>
      </c>
      <c r="T3268" s="12">
        <f>(((J3268/60)/60)/24)+DATE(1970,1,1)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1434564660</v>
      </c>
      <c r="J3269">
        <v>1437156660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D3269/L3269</f>
        <v>52.083333333333336</v>
      </c>
      <c r="Q3269" t="str">
        <f t="shared" si="102"/>
        <v>theater</v>
      </c>
      <c r="R3269" t="str">
        <f t="shared" si="103"/>
        <v>plays</v>
      </c>
      <c r="S3269" s="12">
        <f>(((I3269/60)/60)/24)+DATE(1970,1,1)</f>
        <v>42172.757638888885</v>
      </c>
      <c r="T3269" s="12">
        <f>(((J3269/60)/60)/24)+DATE(1970,1,1)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1470692528</v>
      </c>
      <c r="J3270">
        <v>1472074928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D3270/L3270</f>
        <v>47.61904761904762</v>
      </c>
      <c r="Q3270" t="str">
        <f t="shared" si="102"/>
        <v>theater</v>
      </c>
      <c r="R3270" t="str">
        <f t="shared" si="103"/>
        <v>plays</v>
      </c>
      <c r="S3270" s="12">
        <f>(((I3270/60)/60)/24)+DATE(1970,1,1)</f>
        <v>42590.90425925926</v>
      </c>
      <c r="T3270" s="12">
        <f>(((J3270/60)/60)/24)+DATE(1970,1,1)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1431509397</v>
      </c>
      <c r="J3271">
        <v>1434452400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D3271/L3271</f>
        <v>114.28571428571429</v>
      </c>
      <c r="Q3271" t="str">
        <f t="shared" si="102"/>
        <v>theater</v>
      </c>
      <c r="R3271" t="str">
        <f t="shared" si="103"/>
        <v>plays</v>
      </c>
      <c r="S3271" s="12">
        <f>(((I3271/60)/60)/24)+DATE(1970,1,1)</f>
        <v>42137.395798611105</v>
      </c>
      <c r="T3271" s="12">
        <f>(((J3271/60)/60)/24)+DATE(1970,1,1)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1434113265</v>
      </c>
      <c r="J3272">
        <v>1436705265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D3272/L3272</f>
        <v>60</v>
      </c>
      <c r="Q3272" t="str">
        <f t="shared" si="102"/>
        <v>theater</v>
      </c>
      <c r="R3272" t="str">
        <f t="shared" si="103"/>
        <v>plays</v>
      </c>
      <c r="S3272" s="12">
        <f>(((I3272/60)/60)/24)+DATE(1970,1,1)</f>
        <v>42167.533159722225</v>
      </c>
      <c r="T3272" s="12">
        <f>(((J3272/60)/60)/24)+DATE(1970,1,1)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1412332175</v>
      </c>
      <c r="J3273">
        <v>1414927775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D3273/L3273</f>
        <v>29.411764705882351</v>
      </c>
      <c r="Q3273" t="str">
        <f t="shared" si="102"/>
        <v>theater</v>
      </c>
      <c r="R3273" t="str">
        <f t="shared" si="103"/>
        <v>plays</v>
      </c>
      <c r="S3273" s="12">
        <f>(((I3273/60)/60)/24)+DATE(1970,1,1)</f>
        <v>41915.437210648146</v>
      </c>
      <c r="T3273" s="12">
        <f>(((J3273/60)/60)/24)+DATE(1970,1,1)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1444219209</v>
      </c>
      <c r="J3274">
        <v>1446814809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D3274/L3274</f>
        <v>68.965517241379317</v>
      </c>
      <c r="Q3274" t="str">
        <f t="shared" si="102"/>
        <v>theater</v>
      </c>
      <c r="R3274" t="str">
        <f t="shared" si="103"/>
        <v>plays</v>
      </c>
      <c r="S3274" s="12">
        <f>(((I3274/60)/60)/24)+DATE(1970,1,1)</f>
        <v>42284.500104166669</v>
      </c>
      <c r="T3274" s="12">
        <f>(((J3274/60)/60)/24)+DATE(1970,1,1)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1472498042</v>
      </c>
      <c r="J3275">
        <v>1473879600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D3275/L3275</f>
        <v>190.47619047619048</v>
      </c>
      <c r="Q3275" t="str">
        <f t="shared" si="102"/>
        <v>theater</v>
      </c>
      <c r="R3275" t="str">
        <f t="shared" si="103"/>
        <v>plays</v>
      </c>
      <c r="S3275" s="12">
        <f>(((I3275/60)/60)/24)+DATE(1970,1,1)</f>
        <v>42611.801412037035</v>
      </c>
      <c r="T3275" s="12">
        <f>(((J3275/60)/60)/24)+DATE(1970,1,1)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1454259272</v>
      </c>
      <c r="J3276">
        <v>1458075600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D3276/L3276</f>
        <v>54.195804195804193</v>
      </c>
      <c r="Q3276" t="str">
        <f t="shared" si="102"/>
        <v>theater</v>
      </c>
      <c r="R3276" t="str">
        <f t="shared" si="103"/>
        <v>plays</v>
      </c>
      <c r="S3276" s="12">
        <f>(((I3276/60)/60)/24)+DATE(1970,1,1)</f>
        <v>42400.704537037032</v>
      </c>
      <c r="T3276" s="12">
        <f>(((J3276/60)/60)/24)+DATE(1970,1,1)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1421183271</v>
      </c>
      <c r="J3277">
        <v>1423456200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D3277/L3277</f>
        <v>150</v>
      </c>
      <c r="Q3277" t="str">
        <f t="shared" si="102"/>
        <v>theater</v>
      </c>
      <c r="R3277" t="str">
        <f t="shared" si="103"/>
        <v>plays</v>
      </c>
      <c r="S3277" s="12">
        <f>(((I3277/60)/60)/24)+DATE(1970,1,1)</f>
        <v>42017.88045138889</v>
      </c>
      <c r="T3277" s="12">
        <f>(((J3277/60)/60)/24)+DATE(1970,1,1)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1456526879</v>
      </c>
      <c r="J3278">
        <v>1459483140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D3278/L3278</f>
        <v>45</v>
      </c>
      <c r="Q3278" t="str">
        <f t="shared" si="102"/>
        <v>theater</v>
      </c>
      <c r="R3278" t="str">
        <f t="shared" si="103"/>
        <v>plays</v>
      </c>
      <c r="S3278" s="12">
        <f>(((I3278/60)/60)/24)+DATE(1970,1,1)</f>
        <v>42426.949988425928</v>
      </c>
      <c r="T3278" s="12">
        <f>(((J3278/60)/60)/24)+DATE(1970,1,1)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1413735806</v>
      </c>
      <c r="J3279">
        <v>1416331406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D3279/L3279</f>
        <v>50</v>
      </c>
      <c r="Q3279" t="str">
        <f t="shared" si="102"/>
        <v>theater</v>
      </c>
      <c r="R3279" t="str">
        <f t="shared" si="103"/>
        <v>plays</v>
      </c>
      <c r="S3279" s="12">
        <f>(((I3279/60)/60)/24)+DATE(1970,1,1)</f>
        <v>41931.682939814818</v>
      </c>
      <c r="T3279" s="12">
        <f>(((J3279/60)/60)/24)+DATE(1970,1,1)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1430425303</v>
      </c>
      <c r="J3280">
        <v>1433017303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D3280/L3280</f>
        <v>73.529411764705884</v>
      </c>
      <c r="Q3280" t="str">
        <f t="shared" si="102"/>
        <v>theater</v>
      </c>
      <c r="R3280" t="str">
        <f t="shared" si="103"/>
        <v>plays</v>
      </c>
      <c r="S3280" s="12">
        <f>(((I3280/60)/60)/24)+DATE(1970,1,1)</f>
        <v>42124.848414351851</v>
      </c>
      <c r="T3280" s="12">
        <f>(((J3280/60)/60)/24)+DATE(1970,1,1)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1456885659</v>
      </c>
      <c r="J3281">
        <v>1459474059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D3281/L3281</f>
        <v>92.063492063492063</v>
      </c>
      <c r="Q3281" t="str">
        <f t="shared" si="102"/>
        <v>theater</v>
      </c>
      <c r="R3281" t="str">
        <f t="shared" si="103"/>
        <v>plays</v>
      </c>
      <c r="S3281" s="12">
        <f>(((I3281/60)/60)/24)+DATE(1970,1,1)</f>
        <v>42431.102534722217</v>
      </c>
      <c r="T3281" s="12">
        <f>(((J3281/60)/60)/24)+DATE(1970,1,1)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1430158198</v>
      </c>
      <c r="J3282">
        <v>1433134800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D3282/L3282</f>
        <v>66.666666666666671</v>
      </c>
      <c r="Q3282" t="str">
        <f t="shared" si="102"/>
        <v>theater</v>
      </c>
      <c r="R3282" t="str">
        <f t="shared" si="103"/>
        <v>plays</v>
      </c>
      <c r="S3282" s="12">
        <f>(((I3282/60)/60)/24)+DATE(1970,1,1)</f>
        <v>42121.756921296299</v>
      </c>
      <c r="T3282" s="12">
        <f>(((J3282/60)/60)/24)+DATE(1970,1,1)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1438561705</v>
      </c>
      <c r="J3283">
        <v>1441153705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D3283/L3283</f>
        <v>106.38297872340425</v>
      </c>
      <c r="Q3283" t="str">
        <f t="shared" si="102"/>
        <v>theater</v>
      </c>
      <c r="R3283" t="str">
        <f t="shared" si="103"/>
        <v>plays</v>
      </c>
      <c r="S3283" s="12">
        <f>(((I3283/60)/60)/24)+DATE(1970,1,1)</f>
        <v>42219.019733796296</v>
      </c>
      <c r="T3283" s="12">
        <f>(((J3283/60)/60)/24)+DATE(1970,1,1)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1458103188</v>
      </c>
      <c r="J3284">
        <v>1461904788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D3284/L3284</f>
        <v>130.80168776371309</v>
      </c>
      <c r="Q3284" t="str">
        <f t="shared" si="102"/>
        <v>theater</v>
      </c>
      <c r="R3284" t="str">
        <f t="shared" si="103"/>
        <v>plays</v>
      </c>
      <c r="S3284" s="12">
        <f>(((I3284/60)/60)/24)+DATE(1970,1,1)</f>
        <v>42445.19430555556</v>
      </c>
      <c r="T3284" s="12">
        <f>(((J3284/60)/60)/24)+DATE(1970,1,1)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1452448298</v>
      </c>
      <c r="J3285">
        <v>1455138000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D3285/L3285</f>
        <v>17.021276595744681</v>
      </c>
      <c r="Q3285" t="str">
        <f t="shared" si="102"/>
        <v>theater</v>
      </c>
      <c r="R3285" t="str">
        <f t="shared" si="103"/>
        <v>plays</v>
      </c>
      <c r="S3285" s="12">
        <f>(((I3285/60)/60)/24)+DATE(1970,1,1)</f>
        <v>42379.74418981481</v>
      </c>
      <c r="T3285" s="12">
        <f>(((J3285/60)/60)/24)+DATE(1970,1,1)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1452546853</v>
      </c>
      <c r="J3286">
        <v>1454047140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D3286/L3286</f>
        <v>200</v>
      </c>
      <c r="Q3286" t="str">
        <f t="shared" si="102"/>
        <v>theater</v>
      </c>
      <c r="R3286" t="str">
        <f t="shared" si="103"/>
        <v>plays</v>
      </c>
      <c r="S3286" s="12">
        <f>(((I3286/60)/60)/24)+DATE(1970,1,1)</f>
        <v>42380.884872685187</v>
      </c>
      <c r="T3286" s="12">
        <f>(((J3286/60)/60)/24)+DATE(1970,1,1)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1485556626</v>
      </c>
      <c r="J3287">
        <v>1488258000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D3287/L3287</f>
        <v>61.716049382716051</v>
      </c>
      <c r="Q3287" t="str">
        <f t="shared" si="102"/>
        <v>theater</v>
      </c>
      <c r="R3287" t="str">
        <f t="shared" si="103"/>
        <v>plays</v>
      </c>
      <c r="S3287" s="12">
        <f>(((I3287/60)/60)/24)+DATE(1970,1,1)</f>
        <v>42762.942430555559</v>
      </c>
      <c r="T3287" s="12">
        <f>(((J3287/60)/60)/24)+DATE(1970,1,1)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1468699782</v>
      </c>
      <c r="J3288">
        <v>1471291782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D3288/L3288</f>
        <v>122.95081967213115</v>
      </c>
      <c r="Q3288" t="str">
        <f t="shared" si="102"/>
        <v>theater</v>
      </c>
      <c r="R3288" t="str">
        <f t="shared" si="103"/>
        <v>plays</v>
      </c>
      <c r="S3288" s="12">
        <f>(((I3288/60)/60)/24)+DATE(1970,1,1)</f>
        <v>42567.840069444443</v>
      </c>
      <c r="T3288" s="12">
        <f>(((J3288/60)/60)/24)+DATE(1970,1,1)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1446573628</v>
      </c>
      <c r="J3289">
        <v>1448733628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D3289/L3289</f>
        <v>73.529411764705884</v>
      </c>
      <c r="Q3289" t="str">
        <f t="shared" si="102"/>
        <v>theater</v>
      </c>
      <c r="R3289" t="str">
        <f t="shared" si="103"/>
        <v>plays</v>
      </c>
      <c r="S3289" s="12">
        <f>(((I3289/60)/60)/24)+DATE(1970,1,1)</f>
        <v>42311.750324074077</v>
      </c>
      <c r="T3289" s="12">
        <f>(((J3289/60)/60)/24)+DATE(1970,1,1)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1463337315</v>
      </c>
      <c r="J3290">
        <v>1466463600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D3290/L3290</f>
        <v>48.309178743961354</v>
      </c>
      <c r="Q3290" t="str">
        <f t="shared" si="102"/>
        <v>theater</v>
      </c>
      <c r="R3290" t="str">
        <f t="shared" si="103"/>
        <v>plays</v>
      </c>
      <c r="S3290" s="12">
        <f>(((I3290/60)/60)/24)+DATE(1970,1,1)</f>
        <v>42505.774479166663</v>
      </c>
      <c r="T3290" s="12">
        <f>(((J3290/60)/60)/24)+DATE(1970,1,1)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1485161402</v>
      </c>
      <c r="J3291">
        <v>1487580602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D3291/L3291</f>
        <v>20</v>
      </c>
      <c r="Q3291" t="str">
        <f t="shared" si="102"/>
        <v>theater</v>
      </c>
      <c r="R3291" t="str">
        <f t="shared" si="103"/>
        <v>plays</v>
      </c>
      <c r="S3291" s="12">
        <f>(((I3291/60)/60)/24)+DATE(1970,1,1)</f>
        <v>42758.368078703701</v>
      </c>
      <c r="T3291" s="12">
        <f>(((J3291/60)/60)/24)+DATE(1970,1,1)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1486642891</v>
      </c>
      <c r="J3292">
        <v>1489234891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D3292/L3292</f>
        <v>27.777777777777779</v>
      </c>
      <c r="Q3292" t="str">
        <f t="shared" si="102"/>
        <v>theater</v>
      </c>
      <c r="R3292" t="str">
        <f t="shared" si="103"/>
        <v>plays</v>
      </c>
      <c r="S3292" s="12">
        <f>(((I3292/60)/60)/24)+DATE(1970,1,1)</f>
        <v>42775.51494212963</v>
      </c>
      <c r="T3292" s="12">
        <f>(((J3292/60)/60)/24)+DATE(1970,1,1)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1439743900</v>
      </c>
      <c r="J3293">
        <v>1442462340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D3293/L3293</f>
        <v>35.714285714285715</v>
      </c>
      <c r="Q3293" t="str">
        <f t="shared" si="102"/>
        <v>theater</v>
      </c>
      <c r="R3293" t="str">
        <f t="shared" si="103"/>
        <v>plays</v>
      </c>
      <c r="S3293" s="12">
        <f>(((I3293/60)/60)/24)+DATE(1970,1,1)</f>
        <v>42232.702546296292</v>
      </c>
      <c r="T3293" s="12">
        <f>(((J3293/60)/60)/24)+DATE(1970,1,1)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1444069748</v>
      </c>
      <c r="J3294">
        <v>1449257348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D3294/L3294</f>
        <v>6.7333333333333334</v>
      </c>
      <c r="Q3294" t="str">
        <f t="shared" si="102"/>
        <v>theater</v>
      </c>
      <c r="R3294" t="str">
        <f t="shared" si="103"/>
        <v>plays</v>
      </c>
      <c r="S3294" s="12">
        <f>(((I3294/60)/60)/24)+DATE(1970,1,1)</f>
        <v>42282.770231481481</v>
      </c>
      <c r="T3294" s="12">
        <f>(((J3294/60)/60)/24)+DATE(1970,1,1)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1486030352</v>
      </c>
      <c r="J3295">
        <v>1488622352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D3295/L3295</f>
        <v>49.450549450549453</v>
      </c>
      <c r="Q3295" t="str">
        <f t="shared" si="102"/>
        <v>theater</v>
      </c>
      <c r="R3295" t="str">
        <f t="shared" si="103"/>
        <v>plays</v>
      </c>
      <c r="S3295" s="12">
        <f>(((I3295/60)/60)/24)+DATE(1970,1,1)</f>
        <v>42768.425370370373</v>
      </c>
      <c r="T3295" s="12">
        <f>(((J3295/60)/60)/24)+DATE(1970,1,1)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1431867554</v>
      </c>
      <c r="J3296">
        <v>1434459554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D3296/L3296</f>
        <v>25</v>
      </c>
      <c r="Q3296" t="str">
        <f t="shared" si="102"/>
        <v>theater</v>
      </c>
      <c r="R3296" t="str">
        <f t="shared" si="103"/>
        <v>plays</v>
      </c>
      <c r="S3296" s="12">
        <f>(((I3296/60)/60)/24)+DATE(1970,1,1)</f>
        <v>42141.541134259256</v>
      </c>
      <c r="T3296" s="12">
        <f>(((J3296/60)/60)/24)+DATE(1970,1,1)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1472294229</v>
      </c>
      <c r="J3297">
        <v>1474886229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D3297/L3297</f>
        <v>25.925925925925927</v>
      </c>
      <c r="Q3297" t="str">
        <f t="shared" si="102"/>
        <v>theater</v>
      </c>
      <c r="R3297" t="str">
        <f t="shared" si="103"/>
        <v>plays</v>
      </c>
      <c r="S3297" s="12">
        <f>(((I3297/60)/60)/24)+DATE(1970,1,1)</f>
        <v>42609.442465277782</v>
      </c>
      <c r="T3297" s="12">
        <f>(((J3297/60)/60)/24)+DATE(1970,1,1)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1446401372</v>
      </c>
      <c r="J3298">
        <v>1448229600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D3298/L3298</f>
        <v>31.914893617021278</v>
      </c>
      <c r="Q3298" t="str">
        <f t="shared" si="102"/>
        <v>theater</v>
      </c>
      <c r="R3298" t="str">
        <f t="shared" si="103"/>
        <v>plays</v>
      </c>
      <c r="S3298" s="12">
        <f>(((I3298/60)/60)/24)+DATE(1970,1,1)</f>
        <v>42309.756620370375</v>
      </c>
      <c r="T3298" s="12">
        <f>(((J3298/60)/60)/24)+DATE(1970,1,1)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1436380256</v>
      </c>
      <c r="J3299">
        <v>1438037940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D3299/L3299</f>
        <v>125</v>
      </c>
      <c r="Q3299" t="str">
        <f t="shared" si="102"/>
        <v>theater</v>
      </c>
      <c r="R3299" t="str">
        <f t="shared" si="103"/>
        <v>plays</v>
      </c>
      <c r="S3299" s="12">
        <f>(((I3299/60)/60)/24)+DATE(1970,1,1)</f>
        <v>42193.771481481483</v>
      </c>
      <c r="T3299" s="12">
        <f>(((J3299/60)/60)/24)+DATE(1970,1,1)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1440370768</v>
      </c>
      <c r="J3300">
        <v>1442102400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D3300/L3300</f>
        <v>138.88888888888889</v>
      </c>
      <c r="Q3300" t="str">
        <f t="shared" si="102"/>
        <v>theater</v>
      </c>
      <c r="R3300" t="str">
        <f t="shared" si="103"/>
        <v>plays</v>
      </c>
      <c r="S3300" s="12">
        <f>(((I3300/60)/60)/24)+DATE(1970,1,1)</f>
        <v>42239.957962962959</v>
      </c>
      <c r="T3300" s="12">
        <f>(((J3300/60)/60)/24)+DATE(1970,1,1)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1442268063</v>
      </c>
      <c r="J3301">
        <v>1444860063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D3301/L3301</f>
        <v>47.61904761904762</v>
      </c>
      <c r="Q3301" t="str">
        <f t="shared" si="102"/>
        <v>theater</v>
      </c>
      <c r="R3301" t="str">
        <f t="shared" si="103"/>
        <v>plays</v>
      </c>
      <c r="S3301" s="12">
        <f>(((I3301/60)/60)/24)+DATE(1970,1,1)</f>
        <v>42261.917395833334</v>
      </c>
      <c r="T3301" s="12">
        <f>(((J3301/60)/60)/24)+DATE(1970,1,1)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1428515462</v>
      </c>
      <c r="J3302">
        <v>1430329862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D3302/L3302</f>
        <v>34.090909090909093</v>
      </c>
      <c r="Q3302" t="str">
        <f t="shared" si="102"/>
        <v>theater</v>
      </c>
      <c r="R3302" t="str">
        <f t="shared" si="103"/>
        <v>plays</v>
      </c>
      <c r="S3302" s="12">
        <f>(((I3302/60)/60)/24)+DATE(1970,1,1)</f>
        <v>42102.743773148148</v>
      </c>
      <c r="T3302" s="12">
        <f>(((J3302/60)/60)/24)+DATE(1970,1,1)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1466185176</v>
      </c>
      <c r="J3303">
        <v>1470034740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D3303/L3303</f>
        <v>42.857142857142854</v>
      </c>
      <c r="Q3303" t="str">
        <f t="shared" si="102"/>
        <v>theater</v>
      </c>
      <c r="R3303" t="str">
        <f t="shared" si="103"/>
        <v>plays</v>
      </c>
      <c r="S3303" s="12">
        <f>(((I3303/60)/60)/24)+DATE(1970,1,1)</f>
        <v>42538.73583333334</v>
      </c>
      <c r="T3303" s="12">
        <f>(((J3303/60)/60)/24)+DATE(1970,1,1)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1478507176</v>
      </c>
      <c r="J3304">
        <v>1481099176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D3304/L3304</f>
        <v>168</v>
      </c>
      <c r="Q3304" t="str">
        <f t="shared" si="102"/>
        <v>theater</v>
      </c>
      <c r="R3304" t="str">
        <f t="shared" si="103"/>
        <v>plays</v>
      </c>
      <c r="S3304" s="12">
        <f>(((I3304/60)/60)/24)+DATE(1970,1,1)</f>
        <v>42681.35157407407</v>
      </c>
      <c r="T3304" s="12">
        <f>(((J3304/60)/60)/24)+DATE(1970,1,1)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1424533084</v>
      </c>
      <c r="J3305">
        <v>1427553484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D3305/L3305</f>
        <v>51.428571428571431</v>
      </c>
      <c r="Q3305" t="str">
        <f t="shared" si="102"/>
        <v>theater</v>
      </c>
      <c r="R3305" t="str">
        <f t="shared" si="103"/>
        <v>plays</v>
      </c>
      <c r="S3305" s="12">
        <f>(((I3305/60)/60)/24)+DATE(1970,1,1)</f>
        <v>42056.65143518518</v>
      </c>
      <c r="T3305" s="12">
        <f>(((J3305/60)/60)/24)+DATE(1970,1,1)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1479826752</v>
      </c>
      <c r="J3306">
        <v>1482418752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D3306/L3306</f>
        <v>85.714285714285708</v>
      </c>
      <c r="Q3306" t="str">
        <f t="shared" si="102"/>
        <v>theater</v>
      </c>
      <c r="R3306" t="str">
        <f t="shared" si="103"/>
        <v>plays</v>
      </c>
      <c r="S3306" s="12">
        <f>(((I3306/60)/60)/24)+DATE(1970,1,1)</f>
        <v>42696.624444444446</v>
      </c>
      <c r="T3306" s="12">
        <f>(((J3306/60)/60)/24)+DATE(1970,1,1)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1435782748</v>
      </c>
      <c r="J3307">
        <v>1438374748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D3307/L3307</f>
        <v>200</v>
      </c>
      <c r="Q3307" t="str">
        <f t="shared" si="102"/>
        <v>theater</v>
      </c>
      <c r="R3307" t="str">
        <f t="shared" si="103"/>
        <v>plays</v>
      </c>
      <c r="S3307" s="12">
        <f>(((I3307/60)/60)/24)+DATE(1970,1,1)</f>
        <v>42186.855879629627</v>
      </c>
      <c r="T3307" s="12">
        <f>(((J3307/60)/60)/24)+DATE(1970,1,1)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1462252542</v>
      </c>
      <c r="J3308">
        <v>1465527600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D3308/L3308</f>
        <v>27.777777777777779</v>
      </c>
      <c r="Q3308" t="str">
        <f t="shared" si="102"/>
        <v>theater</v>
      </c>
      <c r="R3308" t="str">
        <f t="shared" si="103"/>
        <v>plays</v>
      </c>
      <c r="S3308" s="12">
        <f>(((I3308/60)/60)/24)+DATE(1970,1,1)</f>
        <v>42493.219236111108</v>
      </c>
      <c r="T3308" s="12">
        <f>(((J3308/60)/60)/24)+DATE(1970,1,1)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1460683339</v>
      </c>
      <c r="J3309">
        <v>1463275339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D3309/L3309</f>
        <v>50</v>
      </c>
      <c r="Q3309" t="str">
        <f t="shared" si="102"/>
        <v>theater</v>
      </c>
      <c r="R3309" t="str">
        <f t="shared" si="103"/>
        <v>plays</v>
      </c>
      <c r="S3309" s="12">
        <f>(((I3309/60)/60)/24)+DATE(1970,1,1)</f>
        <v>42475.057164351849</v>
      </c>
      <c r="T3309" s="12">
        <f>(((J3309/60)/60)/24)+DATE(1970,1,1)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1458766965</v>
      </c>
      <c r="J3310">
        <v>1460581365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D3310/L3310</f>
        <v>61.403508771929822</v>
      </c>
      <c r="Q3310" t="str">
        <f t="shared" si="102"/>
        <v>theater</v>
      </c>
      <c r="R3310" t="str">
        <f t="shared" si="103"/>
        <v>plays</v>
      </c>
      <c r="S3310" s="12">
        <f>(((I3310/60)/60)/24)+DATE(1970,1,1)</f>
        <v>42452.876909722225</v>
      </c>
      <c r="T3310" s="12">
        <f>(((J3310/60)/60)/24)+DATE(1970,1,1)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1473953778</v>
      </c>
      <c r="J3311">
        <v>1476632178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D3311/L3311</f>
        <v>11.290322580645162</v>
      </c>
      <c r="Q3311" t="str">
        <f t="shared" si="102"/>
        <v>theater</v>
      </c>
      <c r="R3311" t="str">
        <f t="shared" si="103"/>
        <v>plays</v>
      </c>
      <c r="S3311" s="12">
        <f>(((I3311/60)/60)/24)+DATE(1970,1,1)</f>
        <v>42628.650208333333</v>
      </c>
      <c r="T3311" s="12">
        <f>(((J3311/60)/60)/24)+DATE(1970,1,1)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1441577825</v>
      </c>
      <c r="J3312">
        <v>1444169825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D3312/L3312</f>
        <v>209.67741935483872</v>
      </c>
      <c r="Q3312" t="str">
        <f t="shared" si="102"/>
        <v>theater</v>
      </c>
      <c r="R3312" t="str">
        <f t="shared" si="103"/>
        <v>plays</v>
      </c>
      <c r="S3312" s="12">
        <f>(((I3312/60)/60)/24)+DATE(1970,1,1)</f>
        <v>42253.928530092591</v>
      </c>
      <c r="T3312" s="12">
        <f>(((J3312/60)/60)/24)+DATE(1970,1,1)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1442473210</v>
      </c>
      <c r="J3313">
        <v>1445065210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D3313/L3313</f>
        <v>55.555555555555557</v>
      </c>
      <c r="Q3313" t="str">
        <f t="shared" si="102"/>
        <v>theater</v>
      </c>
      <c r="R3313" t="str">
        <f t="shared" si="103"/>
        <v>plays</v>
      </c>
      <c r="S3313" s="12">
        <f>(((I3313/60)/60)/24)+DATE(1970,1,1)</f>
        <v>42264.29178240741</v>
      </c>
      <c r="T3313" s="12">
        <f>(((J3313/60)/60)/24)+DATE(1970,1,1)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1477077946</v>
      </c>
      <c r="J3314">
        <v>1478901600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D3314/L3314</f>
        <v>60.975609756097562</v>
      </c>
      <c r="Q3314" t="str">
        <f t="shared" si="102"/>
        <v>theater</v>
      </c>
      <c r="R3314" t="str">
        <f t="shared" si="103"/>
        <v>plays</v>
      </c>
      <c r="S3314" s="12">
        <f>(((I3314/60)/60)/24)+DATE(1970,1,1)</f>
        <v>42664.809560185182</v>
      </c>
      <c r="T3314" s="12">
        <f>(((J3314/60)/60)/24)+DATE(1970,1,1)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1452664317</v>
      </c>
      <c r="J3315">
        <v>1453856400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D3315/L3315</f>
        <v>68.965517241379317</v>
      </c>
      <c r="Q3315" t="str">
        <f t="shared" si="102"/>
        <v>theater</v>
      </c>
      <c r="R3315" t="str">
        <f t="shared" si="103"/>
        <v>plays</v>
      </c>
      <c r="S3315" s="12">
        <f>(((I3315/60)/60)/24)+DATE(1970,1,1)</f>
        <v>42382.244409722218</v>
      </c>
      <c r="T3315" s="12">
        <f>(((J3315/60)/60)/24)+DATE(1970,1,1)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1428733511</v>
      </c>
      <c r="J3316">
        <v>1431115500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D3316/L3316</f>
        <v>13.793103448275861</v>
      </c>
      <c r="Q3316" t="str">
        <f t="shared" si="102"/>
        <v>theater</v>
      </c>
      <c r="R3316" t="str">
        <f t="shared" si="103"/>
        <v>plays</v>
      </c>
      <c r="S3316" s="12">
        <f>(((I3316/60)/60)/24)+DATE(1970,1,1)</f>
        <v>42105.267488425925</v>
      </c>
      <c r="T3316" s="12">
        <f>(((J3316/60)/60)/24)+DATE(1970,1,1)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1459927041</v>
      </c>
      <c r="J3317">
        <v>1462519041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D3317/L3317</f>
        <v>44.943820224719104</v>
      </c>
      <c r="Q3317" t="str">
        <f t="shared" si="102"/>
        <v>theater</v>
      </c>
      <c r="R3317" t="str">
        <f t="shared" si="103"/>
        <v>plays</v>
      </c>
      <c r="S3317" s="12">
        <f>(((I3317/60)/60)/24)+DATE(1970,1,1)</f>
        <v>42466.303715277783</v>
      </c>
      <c r="T3317" s="12">
        <f>(((J3317/60)/60)/24)+DATE(1970,1,1)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1404680075</v>
      </c>
      <c r="J3318">
        <v>1407506040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D3318/L3318</f>
        <v>93.896000000000001</v>
      </c>
      <c r="Q3318" t="str">
        <f t="shared" si="102"/>
        <v>theater</v>
      </c>
      <c r="R3318" t="str">
        <f t="shared" si="103"/>
        <v>plays</v>
      </c>
      <c r="S3318" s="12">
        <f>(((I3318/60)/60)/24)+DATE(1970,1,1)</f>
        <v>41826.871238425927</v>
      </c>
      <c r="T3318" s="12">
        <f>(((J3318/60)/60)/24)+DATE(1970,1,1)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1462755424</v>
      </c>
      <c r="J3319">
        <v>1465347424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D3319/L3319</f>
        <v>58.333333333333336</v>
      </c>
      <c r="Q3319" t="str">
        <f t="shared" si="102"/>
        <v>theater</v>
      </c>
      <c r="R3319" t="str">
        <f t="shared" si="103"/>
        <v>plays</v>
      </c>
      <c r="S3319" s="12">
        <f>(((I3319/60)/60)/24)+DATE(1970,1,1)</f>
        <v>42499.039629629624</v>
      </c>
      <c r="T3319" s="12">
        <f>(((J3319/60)/60)/24)+DATE(1970,1,1)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1456902893</v>
      </c>
      <c r="J3320">
        <v>1460341800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D3320/L3320</f>
        <v>62.5</v>
      </c>
      <c r="Q3320" t="str">
        <f t="shared" si="102"/>
        <v>theater</v>
      </c>
      <c r="R3320" t="str">
        <f t="shared" si="103"/>
        <v>plays</v>
      </c>
      <c r="S3320" s="12">
        <f>(((I3320/60)/60)/24)+DATE(1970,1,1)</f>
        <v>42431.302002314813</v>
      </c>
      <c r="T3320" s="12">
        <f>(((J3320/60)/60)/24)+DATE(1970,1,1)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1418824986</v>
      </c>
      <c r="J3321">
        <v>1422712986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D3321/L3321</f>
        <v>31.25</v>
      </c>
      <c r="Q3321" t="str">
        <f t="shared" si="102"/>
        <v>theater</v>
      </c>
      <c r="R3321" t="str">
        <f t="shared" si="103"/>
        <v>plays</v>
      </c>
      <c r="S3321" s="12">
        <f>(((I3321/60)/60)/24)+DATE(1970,1,1)</f>
        <v>41990.585486111115</v>
      </c>
      <c r="T3321" s="12">
        <f>(((J3321/60)/60)/24)+DATE(1970,1,1)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1463965557</v>
      </c>
      <c r="J3322">
        <v>1466557557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D3322/L3322</f>
        <v>65.78947368421052</v>
      </c>
      <c r="Q3322" t="str">
        <f t="shared" si="102"/>
        <v>theater</v>
      </c>
      <c r="R3322" t="str">
        <f t="shared" si="103"/>
        <v>plays</v>
      </c>
      <c r="S3322" s="12">
        <f>(((I3322/60)/60)/24)+DATE(1970,1,1)</f>
        <v>42513.045798611114</v>
      </c>
      <c r="T3322" s="12">
        <f>(((J3322/60)/60)/24)+DATE(1970,1,1)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1412216665</v>
      </c>
      <c r="J3323">
        <v>1413431940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D3323/L3323</f>
        <v>33.333333333333336</v>
      </c>
      <c r="Q3323" t="str">
        <f t="shared" si="102"/>
        <v>theater</v>
      </c>
      <c r="R3323" t="str">
        <f t="shared" si="103"/>
        <v>plays</v>
      </c>
      <c r="S3323" s="12">
        <f>(((I3323/60)/60)/24)+DATE(1970,1,1)</f>
        <v>41914.100289351853</v>
      </c>
      <c r="T3323" s="12">
        <f>(((J3323/60)/60)/24)+DATE(1970,1,1)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1464653696</v>
      </c>
      <c r="J3324">
        <v>1466567700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D3324/L3324</f>
        <v>143.47826086956522</v>
      </c>
      <c r="Q3324" t="str">
        <f t="shared" si="102"/>
        <v>theater</v>
      </c>
      <c r="R3324" t="str">
        <f t="shared" si="103"/>
        <v>plays</v>
      </c>
      <c r="S3324" s="12">
        <f>(((I3324/60)/60)/24)+DATE(1970,1,1)</f>
        <v>42521.010370370372</v>
      </c>
      <c r="T3324" s="12">
        <f>(((J3324/60)/60)/24)+DATE(1970,1,1)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1472201208</v>
      </c>
      <c r="J3325">
        <v>1474793208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D3325/L3325</f>
        <v>20.408163265306122</v>
      </c>
      <c r="Q3325" t="str">
        <f t="shared" si="102"/>
        <v>theater</v>
      </c>
      <c r="R3325" t="str">
        <f t="shared" si="103"/>
        <v>plays</v>
      </c>
      <c r="S3325" s="12">
        <f>(((I3325/60)/60)/24)+DATE(1970,1,1)</f>
        <v>42608.36583333333</v>
      </c>
      <c r="T3325" s="12">
        <f>(((J3325/60)/60)/24)+DATE(1970,1,1)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1463925590</v>
      </c>
      <c r="J3326">
        <v>1465135190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D3326/L3326</f>
        <v>150</v>
      </c>
      <c r="Q3326" t="str">
        <f t="shared" si="102"/>
        <v>theater</v>
      </c>
      <c r="R3326" t="str">
        <f t="shared" si="103"/>
        <v>plays</v>
      </c>
      <c r="S3326" s="12">
        <f>(((I3326/60)/60)/24)+DATE(1970,1,1)</f>
        <v>42512.58321759259</v>
      </c>
      <c r="T3326" s="12">
        <f>(((J3326/60)/60)/24)+DATE(1970,1,1)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1425235877</v>
      </c>
      <c r="J3327">
        <v>1428256277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D3327/L3327</f>
        <v>26.666666666666668</v>
      </c>
      <c r="Q3327" t="str">
        <f t="shared" si="102"/>
        <v>theater</v>
      </c>
      <c r="R3327" t="str">
        <f t="shared" si="103"/>
        <v>plays</v>
      </c>
      <c r="S3327" s="12">
        <f>(((I3327/60)/60)/24)+DATE(1970,1,1)</f>
        <v>42064.785613425927</v>
      </c>
      <c r="T3327" s="12">
        <f>(((J3327/60)/60)/24)+DATE(1970,1,1)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1423242505</v>
      </c>
      <c r="J3328">
        <v>1425830905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D3328/L3328</f>
        <v>140.35087719298247</v>
      </c>
      <c r="Q3328" t="str">
        <f t="shared" si="102"/>
        <v>theater</v>
      </c>
      <c r="R3328" t="str">
        <f t="shared" si="103"/>
        <v>plays</v>
      </c>
      <c r="S3328" s="12">
        <f>(((I3328/60)/60)/24)+DATE(1970,1,1)</f>
        <v>42041.714178240742</v>
      </c>
      <c r="T3328" s="12">
        <f>(((J3328/60)/60)/24)+DATE(1970,1,1)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1460105966</v>
      </c>
      <c r="J3329">
        <v>1462697966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D3329/L3329</f>
        <v>24.242424242424242</v>
      </c>
      <c r="Q3329" t="str">
        <f t="shared" si="102"/>
        <v>theater</v>
      </c>
      <c r="R3329" t="str">
        <f t="shared" si="103"/>
        <v>plays</v>
      </c>
      <c r="S3329" s="12">
        <f>(((I3329/60)/60)/24)+DATE(1970,1,1)</f>
        <v>42468.374606481477</v>
      </c>
      <c r="T3329" s="12">
        <f>(((J3329/60)/60)/24)+DATE(1970,1,1)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1404308883</v>
      </c>
      <c r="J3330">
        <v>1404522000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D3330/L3330</f>
        <v>200</v>
      </c>
      <c r="Q3330" t="str">
        <f t="shared" si="102"/>
        <v>theater</v>
      </c>
      <c r="R3330" t="str">
        <f t="shared" si="103"/>
        <v>plays</v>
      </c>
      <c r="S3330" s="12">
        <f>(((I3330/60)/60)/24)+DATE(1970,1,1)</f>
        <v>41822.57503472222</v>
      </c>
      <c r="T3330" s="12">
        <f>(((J3330/60)/60)/24)+DATE(1970,1,1)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1405583108</v>
      </c>
      <c r="J3331">
        <v>1406502000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D3331/L3331</f>
        <v>38.46153846153846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RIGHT(N3331,LEN(N3331)-SEARCH("/",N3331,SEARCH("/",N3331)-1))</f>
        <v>plays</v>
      </c>
      <c r="S3331" s="12">
        <f>(((I3331/60)/60)/24)+DATE(1970,1,1)</f>
        <v>41837.323009259257</v>
      </c>
      <c r="T3331" s="12">
        <f>(((J3331/60)/60)/24)+DATE(1970,1,1)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1425331068</v>
      </c>
      <c r="J3332">
        <v>1427919468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D3332/L3332</f>
        <v>21.739130434782609</v>
      </c>
      <c r="Q3332" t="str">
        <f t="shared" si="104"/>
        <v>theater</v>
      </c>
      <c r="R3332" t="str">
        <f t="shared" si="105"/>
        <v>plays</v>
      </c>
      <c r="S3332" s="12">
        <f>(((I3332/60)/60)/24)+DATE(1970,1,1)</f>
        <v>42065.887361111112</v>
      </c>
      <c r="T3332" s="12">
        <f>(((J3332/60)/60)/24)+DATE(1970,1,1)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1441125886</v>
      </c>
      <c r="J3333">
        <v>1444149886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D3333/L3333</f>
        <v>76.92307692307692</v>
      </c>
      <c r="Q3333" t="str">
        <f t="shared" si="104"/>
        <v>theater</v>
      </c>
      <c r="R3333" t="str">
        <f t="shared" si="105"/>
        <v>plays</v>
      </c>
      <c r="S3333" s="12">
        <f>(((I3333/60)/60)/24)+DATE(1970,1,1)</f>
        <v>42248.697754629626</v>
      </c>
      <c r="T3333" s="12">
        <f>(((J3333/60)/60)/24)+DATE(1970,1,1)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1403210330</v>
      </c>
      <c r="J3334">
        <v>1405802330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D3334/L3334</f>
        <v>72.289156626506028</v>
      </c>
      <c r="Q3334" t="str">
        <f t="shared" si="104"/>
        <v>theater</v>
      </c>
      <c r="R3334" t="str">
        <f t="shared" si="105"/>
        <v>plays</v>
      </c>
      <c r="S3334" s="12">
        <f>(((I3334/60)/60)/24)+DATE(1970,1,1)</f>
        <v>41809.860300925924</v>
      </c>
      <c r="T3334" s="12">
        <f>(((J3334/60)/60)/24)+DATE(1970,1,1)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1432484080</v>
      </c>
      <c r="J3335">
        <v>1434384880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D3335/L3335</f>
        <v>31.531531531531531</v>
      </c>
      <c r="Q3335" t="str">
        <f t="shared" si="104"/>
        <v>theater</v>
      </c>
      <c r="R3335" t="str">
        <f t="shared" si="105"/>
        <v>plays</v>
      </c>
      <c r="S3335" s="12">
        <f>(((I3335/60)/60)/24)+DATE(1970,1,1)</f>
        <v>42148.676851851851</v>
      </c>
      <c r="T3335" s="12">
        <f>(((J3335/60)/60)/24)+DATE(1970,1,1)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1435667422</v>
      </c>
      <c r="J3336">
        <v>1438259422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D3336/L3336</f>
        <v>84.152173913043484</v>
      </c>
      <c r="Q3336" t="str">
        <f t="shared" si="104"/>
        <v>theater</v>
      </c>
      <c r="R3336" t="str">
        <f t="shared" si="105"/>
        <v>plays</v>
      </c>
      <c r="S3336" s="12">
        <f>(((I3336/60)/60)/24)+DATE(1970,1,1)</f>
        <v>42185.521087962959</v>
      </c>
      <c r="T3336" s="12">
        <f>(((J3336/60)/60)/24)+DATE(1970,1,1)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1404749446</v>
      </c>
      <c r="J3337">
        <v>1407106800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D3337/L3337</f>
        <v>79.365079365079367</v>
      </c>
      <c r="Q3337" t="str">
        <f t="shared" si="104"/>
        <v>theater</v>
      </c>
      <c r="R3337" t="str">
        <f t="shared" si="105"/>
        <v>plays</v>
      </c>
      <c r="S3337" s="12">
        <f>(((I3337/60)/60)/24)+DATE(1970,1,1)</f>
        <v>41827.674143518518</v>
      </c>
      <c r="T3337" s="12">
        <f>(((J3337/60)/60)/24)+DATE(1970,1,1)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1457429646</v>
      </c>
      <c r="J3338">
        <v>1459845246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D3338/L3338</f>
        <v>27.777777777777779</v>
      </c>
      <c r="Q3338" t="str">
        <f t="shared" si="104"/>
        <v>theater</v>
      </c>
      <c r="R3338" t="str">
        <f t="shared" si="105"/>
        <v>plays</v>
      </c>
      <c r="S3338" s="12">
        <f>(((I3338/60)/60)/24)+DATE(1970,1,1)</f>
        <v>42437.398680555561</v>
      </c>
      <c r="T3338" s="12">
        <f>(((J3338/60)/60)/24)+DATE(1970,1,1)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1411109167</v>
      </c>
      <c r="J3339">
        <v>1412974800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D3339/L3339</f>
        <v>73.529411764705884</v>
      </c>
      <c r="Q3339" t="str">
        <f t="shared" si="104"/>
        <v>theater</v>
      </c>
      <c r="R3339" t="str">
        <f t="shared" si="105"/>
        <v>plays</v>
      </c>
      <c r="S3339" s="12">
        <f>(((I3339/60)/60)/24)+DATE(1970,1,1)</f>
        <v>41901.282025462962</v>
      </c>
      <c r="T3339" s="12">
        <f>(((J3339/60)/60)/24)+DATE(1970,1,1)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1486129680</v>
      </c>
      <c r="J3340">
        <v>1487944080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D3340/L3340</f>
        <v>133.92857142857142</v>
      </c>
      <c r="Q3340" t="str">
        <f t="shared" si="104"/>
        <v>theater</v>
      </c>
      <c r="R3340" t="str">
        <f t="shared" si="105"/>
        <v>plays</v>
      </c>
      <c r="S3340" s="12">
        <f>(((I3340/60)/60)/24)+DATE(1970,1,1)</f>
        <v>42769.574999999997</v>
      </c>
      <c r="T3340" s="12">
        <f>(((J3340/60)/60)/24)+DATE(1970,1,1)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1467129518</v>
      </c>
      <c r="J3341">
        <v>1469721518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D3341/L3341</f>
        <v>170.21276595744681</v>
      </c>
      <c r="Q3341" t="str">
        <f t="shared" si="104"/>
        <v>theater</v>
      </c>
      <c r="R3341" t="str">
        <f t="shared" si="105"/>
        <v>plays</v>
      </c>
      <c r="S3341" s="12">
        <f>(((I3341/60)/60)/24)+DATE(1970,1,1)</f>
        <v>42549.665717592594</v>
      </c>
      <c r="T3341" s="12">
        <f>(((J3341/60)/60)/24)+DATE(1970,1,1)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1478906554</v>
      </c>
      <c r="J3342">
        <v>1481066554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D3342/L3342</f>
        <v>78.94736842105263</v>
      </c>
      <c r="Q3342" t="str">
        <f t="shared" si="104"/>
        <v>theater</v>
      </c>
      <c r="R3342" t="str">
        <f t="shared" si="105"/>
        <v>plays</v>
      </c>
      <c r="S3342" s="12">
        <f>(((I3342/60)/60)/24)+DATE(1970,1,1)</f>
        <v>42685.974004629628</v>
      </c>
      <c r="T3342" s="12">
        <f>(((J3342/60)/60)/24)+DATE(1970,1,1)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1463771421</v>
      </c>
      <c r="J3343">
        <v>1465750800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D3343/L3343</f>
        <v>119.64285714285714</v>
      </c>
      <c r="Q3343" t="str">
        <f t="shared" si="104"/>
        <v>theater</v>
      </c>
      <c r="R3343" t="str">
        <f t="shared" si="105"/>
        <v>plays</v>
      </c>
      <c r="S3343" s="12">
        <f>(((I3343/60)/60)/24)+DATE(1970,1,1)</f>
        <v>42510.798854166671</v>
      </c>
      <c r="T3343" s="12">
        <f>(((J3343/60)/60)/24)+DATE(1970,1,1)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1425020810</v>
      </c>
      <c r="J3344">
        <v>1427864340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D3344/L3344</f>
        <v>76.92307692307692</v>
      </c>
      <c r="Q3344" t="str">
        <f t="shared" si="104"/>
        <v>theater</v>
      </c>
      <c r="R3344" t="str">
        <f t="shared" si="105"/>
        <v>plays</v>
      </c>
      <c r="S3344" s="12">
        <f>(((I3344/60)/60)/24)+DATE(1970,1,1)</f>
        <v>42062.296412037031</v>
      </c>
      <c r="T3344" s="12">
        <f>(((J3344/60)/60)/24)+DATE(1970,1,1)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1458770384</v>
      </c>
      <c r="J3345">
        <v>1460553480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D3345/L3345</f>
        <v>30.434782608695652</v>
      </c>
      <c r="Q3345" t="str">
        <f t="shared" si="104"/>
        <v>theater</v>
      </c>
      <c r="R3345" t="str">
        <f t="shared" si="105"/>
        <v>plays</v>
      </c>
      <c r="S3345" s="12">
        <f>(((I3345/60)/60)/24)+DATE(1970,1,1)</f>
        <v>42452.916481481487</v>
      </c>
      <c r="T3345" s="12">
        <f>(((J3345/60)/60)/24)+DATE(1970,1,1)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1406782093</v>
      </c>
      <c r="J3346">
        <v>1409374093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D3346/L3346</f>
        <v>112.5</v>
      </c>
      <c r="Q3346" t="str">
        <f t="shared" si="104"/>
        <v>theater</v>
      </c>
      <c r="R3346" t="str">
        <f t="shared" si="105"/>
        <v>plays</v>
      </c>
      <c r="S3346" s="12">
        <f>(((I3346/60)/60)/24)+DATE(1970,1,1)</f>
        <v>41851.200150462959</v>
      </c>
      <c r="T3346" s="12">
        <f>(((J3346/60)/60)/24)+DATE(1970,1,1)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1424226768</v>
      </c>
      <c r="J3347">
        <v>1429317420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D3347/L3347</f>
        <v>38.46153846153846</v>
      </c>
      <c r="Q3347" t="str">
        <f t="shared" si="104"/>
        <v>theater</v>
      </c>
      <c r="R3347" t="str">
        <f t="shared" si="105"/>
        <v>plays</v>
      </c>
      <c r="S3347" s="12">
        <f>(((I3347/60)/60)/24)+DATE(1970,1,1)</f>
        <v>42053.106111111112</v>
      </c>
      <c r="T3347" s="12">
        <f>(((J3347/60)/60)/24)+DATE(1970,1,1)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1424306110</v>
      </c>
      <c r="J3348">
        <v>1424910910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D3348/L3348</f>
        <v>83.333333333333329</v>
      </c>
      <c r="Q3348" t="str">
        <f t="shared" si="104"/>
        <v>theater</v>
      </c>
      <c r="R3348" t="str">
        <f t="shared" si="105"/>
        <v>plays</v>
      </c>
      <c r="S3348" s="12">
        <f>(((I3348/60)/60)/24)+DATE(1970,1,1)</f>
        <v>42054.024421296301</v>
      </c>
      <c r="T3348" s="12">
        <f>(((J3348/60)/60)/24)+DATE(1970,1,1)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1461503654</v>
      </c>
      <c r="J3349">
        <v>1462741200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D3349/L3349</f>
        <v>90.909090909090907</v>
      </c>
      <c r="Q3349" t="str">
        <f t="shared" si="104"/>
        <v>theater</v>
      </c>
      <c r="R3349" t="str">
        <f t="shared" si="105"/>
        <v>plays</v>
      </c>
      <c r="S3349" s="12">
        <f>(((I3349/60)/60)/24)+DATE(1970,1,1)</f>
        <v>42484.551550925928</v>
      </c>
      <c r="T3349" s="12">
        <f>(((J3349/60)/60)/24)+DATE(1970,1,1)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1459949080</v>
      </c>
      <c r="J3350">
        <v>1461988740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D3350/L3350</f>
        <v>69.620253164556956</v>
      </c>
      <c r="Q3350" t="str">
        <f t="shared" si="104"/>
        <v>theater</v>
      </c>
      <c r="R3350" t="str">
        <f t="shared" si="105"/>
        <v>plays</v>
      </c>
      <c r="S3350" s="12">
        <f>(((I3350/60)/60)/24)+DATE(1970,1,1)</f>
        <v>42466.558796296296</v>
      </c>
      <c r="T3350" s="12">
        <f>(((J3350/60)/60)/24)+DATE(1970,1,1)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1463971172</v>
      </c>
      <c r="J3351">
        <v>1465837200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D3351/L3351</f>
        <v>71.428571428571431</v>
      </c>
      <c r="Q3351" t="str">
        <f t="shared" si="104"/>
        <v>theater</v>
      </c>
      <c r="R3351" t="str">
        <f t="shared" si="105"/>
        <v>plays</v>
      </c>
      <c r="S3351" s="12">
        <f>(((I3351/60)/60)/24)+DATE(1970,1,1)</f>
        <v>42513.110787037032</v>
      </c>
      <c r="T3351" s="12">
        <f>(((J3351/60)/60)/24)+DATE(1970,1,1)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1445791811</v>
      </c>
      <c r="J3352">
        <v>1448838000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D3352/L3352</f>
        <v>68.627450980392155</v>
      </c>
      <c r="Q3352" t="str">
        <f t="shared" si="104"/>
        <v>theater</v>
      </c>
      <c r="R3352" t="str">
        <f t="shared" si="105"/>
        <v>plays</v>
      </c>
      <c r="S3352" s="12">
        <f>(((I3352/60)/60)/24)+DATE(1970,1,1)</f>
        <v>42302.701516203699</v>
      </c>
      <c r="T3352" s="12">
        <f>(((J3352/60)/60)/24)+DATE(1970,1,1)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1402910965</v>
      </c>
      <c r="J3353">
        <v>1406113200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D3353/L3353</f>
        <v>92.592592592592595</v>
      </c>
      <c r="Q3353" t="str">
        <f t="shared" si="104"/>
        <v>theater</v>
      </c>
      <c r="R3353" t="str">
        <f t="shared" si="105"/>
        <v>plays</v>
      </c>
      <c r="S3353" s="12">
        <f>(((I3353/60)/60)/24)+DATE(1970,1,1)</f>
        <v>41806.395428240743</v>
      </c>
      <c r="T3353" s="12">
        <f>(((J3353/60)/60)/24)+DATE(1970,1,1)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1462492178</v>
      </c>
      <c r="J3354">
        <v>1467414000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D3354/L3354</f>
        <v>71.428571428571431</v>
      </c>
      <c r="Q3354" t="str">
        <f t="shared" si="104"/>
        <v>theater</v>
      </c>
      <c r="R3354" t="str">
        <f t="shared" si="105"/>
        <v>plays</v>
      </c>
      <c r="S3354" s="12">
        <f>(((I3354/60)/60)/24)+DATE(1970,1,1)</f>
        <v>42495.992800925931</v>
      </c>
      <c r="T3354" s="12">
        <f>(((J3354/60)/60)/24)+DATE(1970,1,1)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1461061350</v>
      </c>
      <c r="J3355">
        <v>1462230000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D3355/L3355</f>
        <v>11.363636363636363</v>
      </c>
      <c r="Q3355" t="str">
        <f t="shared" si="104"/>
        <v>theater</v>
      </c>
      <c r="R3355" t="str">
        <f t="shared" si="105"/>
        <v>plays</v>
      </c>
      <c r="S3355" s="12">
        <f>(((I3355/60)/60)/24)+DATE(1970,1,1)</f>
        <v>42479.432291666672</v>
      </c>
      <c r="T3355" s="12">
        <f>(((J3355/60)/60)/24)+DATE(1970,1,1)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1443029206</v>
      </c>
      <c r="J3356">
        <v>1446091260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D3356/L3356</f>
        <v>54.545454545454547</v>
      </c>
      <c r="Q3356" t="str">
        <f t="shared" si="104"/>
        <v>theater</v>
      </c>
      <c r="R3356" t="str">
        <f t="shared" si="105"/>
        <v>plays</v>
      </c>
      <c r="S3356" s="12">
        <f>(((I3356/60)/60)/24)+DATE(1970,1,1)</f>
        <v>42270.7269212963</v>
      </c>
      <c r="T3356" s="12">
        <f>(((J3356/60)/60)/24)+DATE(1970,1,1)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1461941527</v>
      </c>
      <c r="J3357">
        <v>1462879020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D3357/L3357</f>
        <v>116.66666666666667</v>
      </c>
      <c r="Q3357" t="str">
        <f t="shared" si="104"/>
        <v>theater</v>
      </c>
      <c r="R3357" t="str">
        <f t="shared" si="105"/>
        <v>plays</v>
      </c>
      <c r="S3357" s="12">
        <f>(((I3357/60)/60)/24)+DATE(1970,1,1)</f>
        <v>42489.619525462964</v>
      </c>
      <c r="T3357" s="12">
        <f>(((J3357/60)/60)/24)+DATE(1970,1,1)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1466019272</v>
      </c>
      <c r="J3358">
        <v>1468611272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D3358/L3358</f>
        <v>55.555555555555557</v>
      </c>
      <c r="Q3358" t="str">
        <f t="shared" si="104"/>
        <v>theater</v>
      </c>
      <c r="R3358" t="str">
        <f t="shared" si="105"/>
        <v>plays</v>
      </c>
      <c r="S3358" s="12">
        <f>(((I3358/60)/60)/24)+DATE(1970,1,1)</f>
        <v>42536.815648148149</v>
      </c>
      <c r="T3358" s="12">
        <f>(((J3358/60)/60)/24)+DATE(1970,1,1)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1404295310</v>
      </c>
      <c r="J3359">
        <v>1406887310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D3359/L3359</f>
        <v>95.238095238095241</v>
      </c>
      <c r="Q3359" t="str">
        <f t="shared" si="104"/>
        <v>theater</v>
      </c>
      <c r="R3359" t="str">
        <f t="shared" si="105"/>
        <v>plays</v>
      </c>
      <c r="S3359" s="12">
        <f>(((I3359/60)/60)/24)+DATE(1970,1,1)</f>
        <v>41822.417939814812</v>
      </c>
      <c r="T3359" s="12">
        <f>(((J3359/60)/60)/24)+DATE(1970,1,1)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1413790079</v>
      </c>
      <c r="J3360">
        <v>1416385679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D3360/L3360</f>
        <v>61.728395061728392</v>
      </c>
      <c r="Q3360" t="str">
        <f t="shared" si="104"/>
        <v>theater</v>
      </c>
      <c r="R3360" t="str">
        <f t="shared" si="105"/>
        <v>plays</v>
      </c>
      <c r="S3360" s="12">
        <f>(((I3360/60)/60)/24)+DATE(1970,1,1)</f>
        <v>41932.311099537037</v>
      </c>
      <c r="T3360" s="12">
        <f>(((J3360/60)/60)/24)+DATE(1970,1,1)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1484097734</v>
      </c>
      <c r="J3361">
        <v>1487985734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D3361/L3361</f>
        <v>173.91304347826087</v>
      </c>
      <c r="Q3361" t="str">
        <f t="shared" si="104"/>
        <v>theater</v>
      </c>
      <c r="R3361" t="str">
        <f t="shared" si="105"/>
        <v>plays</v>
      </c>
      <c r="S3361" s="12">
        <f>(((I3361/60)/60)/24)+DATE(1970,1,1)</f>
        <v>42746.057106481487</v>
      </c>
      <c r="T3361" s="12">
        <f>(((J3361/60)/60)/24)+DATE(1970,1,1)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1479866343</v>
      </c>
      <c r="J3362">
        <v>1481731140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D3362/L3362</f>
        <v>125</v>
      </c>
      <c r="Q3362" t="str">
        <f t="shared" si="104"/>
        <v>theater</v>
      </c>
      <c r="R3362" t="str">
        <f t="shared" si="105"/>
        <v>plays</v>
      </c>
      <c r="S3362" s="12">
        <f>(((I3362/60)/60)/24)+DATE(1970,1,1)</f>
        <v>42697.082673611112</v>
      </c>
      <c r="T3362" s="12">
        <f>(((J3362/60)/60)/24)+DATE(1970,1,1)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1408062990</v>
      </c>
      <c r="J3363">
        <v>1409587140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D3363/L3363</f>
        <v>73.529411764705884</v>
      </c>
      <c r="Q3363" t="str">
        <f t="shared" si="104"/>
        <v>theater</v>
      </c>
      <c r="R3363" t="str">
        <f t="shared" si="105"/>
        <v>plays</v>
      </c>
      <c r="S3363" s="12">
        <f>(((I3363/60)/60)/24)+DATE(1970,1,1)</f>
        <v>41866.025347222225</v>
      </c>
      <c r="T3363" s="12">
        <f>(((J3363/60)/60)/24)+DATE(1970,1,1)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1424484717</v>
      </c>
      <c r="J3364">
        <v>1425704100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D3364/L3364</f>
        <v>25</v>
      </c>
      <c r="Q3364" t="str">
        <f t="shared" si="104"/>
        <v>theater</v>
      </c>
      <c r="R3364" t="str">
        <f t="shared" si="105"/>
        <v>plays</v>
      </c>
      <c r="S3364" s="12">
        <f>(((I3364/60)/60)/24)+DATE(1970,1,1)</f>
        <v>42056.091631944444</v>
      </c>
      <c r="T3364" s="12">
        <f>(((J3364/60)/60)/24)+DATE(1970,1,1)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1406831445</v>
      </c>
      <c r="J3365">
        <v>1408464000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D3365/L3365</f>
        <v>298.07692307692309</v>
      </c>
      <c r="Q3365" t="str">
        <f t="shared" si="104"/>
        <v>theater</v>
      </c>
      <c r="R3365" t="str">
        <f t="shared" si="105"/>
        <v>plays</v>
      </c>
      <c r="S3365" s="12">
        <f>(((I3365/60)/60)/24)+DATE(1970,1,1)</f>
        <v>41851.771354166667</v>
      </c>
      <c r="T3365" s="12">
        <f>(((J3365/60)/60)/24)+DATE(1970,1,1)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1456183649</v>
      </c>
      <c r="J3366">
        <v>1458075600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D3366/L3366</f>
        <v>41.666666666666664</v>
      </c>
      <c r="Q3366" t="str">
        <f t="shared" si="104"/>
        <v>theater</v>
      </c>
      <c r="R3366" t="str">
        <f t="shared" si="105"/>
        <v>plays</v>
      </c>
      <c r="S3366" s="12">
        <f>(((I3366/60)/60)/24)+DATE(1970,1,1)</f>
        <v>42422.977418981478</v>
      </c>
      <c r="T3366" s="12">
        <f>(((J3366/60)/60)/24)+DATE(1970,1,1)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1447381592</v>
      </c>
      <c r="J3367">
        <v>1449973592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D3367/L3367</f>
        <v>833.33333333333337</v>
      </c>
      <c r="Q3367" t="str">
        <f t="shared" si="104"/>
        <v>theater</v>
      </c>
      <c r="R3367" t="str">
        <f t="shared" si="105"/>
        <v>plays</v>
      </c>
      <c r="S3367" s="12">
        <f>(((I3367/60)/60)/24)+DATE(1970,1,1)</f>
        <v>42321.101759259262</v>
      </c>
      <c r="T3367" s="12">
        <f>(((J3367/60)/60)/24)+DATE(1970,1,1)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1428889037</v>
      </c>
      <c r="J3368">
        <v>1431481037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D3368/L3368</f>
        <v>27.777777777777779</v>
      </c>
      <c r="Q3368" t="str">
        <f t="shared" si="104"/>
        <v>theater</v>
      </c>
      <c r="R3368" t="str">
        <f t="shared" si="105"/>
        <v>plays</v>
      </c>
      <c r="S3368" s="12">
        <f>(((I3368/60)/60)/24)+DATE(1970,1,1)</f>
        <v>42107.067557870367</v>
      </c>
      <c r="T3368" s="12">
        <f>(((J3368/60)/60)/24)+DATE(1970,1,1)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1436307894</v>
      </c>
      <c r="J3369">
        <v>1438467894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D3369/L3369</f>
        <v>25</v>
      </c>
      <c r="Q3369" t="str">
        <f t="shared" si="104"/>
        <v>theater</v>
      </c>
      <c r="R3369" t="str">
        <f t="shared" si="105"/>
        <v>plays</v>
      </c>
      <c r="S3369" s="12">
        <f>(((I3369/60)/60)/24)+DATE(1970,1,1)</f>
        <v>42192.933958333335</v>
      </c>
      <c r="T3369" s="12">
        <f>(((J3369/60)/60)/24)+DATE(1970,1,1)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1416977259</v>
      </c>
      <c r="J3370">
        <v>1420088400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D3370/L3370</f>
        <v>43.478260869565219</v>
      </c>
      <c r="Q3370" t="str">
        <f t="shared" si="104"/>
        <v>theater</v>
      </c>
      <c r="R3370" t="str">
        <f t="shared" si="105"/>
        <v>plays</v>
      </c>
      <c r="S3370" s="12">
        <f>(((I3370/60)/60)/24)+DATE(1970,1,1)</f>
        <v>41969.199756944443</v>
      </c>
      <c r="T3370" s="12">
        <f>(((J3370/60)/60)/24)+DATE(1970,1,1)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1479257980</v>
      </c>
      <c r="J3371">
        <v>1484441980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D3371/L3371</f>
        <v>92.592592592592595</v>
      </c>
      <c r="Q3371" t="str">
        <f t="shared" si="104"/>
        <v>theater</v>
      </c>
      <c r="R3371" t="str">
        <f t="shared" si="105"/>
        <v>plays</v>
      </c>
      <c r="S3371" s="12">
        <f>(((I3371/60)/60)/24)+DATE(1970,1,1)</f>
        <v>42690.041435185187</v>
      </c>
      <c r="T3371" s="12">
        <f>(((J3371/60)/60)/24)+DATE(1970,1,1)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1479283285</v>
      </c>
      <c r="J3372">
        <v>1481961600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D3372/L3372</f>
        <v>57.692307692307693</v>
      </c>
      <c r="Q3372" t="str">
        <f t="shared" si="104"/>
        <v>theater</v>
      </c>
      <c r="R3372" t="str">
        <f t="shared" si="105"/>
        <v>plays</v>
      </c>
      <c r="S3372" s="12">
        <f>(((I3372/60)/60)/24)+DATE(1970,1,1)</f>
        <v>42690.334317129629</v>
      </c>
      <c r="T3372" s="12">
        <f>(((J3372/60)/60)/24)+DATE(1970,1,1)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1446670765</v>
      </c>
      <c r="J3373">
        <v>1449089965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D3373/L3373</f>
        <v>22.222222222222221</v>
      </c>
      <c r="Q3373" t="str">
        <f t="shared" si="104"/>
        <v>theater</v>
      </c>
      <c r="R3373" t="str">
        <f t="shared" si="105"/>
        <v>plays</v>
      </c>
      <c r="S3373" s="12">
        <f>(((I3373/60)/60)/24)+DATE(1970,1,1)</f>
        <v>42312.874594907407</v>
      </c>
      <c r="T3373" s="12">
        <f>(((J3373/60)/60)/24)+DATE(1970,1,1)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1407157756</v>
      </c>
      <c r="J3374">
        <v>1408942740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D3374/L3374</f>
        <v>37.037037037037038</v>
      </c>
      <c r="Q3374" t="str">
        <f t="shared" si="104"/>
        <v>theater</v>
      </c>
      <c r="R3374" t="str">
        <f t="shared" si="105"/>
        <v>plays</v>
      </c>
      <c r="S3374" s="12">
        <f>(((I3374/60)/60)/24)+DATE(1970,1,1)</f>
        <v>41855.548101851848</v>
      </c>
      <c r="T3374" s="12">
        <f>(((J3374/60)/60)/24)+DATE(1970,1,1)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1435177840</v>
      </c>
      <c r="J3375">
        <v>1437235200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D3375/L3375</f>
        <v>66.666666666666671</v>
      </c>
      <c r="Q3375" t="str">
        <f t="shared" si="104"/>
        <v>theater</v>
      </c>
      <c r="R3375" t="str">
        <f t="shared" si="105"/>
        <v>plays</v>
      </c>
      <c r="S3375" s="12">
        <f>(((I3375/60)/60)/24)+DATE(1970,1,1)</f>
        <v>42179.854629629626</v>
      </c>
      <c r="T3375" s="12">
        <f>(((J3375/60)/60)/24)+DATE(1970,1,1)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1443461616</v>
      </c>
      <c r="J3376">
        <v>1446053616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D3376/L3376</f>
        <v>67.307692307692307</v>
      </c>
      <c r="Q3376" t="str">
        <f t="shared" si="104"/>
        <v>theater</v>
      </c>
      <c r="R3376" t="str">
        <f t="shared" si="105"/>
        <v>plays</v>
      </c>
      <c r="S3376" s="12">
        <f>(((I3376/60)/60)/24)+DATE(1970,1,1)</f>
        <v>42275.731666666667</v>
      </c>
      <c r="T3376" s="12">
        <f>(((J3376/60)/60)/24)+DATE(1970,1,1)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1399387173</v>
      </c>
      <c r="J3377">
        <v>1400423973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D3377/L3377</f>
        <v>176.47058823529412</v>
      </c>
      <c r="Q3377" t="str">
        <f t="shared" si="104"/>
        <v>theater</v>
      </c>
      <c r="R3377" t="str">
        <f t="shared" si="105"/>
        <v>plays</v>
      </c>
      <c r="S3377" s="12">
        <f>(((I3377/60)/60)/24)+DATE(1970,1,1)</f>
        <v>41765.610798611109</v>
      </c>
      <c r="T3377" s="12">
        <f>(((J3377/60)/60)/24)+DATE(1970,1,1)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1424796594</v>
      </c>
      <c r="J3378">
        <v>1429976994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D3378/L3378</f>
        <v>421.05263157894734</v>
      </c>
      <c r="Q3378" t="str">
        <f t="shared" si="104"/>
        <v>theater</v>
      </c>
      <c r="R3378" t="str">
        <f t="shared" si="105"/>
        <v>plays</v>
      </c>
      <c r="S3378" s="12">
        <f>(((I3378/60)/60)/24)+DATE(1970,1,1)</f>
        <v>42059.701319444444</v>
      </c>
      <c r="T3378" s="12">
        <f>(((J3378/60)/60)/24)+DATE(1970,1,1)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1424280899</v>
      </c>
      <c r="J3379">
        <v>1426870560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D3379/L3379</f>
        <v>103.8961038961039</v>
      </c>
      <c r="Q3379" t="str">
        <f t="shared" si="104"/>
        <v>theater</v>
      </c>
      <c r="R3379" t="str">
        <f t="shared" si="105"/>
        <v>plays</v>
      </c>
      <c r="S3379" s="12">
        <f>(((I3379/60)/60)/24)+DATE(1970,1,1)</f>
        <v>42053.732627314821</v>
      </c>
      <c r="T3379" s="12">
        <f>(((J3379/60)/60)/24)+DATE(1970,1,1)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1407400306</v>
      </c>
      <c r="J3380">
        <v>1409490480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D3380/L3380</f>
        <v>26.19047619047619</v>
      </c>
      <c r="Q3380" t="str">
        <f t="shared" si="104"/>
        <v>theater</v>
      </c>
      <c r="R3380" t="str">
        <f t="shared" si="105"/>
        <v>plays</v>
      </c>
      <c r="S3380" s="12">
        <f>(((I3380/60)/60)/24)+DATE(1970,1,1)</f>
        <v>41858.355393518519</v>
      </c>
      <c r="T3380" s="12">
        <f>(((J3380/60)/60)/24)+DATE(1970,1,1)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1439122800</v>
      </c>
      <c r="J3381">
        <v>1440630000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D3381/L3381</f>
        <v>52.631578947368418</v>
      </c>
      <c r="Q3381" t="str">
        <f t="shared" si="104"/>
        <v>theater</v>
      </c>
      <c r="R3381" t="str">
        <f t="shared" si="105"/>
        <v>plays</v>
      </c>
      <c r="S3381" s="12">
        <f>(((I3381/60)/60)/24)+DATE(1970,1,1)</f>
        <v>42225.513888888891</v>
      </c>
      <c r="T3381" s="12">
        <f>(((J3381/60)/60)/24)+DATE(1970,1,1)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1414277578</v>
      </c>
      <c r="J3382">
        <v>1417305178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D3382/L3382</f>
        <v>107.14285714285714</v>
      </c>
      <c r="Q3382" t="str">
        <f t="shared" si="104"/>
        <v>theater</v>
      </c>
      <c r="R3382" t="str">
        <f t="shared" si="105"/>
        <v>plays</v>
      </c>
      <c r="S3382" s="12">
        <f>(((I3382/60)/60)/24)+DATE(1970,1,1)</f>
        <v>41937.95344907407</v>
      </c>
      <c r="T3382" s="12">
        <f>(((J3382/60)/60)/24)+DATE(1970,1,1)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1423455983</v>
      </c>
      <c r="J3383">
        <v>1426044383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D3383/L3383</f>
        <v>83.333333333333329</v>
      </c>
      <c r="Q3383" t="str">
        <f t="shared" si="104"/>
        <v>theater</v>
      </c>
      <c r="R3383" t="str">
        <f t="shared" si="105"/>
        <v>plays</v>
      </c>
      <c r="S3383" s="12">
        <f>(((I3383/60)/60)/24)+DATE(1970,1,1)</f>
        <v>42044.184988425928</v>
      </c>
      <c r="T3383" s="12">
        <f>(((J3383/60)/60)/24)+DATE(1970,1,1)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1467973256</v>
      </c>
      <c r="J3384">
        <v>1470092340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D3384/L3384</f>
        <v>76.086956521739125</v>
      </c>
      <c r="Q3384" t="str">
        <f t="shared" si="104"/>
        <v>theater</v>
      </c>
      <c r="R3384" t="str">
        <f t="shared" si="105"/>
        <v>plays</v>
      </c>
      <c r="S3384" s="12">
        <f>(((I3384/60)/60)/24)+DATE(1970,1,1)</f>
        <v>42559.431203703702</v>
      </c>
      <c r="T3384" s="12">
        <f>(((J3384/60)/60)/24)+DATE(1970,1,1)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1464979620</v>
      </c>
      <c r="J3385">
        <v>1466707620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D3385/L3385</f>
        <v>58.333333333333336</v>
      </c>
      <c r="Q3385" t="str">
        <f t="shared" si="104"/>
        <v>theater</v>
      </c>
      <c r="R3385" t="str">
        <f t="shared" si="105"/>
        <v>plays</v>
      </c>
      <c r="S3385" s="12">
        <f>(((I3385/60)/60)/24)+DATE(1970,1,1)</f>
        <v>42524.782638888893</v>
      </c>
      <c r="T3385" s="12">
        <f>(((J3385/60)/60)/24)+DATE(1970,1,1)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1444874768</v>
      </c>
      <c r="J3386">
        <v>1448074800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D3386/L3386</f>
        <v>93.75</v>
      </c>
      <c r="Q3386" t="str">
        <f t="shared" si="104"/>
        <v>theater</v>
      </c>
      <c r="R3386" t="str">
        <f t="shared" si="105"/>
        <v>plays</v>
      </c>
      <c r="S3386" s="12">
        <f>(((I3386/60)/60)/24)+DATE(1970,1,1)</f>
        <v>42292.087592592594</v>
      </c>
      <c r="T3386" s="12">
        <f>(((J3386/60)/60)/24)+DATE(1970,1,1)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1415652552</v>
      </c>
      <c r="J3387">
        <v>1418244552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D3387/L3387</f>
        <v>133.33333333333334</v>
      </c>
      <c r="Q3387" t="str">
        <f t="shared" si="104"/>
        <v>theater</v>
      </c>
      <c r="R3387" t="str">
        <f t="shared" si="105"/>
        <v>plays</v>
      </c>
      <c r="S3387" s="12">
        <f>(((I3387/60)/60)/24)+DATE(1970,1,1)</f>
        <v>41953.8675</v>
      </c>
      <c r="T3387" s="12">
        <f>(((J3387/60)/60)/24)+DATE(1970,1,1)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1415028506</v>
      </c>
      <c r="J3388">
        <v>1417620506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D3388/L3388</f>
        <v>48.780487804878049</v>
      </c>
      <c r="Q3388" t="str">
        <f t="shared" si="104"/>
        <v>theater</v>
      </c>
      <c r="R3388" t="str">
        <f t="shared" si="105"/>
        <v>plays</v>
      </c>
      <c r="S3388" s="12">
        <f>(((I3388/60)/60)/24)+DATE(1970,1,1)</f>
        <v>41946.644745370373</v>
      </c>
      <c r="T3388" s="12">
        <f>(((J3388/60)/60)/24)+DATE(1970,1,1)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1415125088</v>
      </c>
      <c r="J3389">
        <v>1418581088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D3389/L3389</f>
        <v>85.714285714285708</v>
      </c>
      <c r="Q3389" t="str">
        <f t="shared" si="104"/>
        <v>theater</v>
      </c>
      <c r="R3389" t="str">
        <f t="shared" si="105"/>
        <v>plays</v>
      </c>
      <c r="S3389" s="12">
        <f>(((I3389/60)/60)/24)+DATE(1970,1,1)</f>
        <v>41947.762592592589</v>
      </c>
      <c r="T3389" s="12">
        <f>(((J3389/60)/60)/24)+DATE(1970,1,1)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1432033441</v>
      </c>
      <c r="J3390">
        <v>1434625441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D3390/L3390</f>
        <v>33.333333333333336</v>
      </c>
      <c r="Q3390" t="str">
        <f t="shared" si="104"/>
        <v>theater</v>
      </c>
      <c r="R3390" t="str">
        <f t="shared" si="105"/>
        <v>plays</v>
      </c>
      <c r="S3390" s="12">
        <f>(((I3390/60)/60)/24)+DATE(1970,1,1)</f>
        <v>42143.461122685185</v>
      </c>
      <c r="T3390" s="12">
        <f>(((J3390/60)/60)/24)+DATE(1970,1,1)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1462368682</v>
      </c>
      <c r="J3391">
        <v>1464960682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D3391/L3391</f>
        <v>161.29032258064515</v>
      </c>
      <c r="Q3391" t="str">
        <f t="shared" si="104"/>
        <v>theater</v>
      </c>
      <c r="R3391" t="str">
        <f t="shared" si="105"/>
        <v>plays</v>
      </c>
      <c r="S3391" s="12">
        <f>(((I3391/60)/60)/24)+DATE(1970,1,1)</f>
        <v>42494.563449074078</v>
      </c>
      <c r="T3391" s="12">
        <f>(((J3391/60)/60)/24)+DATE(1970,1,1)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1403721345</v>
      </c>
      <c r="J3392">
        <v>1405017345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D3392/L3392</f>
        <v>68.181818181818187</v>
      </c>
      <c r="Q3392" t="str">
        <f t="shared" si="104"/>
        <v>theater</v>
      </c>
      <c r="R3392" t="str">
        <f t="shared" si="105"/>
        <v>plays</v>
      </c>
      <c r="S3392" s="12">
        <f>(((I3392/60)/60)/24)+DATE(1970,1,1)</f>
        <v>41815.774826388886</v>
      </c>
      <c r="T3392" s="12">
        <f>(((J3392/60)/60)/24)+DATE(1970,1,1)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1404997548</v>
      </c>
      <c r="J3393">
        <v>1407536880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D3393/L3393</f>
        <v>27.777777777777779</v>
      </c>
      <c r="Q3393" t="str">
        <f t="shared" si="104"/>
        <v>theater</v>
      </c>
      <c r="R3393" t="str">
        <f t="shared" si="105"/>
        <v>plays</v>
      </c>
      <c r="S3393" s="12">
        <f>(((I3393/60)/60)/24)+DATE(1970,1,1)</f>
        <v>41830.545694444445</v>
      </c>
      <c r="T3393" s="12">
        <f>(((J3393/60)/60)/24)+DATE(1970,1,1)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1458245855</v>
      </c>
      <c r="J3394">
        <v>1462565855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D3394/L3394</f>
        <v>41.666666666666664</v>
      </c>
      <c r="Q3394" t="str">
        <f t="shared" si="104"/>
        <v>theater</v>
      </c>
      <c r="R3394" t="str">
        <f t="shared" si="105"/>
        <v>plays</v>
      </c>
      <c r="S3394" s="12">
        <f>(((I3394/60)/60)/24)+DATE(1970,1,1)</f>
        <v>42446.845543981486</v>
      </c>
      <c r="T3394" s="12">
        <f>(((J3394/60)/60)/24)+DATE(1970,1,1)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1413065230</v>
      </c>
      <c r="J3395">
        <v>1415234760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D3395/L3395</f>
        <v>34.090909090909093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RIGHT(N3395,LEN(N3395)-SEARCH("/",N3395,SEARCH("/",N3395)-1))</f>
        <v>plays</v>
      </c>
      <c r="S3395" s="12">
        <f>(((I3395/60)/60)/24)+DATE(1970,1,1)</f>
        <v>41923.921643518523</v>
      </c>
      <c r="T3395" s="12">
        <f>(((J3395/60)/60)/24)+DATE(1970,1,1)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1403878645</v>
      </c>
      <c r="J3396">
        <v>1406470645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D3396/L3396</f>
        <v>20.37037037037037</v>
      </c>
      <c r="Q3396" t="str">
        <f t="shared" si="106"/>
        <v>theater</v>
      </c>
      <c r="R3396" t="str">
        <f t="shared" si="107"/>
        <v>plays</v>
      </c>
      <c r="S3396" s="12">
        <f>(((I3396/60)/60)/24)+DATE(1970,1,1)</f>
        <v>41817.59542824074</v>
      </c>
      <c r="T3396" s="12">
        <f>(((J3396/60)/60)/24)+DATE(1970,1,1)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1431795944</v>
      </c>
      <c r="J3397">
        <v>1433009400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D3397/L3397</f>
        <v>13.157894736842104</v>
      </c>
      <c r="Q3397" t="str">
        <f t="shared" si="106"/>
        <v>theater</v>
      </c>
      <c r="R3397" t="str">
        <f t="shared" si="107"/>
        <v>plays</v>
      </c>
      <c r="S3397" s="12">
        <f>(((I3397/60)/60)/24)+DATE(1970,1,1)</f>
        <v>42140.712314814817</v>
      </c>
      <c r="T3397" s="12">
        <f>(((J3397/60)/60)/24)+DATE(1970,1,1)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1399286589</v>
      </c>
      <c r="J3398">
        <v>1401595140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D3398/L3398</f>
        <v>53.571428571428569</v>
      </c>
      <c r="Q3398" t="str">
        <f t="shared" si="106"/>
        <v>theater</v>
      </c>
      <c r="R3398" t="str">
        <f t="shared" si="107"/>
        <v>plays</v>
      </c>
      <c r="S3398" s="12">
        <f>(((I3398/60)/60)/24)+DATE(1970,1,1)</f>
        <v>41764.44663194444</v>
      </c>
      <c r="T3398" s="12">
        <f>(((J3398/60)/60)/24)+DATE(1970,1,1)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1452338929</v>
      </c>
      <c r="J3399">
        <v>1455832800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D3399/L3399</f>
        <v>10.416666666666666</v>
      </c>
      <c r="Q3399" t="str">
        <f t="shared" si="106"/>
        <v>theater</v>
      </c>
      <c r="R3399" t="str">
        <f t="shared" si="107"/>
        <v>plays</v>
      </c>
      <c r="S3399" s="12">
        <f>(((I3399/60)/60)/24)+DATE(1970,1,1)</f>
        <v>42378.478344907402</v>
      </c>
      <c r="T3399" s="12">
        <f>(((J3399/60)/60)/24)+DATE(1970,1,1)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1414605776</v>
      </c>
      <c r="J3400">
        <v>1416589200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D3400/L3400</f>
        <v>61.53846153846154</v>
      </c>
      <c r="Q3400" t="str">
        <f t="shared" si="106"/>
        <v>theater</v>
      </c>
      <c r="R3400" t="str">
        <f t="shared" si="107"/>
        <v>plays</v>
      </c>
      <c r="S3400" s="12">
        <f>(((I3400/60)/60)/24)+DATE(1970,1,1)</f>
        <v>41941.75203703704</v>
      </c>
      <c r="T3400" s="12">
        <f>(((J3400/60)/60)/24)+DATE(1970,1,1)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1421964325</v>
      </c>
      <c r="J3401">
        <v>1424556325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D3401/L3401</f>
        <v>26.086956521739129</v>
      </c>
      <c r="Q3401" t="str">
        <f t="shared" si="106"/>
        <v>theater</v>
      </c>
      <c r="R3401" t="str">
        <f t="shared" si="107"/>
        <v>plays</v>
      </c>
      <c r="S3401" s="12">
        <f>(((I3401/60)/60)/24)+DATE(1970,1,1)</f>
        <v>42026.920428240745</v>
      </c>
      <c r="T3401" s="12">
        <f>(((J3401/60)/60)/24)+DATE(1970,1,1)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1405378414</v>
      </c>
      <c r="J3402">
        <v>1409266414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D3402/L3402</f>
        <v>117.64705882352941</v>
      </c>
      <c r="Q3402" t="str">
        <f t="shared" si="106"/>
        <v>theater</v>
      </c>
      <c r="R3402" t="str">
        <f t="shared" si="107"/>
        <v>plays</v>
      </c>
      <c r="S3402" s="12">
        <f>(((I3402/60)/60)/24)+DATE(1970,1,1)</f>
        <v>41834.953865740739</v>
      </c>
      <c r="T3402" s="12">
        <f>(((J3402/60)/60)/24)+DATE(1970,1,1)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1436376146</v>
      </c>
      <c r="J3403">
        <v>1438968146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D3403/L3403</f>
        <v>43.939393939393938</v>
      </c>
      <c r="Q3403" t="str">
        <f t="shared" si="106"/>
        <v>theater</v>
      </c>
      <c r="R3403" t="str">
        <f t="shared" si="107"/>
        <v>plays</v>
      </c>
      <c r="S3403" s="12">
        <f>(((I3403/60)/60)/24)+DATE(1970,1,1)</f>
        <v>42193.723912037036</v>
      </c>
      <c r="T3403" s="12">
        <f>(((J3403/60)/60)/24)+DATE(1970,1,1)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1444747843</v>
      </c>
      <c r="J3404">
        <v>1447295460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D3404/L3404</f>
        <v>90.909090909090907</v>
      </c>
      <c r="Q3404" t="str">
        <f t="shared" si="106"/>
        <v>theater</v>
      </c>
      <c r="R3404" t="str">
        <f t="shared" si="107"/>
        <v>plays</v>
      </c>
      <c r="S3404" s="12">
        <f>(((I3404/60)/60)/24)+DATE(1970,1,1)</f>
        <v>42290.61855324074</v>
      </c>
      <c r="T3404" s="12">
        <f>(((J3404/60)/60)/24)+DATE(1970,1,1)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1432638324</v>
      </c>
      <c r="J3405">
        <v>1435230324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D3405/L3405</f>
        <v>117.64705882352941</v>
      </c>
      <c r="Q3405" t="str">
        <f t="shared" si="106"/>
        <v>theater</v>
      </c>
      <c r="R3405" t="str">
        <f t="shared" si="107"/>
        <v>plays</v>
      </c>
      <c r="S3405" s="12">
        <f>(((I3405/60)/60)/24)+DATE(1970,1,1)</f>
        <v>42150.462083333332</v>
      </c>
      <c r="T3405" s="12">
        <f>(((J3405/60)/60)/24)+DATE(1970,1,1)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1432814702</v>
      </c>
      <c r="J3406">
        <v>1434542702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D3406/L3406</f>
        <v>166.66666666666666</v>
      </c>
      <c r="Q3406" t="str">
        <f t="shared" si="106"/>
        <v>theater</v>
      </c>
      <c r="R3406" t="str">
        <f t="shared" si="107"/>
        <v>plays</v>
      </c>
      <c r="S3406" s="12">
        <f>(((I3406/60)/60)/24)+DATE(1970,1,1)</f>
        <v>42152.503495370373</v>
      </c>
      <c r="T3406" s="12">
        <f>(((J3406/60)/60)/24)+DATE(1970,1,1)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1455063886</v>
      </c>
      <c r="J3407">
        <v>1456876740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D3407/L3407</f>
        <v>20.588235294117649</v>
      </c>
      <c r="Q3407" t="str">
        <f t="shared" si="106"/>
        <v>theater</v>
      </c>
      <c r="R3407" t="str">
        <f t="shared" si="107"/>
        <v>plays</v>
      </c>
      <c r="S3407" s="12">
        <f>(((I3407/60)/60)/24)+DATE(1970,1,1)</f>
        <v>42410.017199074078</v>
      </c>
      <c r="T3407" s="12">
        <f>(((J3407/60)/60)/24)+DATE(1970,1,1)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1401623376</v>
      </c>
      <c r="J3408">
        <v>1405511376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D3408/L3408</f>
        <v>109.89010989010988</v>
      </c>
      <c r="Q3408" t="str">
        <f t="shared" si="106"/>
        <v>theater</v>
      </c>
      <c r="R3408" t="str">
        <f t="shared" si="107"/>
        <v>plays</v>
      </c>
      <c r="S3408" s="12">
        <f>(((I3408/60)/60)/24)+DATE(1970,1,1)</f>
        <v>41791.492777777778</v>
      </c>
      <c r="T3408" s="12">
        <f>(((J3408/60)/60)/24)+DATE(1970,1,1)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1402049289</v>
      </c>
      <c r="J3409">
        <v>1404641289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D3409/L3409</f>
        <v>29.850746268656717</v>
      </c>
      <c r="Q3409" t="str">
        <f t="shared" si="106"/>
        <v>theater</v>
      </c>
      <c r="R3409" t="str">
        <f t="shared" si="107"/>
        <v>plays</v>
      </c>
      <c r="S3409" s="12">
        <f>(((I3409/60)/60)/24)+DATE(1970,1,1)</f>
        <v>41796.422326388885</v>
      </c>
      <c r="T3409" s="12">
        <f>(((J3409/60)/60)/24)+DATE(1970,1,1)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1403135304</v>
      </c>
      <c r="J3410">
        <v>1405727304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D3410/L3410</f>
        <v>27.777777777777779</v>
      </c>
      <c r="Q3410" t="str">
        <f t="shared" si="106"/>
        <v>theater</v>
      </c>
      <c r="R3410" t="str">
        <f t="shared" si="107"/>
        <v>plays</v>
      </c>
      <c r="S3410" s="12">
        <f>(((I3410/60)/60)/24)+DATE(1970,1,1)</f>
        <v>41808.991944444446</v>
      </c>
      <c r="T3410" s="12">
        <f>(((J3410/60)/60)/24)+DATE(1970,1,1)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1466710358</v>
      </c>
      <c r="J3411">
        <v>1469998680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D3411/L3411</f>
        <v>23.80952380952381</v>
      </c>
      <c r="Q3411" t="str">
        <f t="shared" si="106"/>
        <v>theater</v>
      </c>
      <c r="R3411" t="str">
        <f t="shared" si="107"/>
        <v>plays</v>
      </c>
      <c r="S3411" s="12">
        <f>(((I3411/60)/60)/24)+DATE(1970,1,1)</f>
        <v>42544.814328703709</v>
      </c>
      <c r="T3411" s="12">
        <f>(((J3411/60)/60)/24)+DATE(1970,1,1)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1462841990</v>
      </c>
      <c r="J3412">
        <v>1465196400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D3412/L3412</f>
        <v>75</v>
      </c>
      <c r="Q3412" t="str">
        <f t="shared" si="106"/>
        <v>theater</v>
      </c>
      <c r="R3412" t="str">
        <f t="shared" si="107"/>
        <v>plays</v>
      </c>
      <c r="S3412" s="12">
        <f>(((I3412/60)/60)/24)+DATE(1970,1,1)</f>
        <v>42500.041550925926</v>
      </c>
      <c r="T3412" s="12">
        <f>(((J3412/60)/60)/24)+DATE(1970,1,1)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1442536372</v>
      </c>
      <c r="J3413">
        <v>1444264372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D3413/L3413</f>
        <v>192.30769230769232</v>
      </c>
      <c r="Q3413" t="str">
        <f t="shared" si="106"/>
        <v>theater</v>
      </c>
      <c r="R3413" t="str">
        <f t="shared" si="107"/>
        <v>plays</v>
      </c>
      <c r="S3413" s="12">
        <f>(((I3413/60)/60)/24)+DATE(1970,1,1)</f>
        <v>42265.022824074069</v>
      </c>
      <c r="T3413" s="12">
        <f>(((J3413/60)/60)/24)+DATE(1970,1,1)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1409266862</v>
      </c>
      <c r="J3414">
        <v>1411858862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D3414/L3414</f>
        <v>115.38461538461539</v>
      </c>
      <c r="Q3414" t="str">
        <f t="shared" si="106"/>
        <v>theater</v>
      </c>
      <c r="R3414" t="str">
        <f t="shared" si="107"/>
        <v>plays</v>
      </c>
      <c r="S3414" s="12">
        <f>(((I3414/60)/60)/24)+DATE(1970,1,1)</f>
        <v>41879.959050925929</v>
      </c>
      <c r="T3414" s="12">
        <f>(((J3414/60)/60)/24)+DATE(1970,1,1)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1424280938</v>
      </c>
      <c r="J3415">
        <v>1425099540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D3415/L3415</f>
        <v>35.714285714285715</v>
      </c>
      <c r="Q3415" t="str">
        <f t="shared" si="106"/>
        <v>theater</v>
      </c>
      <c r="R3415" t="str">
        <f t="shared" si="107"/>
        <v>plays</v>
      </c>
      <c r="S3415" s="12">
        <f>(((I3415/60)/60)/24)+DATE(1970,1,1)</f>
        <v>42053.733078703706</v>
      </c>
      <c r="T3415" s="12">
        <f>(((J3415/60)/60)/24)+DATE(1970,1,1)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1478030325</v>
      </c>
      <c r="J3416">
        <v>1480579140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D3416/L3416</f>
        <v>68.181818181818187</v>
      </c>
      <c r="Q3416" t="str">
        <f t="shared" si="106"/>
        <v>theater</v>
      </c>
      <c r="R3416" t="str">
        <f t="shared" si="107"/>
        <v>plays</v>
      </c>
      <c r="S3416" s="12">
        <f>(((I3416/60)/60)/24)+DATE(1970,1,1)</f>
        <v>42675.832465277781</v>
      </c>
      <c r="T3416" s="12">
        <f>(((J3416/60)/60)/24)+DATE(1970,1,1)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1459999656</v>
      </c>
      <c r="J3417">
        <v>1460935800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D3417/L3417</f>
        <v>22.222222222222221</v>
      </c>
      <c r="Q3417" t="str">
        <f t="shared" si="106"/>
        <v>theater</v>
      </c>
      <c r="R3417" t="str">
        <f t="shared" si="107"/>
        <v>plays</v>
      </c>
      <c r="S3417" s="12">
        <f>(((I3417/60)/60)/24)+DATE(1970,1,1)</f>
        <v>42467.144166666665</v>
      </c>
      <c r="T3417" s="12">
        <f>(((J3417/60)/60)/24)+DATE(1970,1,1)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1427363645</v>
      </c>
      <c r="J3418">
        <v>1429813800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D3418/L3418</f>
        <v>133.33333333333334</v>
      </c>
      <c r="Q3418" t="str">
        <f t="shared" si="106"/>
        <v>theater</v>
      </c>
      <c r="R3418" t="str">
        <f t="shared" si="107"/>
        <v>plays</v>
      </c>
      <c r="S3418" s="12">
        <f>(((I3418/60)/60)/24)+DATE(1970,1,1)</f>
        <v>42089.412557870368</v>
      </c>
      <c r="T3418" s="12">
        <f>(((J3418/60)/60)/24)+DATE(1970,1,1)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1410558948</v>
      </c>
      <c r="J3419">
        <v>1414284180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D3419/L3419</f>
        <v>37.777777777777779</v>
      </c>
      <c r="Q3419" t="str">
        <f t="shared" si="106"/>
        <v>theater</v>
      </c>
      <c r="R3419" t="str">
        <f t="shared" si="107"/>
        <v>plays</v>
      </c>
      <c r="S3419" s="12">
        <f>(((I3419/60)/60)/24)+DATE(1970,1,1)</f>
        <v>41894.91375</v>
      </c>
      <c r="T3419" s="12">
        <f>(((J3419/60)/60)/24)+DATE(1970,1,1)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1398283307</v>
      </c>
      <c r="J3420">
        <v>1400875307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D3420/L3420</f>
        <v>71.428571428571431</v>
      </c>
      <c r="Q3420" t="str">
        <f t="shared" si="106"/>
        <v>theater</v>
      </c>
      <c r="R3420" t="str">
        <f t="shared" si="107"/>
        <v>plays</v>
      </c>
      <c r="S3420" s="12">
        <f>(((I3420/60)/60)/24)+DATE(1970,1,1)</f>
        <v>41752.83457175926</v>
      </c>
      <c r="T3420" s="12">
        <f>(((J3420/60)/60)/24)+DATE(1970,1,1)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1458416585</v>
      </c>
      <c r="J3421">
        <v>1459978200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D3421/L3421</f>
        <v>59.782608695652172</v>
      </c>
      <c r="Q3421" t="str">
        <f t="shared" si="106"/>
        <v>theater</v>
      </c>
      <c r="R3421" t="str">
        <f t="shared" si="107"/>
        <v>plays</v>
      </c>
      <c r="S3421" s="12">
        <f>(((I3421/60)/60)/24)+DATE(1970,1,1)</f>
        <v>42448.821585648147</v>
      </c>
      <c r="T3421" s="12">
        <f>(((J3421/60)/60)/24)+DATE(1970,1,1)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1454638202</v>
      </c>
      <c r="J3422">
        <v>1455408000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D3422/L3422</f>
        <v>20.588235294117649</v>
      </c>
      <c r="Q3422" t="str">
        <f t="shared" si="106"/>
        <v>theater</v>
      </c>
      <c r="R3422" t="str">
        <f t="shared" si="107"/>
        <v>plays</v>
      </c>
      <c r="S3422" s="12">
        <f>(((I3422/60)/60)/24)+DATE(1970,1,1)</f>
        <v>42405.090300925927</v>
      </c>
      <c r="T3422" s="12">
        <f>(((J3422/60)/60)/24)+DATE(1970,1,1)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1422903563</v>
      </c>
      <c r="J3423">
        <v>1425495563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D3423/L3423</f>
        <v>102.04081632653062</v>
      </c>
      <c r="Q3423" t="str">
        <f t="shared" si="106"/>
        <v>theater</v>
      </c>
      <c r="R3423" t="str">
        <f t="shared" si="107"/>
        <v>plays</v>
      </c>
      <c r="S3423" s="12">
        <f>(((I3423/60)/60)/24)+DATE(1970,1,1)</f>
        <v>42037.791238425925</v>
      </c>
      <c r="T3423" s="12">
        <f>(((J3423/60)/60)/24)+DATE(1970,1,1)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1447594176</v>
      </c>
      <c r="J3424">
        <v>1450051200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D3424/L3424</f>
        <v>65.217391304347828</v>
      </c>
      <c r="Q3424" t="str">
        <f t="shared" si="106"/>
        <v>theater</v>
      </c>
      <c r="R3424" t="str">
        <f t="shared" si="107"/>
        <v>plays</v>
      </c>
      <c r="S3424" s="12">
        <f>(((I3424/60)/60)/24)+DATE(1970,1,1)</f>
        <v>42323.562222222223</v>
      </c>
      <c r="T3424" s="12">
        <f>(((J3424/60)/60)/24)+DATE(1970,1,1)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1427320341</v>
      </c>
      <c r="J3425">
        <v>1429912341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D3425/L3425</f>
        <v>25</v>
      </c>
      <c r="Q3425" t="str">
        <f t="shared" si="106"/>
        <v>theater</v>
      </c>
      <c r="R3425" t="str">
        <f t="shared" si="107"/>
        <v>plays</v>
      </c>
      <c r="S3425" s="12">
        <f>(((I3425/60)/60)/24)+DATE(1970,1,1)</f>
        <v>42088.911354166667</v>
      </c>
      <c r="T3425" s="12">
        <f>(((J3425/60)/60)/24)+DATE(1970,1,1)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1421252084</v>
      </c>
      <c r="J3426">
        <v>1423119540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D3426/L3426</f>
        <v>78.94736842105263</v>
      </c>
      <c r="Q3426" t="str">
        <f t="shared" si="106"/>
        <v>theater</v>
      </c>
      <c r="R3426" t="str">
        <f t="shared" si="107"/>
        <v>plays</v>
      </c>
      <c r="S3426" s="12">
        <f>(((I3426/60)/60)/24)+DATE(1970,1,1)</f>
        <v>42018.676898148144</v>
      </c>
      <c r="T3426" s="12">
        <f>(((J3426/60)/60)/24)+DATE(1970,1,1)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1409669336</v>
      </c>
      <c r="J3427">
        <v>1412434136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D3427/L3427</f>
        <v>288.46153846153845</v>
      </c>
      <c r="Q3427" t="str">
        <f t="shared" si="106"/>
        <v>theater</v>
      </c>
      <c r="R3427" t="str">
        <f t="shared" si="107"/>
        <v>plays</v>
      </c>
      <c r="S3427" s="12">
        <f>(((I3427/60)/60)/24)+DATE(1970,1,1)</f>
        <v>41884.617314814815</v>
      </c>
      <c r="T3427" s="12">
        <f>(((J3427/60)/60)/24)+DATE(1970,1,1)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1409620903</v>
      </c>
      <c r="J3428">
        <v>1411264800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D3428/L3428</f>
        <v>43.103448275862071</v>
      </c>
      <c r="Q3428" t="str">
        <f t="shared" si="106"/>
        <v>theater</v>
      </c>
      <c r="R3428" t="str">
        <f t="shared" si="107"/>
        <v>plays</v>
      </c>
      <c r="S3428" s="12">
        <f>(((I3428/60)/60)/24)+DATE(1970,1,1)</f>
        <v>41884.056747685187</v>
      </c>
      <c r="T3428" s="12">
        <f>(((J3428/60)/60)/24)+DATE(1970,1,1)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1401722952</v>
      </c>
      <c r="J3429">
        <v>1404314952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D3429/L3429</f>
        <v>51.724137931034484</v>
      </c>
      <c r="Q3429" t="str">
        <f t="shared" si="106"/>
        <v>theater</v>
      </c>
      <c r="R3429" t="str">
        <f t="shared" si="107"/>
        <v>plays</v>
      </c>
      <c r="S3429" s="12">
        <f>(((I3429/60)/60)/24)+DATE(1970,1,1)</f>
        <v>41792.645277777774</v>
      </c>
      <c r="T3429" s="12">
        <f>(((J3429/60)/60)/24)+DATE(1970,1,1)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1422983847</v>
      </c>
      <c r="J3430">
        <v>1425142800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D3430/L3430</f>
        <v>39.215686274509807</v>
      </c>
      <c r="Q3430" t="str">
        <f t="shared" si="106"/>
        <v>theater</v>
      </c>
      <c r="R3430" t="str">
        <f t="shared" si="107"/>
        <v>plays</v>
      </c>
      <c r="S3430" s="12">
        <f>(((I3430/60)/60)/24)+DATE(1970,1,1)</f>
        <v>42038.720451388886</v>
      </c>
      <c r="T3430" s="12">
        <f>(((J3430/60)/60)/24)+DATE(1970,1,1)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1476837061</v>
      </c>
      <c r="J3431">
        <v>1478046661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D3431/L3431</f>
        <v>12.5</v>
      </c>
      <c r="Q3431" t="str">
        <f t="shared" si="106"/>
        <v>theater</v>
      </c>
      <c r="R3431" t="str">
        <f t="shared" si="107"/>
        <v>plays</v>
      </c>
      <c r="S3431" s="12">
        <f>(((I3431/60)/60)/24)+DATE(1970,1,1)</f>
        <v>42662.021539351852</v>
      </c>
      <c r="T3431" s="12">
        <f>(((J3431/60)/60)/24)+DATE(1970,1,1)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1404168101</v>
      </c>
      <c r="J3432">
        <v>1406760101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D3432/L3432</f>
        <v>27.777777777777779</v>
      </c>
      <c r="Q3432" t="str">
        <f t="shared" si="106"/>
        <v>theater</v>
      </c>
      <c r="R3432" t="str">
        <f t="shared" si="107"/>
        <v>plays</v>
      </c>
      <c r="S3432" s="12">
        <f>(((I3432/60)/60)/24)+DATE(1970,1,1)</f>
        <v>41820.945613425924</v>
      </c>
      <c r="T3432" s="12">
        <f>(((J3432/60)/60)/24)+DATE(1970,1,1)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1405791153</v>
      </c>
      <c r="J3433">
        <v>1408383153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D3433/L3433</f>
        <v>95.238095238095241</v>
      </c>
      <c r="Q3433" t="str">
        <f t="shared" si="106"/>
        <v>theater</v>
      </c>
      <c r="R3433" t="str">
        <f t="shared" si="107"/>
        <v>plays</v>
      </c>
      <c r="S3433" s="12">
        <f>(((I3433/60)/60)/24)+DATE(1970,1,1)</f>
        <v>41839.730937500004</v>
      </c>
      <c r="T3433" s="12">
        <f>(((J3433/60)/60)/24)+DATE(1970,1,1)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1452520614</v>
      </c>
      <c r="J3434">
        <v>1454709600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D3434/L3434</f>
        <v>47.61904761904762</v>
      </c>
      <c r="Q3434" t="str">
        <f t="shared" si="106"/>
        <v>theater</v>
      </c>
      <c r="R3434" t="str">
        <f t="shared" si="107"/>
        <v>plays</v>
      </c>
      <c r="S3434" s="12">
        <f>(((I3434/60)/60)/24)+DATE(1970,1,1)</f>
        <v>42380.581180555557</v>
      </c>
      <c r="T3434" s="12">
        <f>(((J3434/60)/60)/24)+DATE(1970,1,1)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1400290255</v>
      </c>
      <c r="J3435">
        <v>1402974000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D3435/L3435</f>
        <v>133.80281690140845</v>
      </c>
      <c r="Q3435" t="str">
        <f t="shared" si="106"/>
        <v>theater</v>
      </c>
      <c r="R3435" t="str">
        <f t="shared" si="107"/>
        <v>plays</v>
      </c>
      <c r="S3435" s="12">
        <f>(((I3435/60)/60)/24)+DATE(1970,1,1)</f>
        <v>41776.063136574077</v>
      </c>
      <c r="T3435" s="12">
        <f>(((J3435/60)/60)/24)+DATE(1970,1,1)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1402391269</v>
      </c>
      <c r="J3436">
        <v>1404983269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D3436/L3436</f>
        <v>59.523809523809526</v>
      </c>
      <c r="Q3436" t="str">
        <f t="shared" si="106"/>
        <v>theater</v>
      </c>
      <c r="R3436" t="str">
        <f t="shared" si="107"/>
        <v>plays</v>
      </c>
      <c r="S3436" s="12">
        <f>(((I3436/60)/60)/24)+DATE(1970,1,1)</f>
        <v>41800.380428240744</v>
      </c>
      <c r="T3436" s="12">
        <f>(((J3436/60)/60)/24)+DATE(1970,1,1)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1469112493</v>
      </c>
      <c r="J3437">
        <v>1470538800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D3437/L3437</f>
        <v>52.631578947368418</v>
      </c>
      <c r="Q3437" t="str">
        <f t="shared" si="106"/>
        <v>theater</v>
      </c>
      <c r="R3437" t="str">
        <f t="shared" si="107"/>
        <v>plays</v>
      </c>
      <c r="S3437" s="12">
        <f>(((I3437/60)/60)/24)+DATE(1970,1,1)</f>
        <v>42572.61681712963</v>
      </c>
      <c r="T3437" s="12">
        <f>(((J3437/60)/60)/24)+DATE(1970,1,1)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1406811593</v>
      </c>
      <c r="J3438">
        <v>1408638480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D3438/L3438</f>
        <v>135.13513513513513</v>
      </c>
      <c r="Q3438" t="str">
        <f t="shared" si="106"/>
        <v>theater</v>
      </c>
      <c r="R3438" t="str">
        <f t="shared" si="107"/>
        <v>plays</v>
      </c>
      <c r="S3438" s="12">
        <f>(((I3438/60)/60)/24)+DATE(1970,1,1)</f>
        <v>41851.541585648149</v>
      </c>
      <c r="T3438" s="12">
        <f>(((J3438/60)/60)/24)+DATE(1970,1,1)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1437411820</v>
      </c>
      <c r="J3439">
        <v>1440003820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D3439/L3439</f>
        <v>83.333333333333329</v>
      </c>
      <c r="Q3439" t="str">
        <f t="shared" si="106"/>
        <v>theater</v>
      </c>
      <c r="R3439" t="str">
        <f t="shared" si="107"/>
        <v>plays</v>
      </c>
      <c r="S3439" s="12">
        <f>(((I3439/60)/60)/24)+DATE(1970,1,1)</f>
        <v>42205.710879629631</v>
      </c>
      <c r="T3439" s="12">
        <f>(((J3439/60)/60)/24)+DATE(1970,1,1)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1428358567</v>
      </c>
      <c r="J3440">
        <v>1430600400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D3440/L3440</f>
        <v>178.57142857142858</v>
      </c>
      <c r="Q3440" t="str">
        <f t="shared" si="106"/>
        <v>theater</v>
      </c>
      <c r="R3440" t="str">
        <f t="shared" si="107"/>
        <v>plays</v>
      </c>
      <c r="S3440" s="12">
        <f>(((I3440/60)/60)/24)+DATE(1970,1,1)</f>
        <v>42100.927858796291</v>
      </c>
      <c r="T3440" s="12">
        <f>(((J3440/60)/60)/24)+DATE(1970,1,1)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1452030730</v>
      </c>
      <c r="J3441">
        <v>1453179540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D3441/L3441</f>
        <v>66.666666666666671</v>
      </c>
      <c r="Q3441" t="str">
        <f t="shared" si="106"/>
        <v>theater</v>
      </c>
      <c r="R3441" t="str">
        <f t="shared" si="107"/>
        <v>plays</v>
      </c>
      <c r="S3441" s="12">
        <f>(((I3441/60)/60)/24)+DATE(1970,1,1)</f>
        <v>42374.911226851851</v>
      </c>
      <c r="T3441" s="12">
        <f>(((J3441/60)/60)/24)+DATE(1970,1,1)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1403146628</v>
      </c>
      <c r="J3442">
        <v>1405095300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D3442/L3442</f>
        <v>60.975609756097562</v>
      </c>
      <c r="Q3442" t="str">
        <f t="shared" si="106"/>
        <v>theater</v>
      </c>
      <c r="R3442" t="str">
        <f t="shared" si="107"/>
        <v>plays</v>
      </c>
      <c r="S3442" s="12">
        <f>(((I3442/60)/60)/24)+DATE(1970,1,1)</f>
        <v>41809.12300925926</v>
      </c>
      <c r="T3442" s="12">
        <f>(((J3442/60)/60)/24)+DATE(1970,1,1)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1445077121</v>
      </c>
      <c r="J3443">
        <v>1447445820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D3443/L3443</f>
        <v>58.139534883720927</v>
      </c>
      <c r="Q3443" t="str">
        <f t="shared" si="106"/>
        <v>theater</v>
      </c>
      <c r="R3443" t="str">
        <f t="shared" si="107"/>
        <v>plays</v>
      </c>
      <c r="S3443" s="12">
        <f>(((I3443/60)/60)/24)+DATE(1970,1,1)</f>
        <v>42294.429641203707</v>
      </c>
      <c r="T3443" s="12">
        <f>(((J3443/60)/60)/24)+DATE(1970,1,1)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1430424672</v>
      </c>
      <c r="J3444">
        <v>1433016672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D3444/L3444</f>
        <v>31.25</v>
      </c>
      <c r="Q3444" t="str">
        <f t="shared" si="106"/>
        <v>theater</v>
      </c>
      <c r="R3444" t="str">
        <f t="shared" si="107"/>
        <v>plays</v>
      </c>
      <c r="S3444" s="12">
        <f>(((I3444/60)/60)/24)+DATE(1970,1,1)</f>
        <v>42124.841111111105</v>
      </c>
      <c r="T3444" s="12">
        <f>(((J3444/60)/60)/24)+DATE(1970,1,1)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1407674146</v>
      </c>
      <c r="J3445">
        <v>1410266146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D3445/L3445</f>
        <v>22.222222222222221</v>
      </c>
      <c r="Q3445" t="str">
        <f t="shared" si="106"/>
        <v>theater</v>
      </c>
      <c r="R3445" t="str">
        <f t="shared" si="107"/>
        <v>plays</v>
      </c>
      <c r="S3445" s="12">
        <f>(((I3445/60)/60)/24)+DATE(1970,1,1)</f>
        <v>41861.524837962963</v>
      </c>
      <c r="T3445" s="12">
        <f>(((J3445/60)/60)/24)+DATE(1970,1,1)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1464677986</v>
      </c>
      <c r="J3446">
        <v>1465394340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D3446/L3446</f>
        <v>15</v>
      </c>
      <c r="Q3446" t="str">
        <f t="shared" si="106"/>
        <v>theater</v>
      </c>
      <c r="R3446" t="str">
        <f t="shared" si="107"/>
        <v>plays</v>
      </c>
      <c r="S3446" s="12">
        <f>(((I3446/60)/60)/24)+DATE(1970,1,1)</f>
        <v>42521.291504629626</v>
      </c>
      <c r="T3446" s="12">
        <f>(((J3446/60)/60)/24)+DATE(1970,1,1)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1443185036</v>
      </c>
      <c r="J3447">
        <v>1445604236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D3447/L3447</f>
        <v>64.516129032258064</v>
      </c>
      <c r="Q3447" t="str">
        <f t="shared" si="106"/>
        <v>theater</v>
      </c>
      <c r="R3447" t="str">
        <f t="shared" si="107"/>
        <v>plays</v>
      </c>
      <c r="S3447" s="12">
        <f>(((I3447/60)/60)/24)+DATE(1970,1,1)</f>
        <v>42272.530509259261</v>
      </c>
      <c r="T3447" s="12">
        <f>(((J3447/60)/60)/24)+DATE(1970,1,1)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1421092725</v>
      </c>
      <c r="J3448">
        <v>1423138800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D3448/L3448</f>
        <v>40</v>
      </c>
      <c r="Q3448" t="str">
        <f t="shared" si="106"/>
        <v>theater</v>
      </c>
      <c r="R3448" t="str">
        <f t="shared" si="107"/>
        <v>plays</v>
      </c>
      <c r="S3448" s="12">
        <f>(((I3448/60)/60)/24)+DATE(1970,1,1)</f>
        <v>42016.832465277781</v>
      </c>
      <c r="T3448" s="12">
        <f>(((J3448/60)/60)/24)+DATE(1970,1,1)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1454448012</v>
      </c>
      <c r="J3449">
        <v>1458332412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D3449/L3449</f>
        <v>71.428571428571431</v>
      </c>
      <c r="Q3449" t="str">
        <f t="shared" si="106"/>
        <v>theater</v>
      </c>
      <c r="R3449" t="str">
        <f t="shared" si="107"/>
        <v>plays</v>
      </c>
      <c r="S3449" s="12">
        <f>(((I3449/60)/60)/24)+DATE(1970,1,1)</f>
        <v>42402.889027777783</v>
      </c>
      <c r="T3449" s="12">
        <f>(((J3449/60)/60)/24)+DATE(1970,1,1)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1416192689</v>
      </c>
      <c r="J3450">
        <v>1418784689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D3450/L3450</f>
        <v>46.666666666666664</v>
      </c>
      <c r="Q3450" t="str">
        <f t="shared" si="106"/>
        <v>theater</v>
      </c>
      <c r="R3450" t="str">
        <f t="shared" si="107"/>
        <v>plays</v>
      </c>
      <c r="S3450" s="12">
        <f>(((I3450/60)/60)/24)+DATE(1970,1,1)</f>
        <v>41960.119085648148</v>
      </c>
      <c r="T3450" s="12">
        <f>(((J3450/60)/60)/24)+DATE(1970,1,1)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1465607738</v>
      </c>
      <c r="J3451">
        <v>1468036800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D3451/L3451</f>
        <v>40</v>
      </c>
      <c r="Q3451" t="str">
        <f t="shared" si="106"/>
        <v>theater</v>
      </c>
      <c r="R3451" t="str">
        <f t="shared" si="107"/>
        <v>plays</v>
      </c>
      <c r="S3451" s="12">
        <f>(((I3451/60)/60)/24)+DATE(1970,1,1)</f>
        <v>42532.052523148144</v>
      </c>
      <c r="T3451" s="12">
        <f>(((J3451/60)/60)/24)+DATE(1970,1,1)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1422809671</v>
      </c>
      <c r="J3452">
        <v>1427990071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D3452/L3452</f>
        <v>12.820512820512821</v>
      </c>
      <c r="Q3452" t="str">
        <f t="shared" si="106"/>
        <v>theater</v>
      </c>
      <c r="R3452" t="str">
        <f t="shared" si="107"/>
        <v>plays</v>
      </c>
      <c r="S3452" s="12">
        <f>(((I3452/60)/60)/24)+DATE(1970,1,1)</f>
        <v>42036.704525462963</v>
      </c>
      <c r="T3452" s="12">
        <f>(((J3452/60)/60)/24)+DATE(1970,1,1)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1427304127</v>
      </c>
      <c r="J3453">
        <v>1429636927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D3453/L3453</f>
        <v>40.625</v>
      </c>
      <c r="Q3453" t="str">
        <f t="shared" si="106"/>
        <v>theater</v>
      </c>
      <c r="R3453" t="str">
        <f t="shared" si="107"/>
        <v>plays</v>
      </c>
      <c r="S3453" s="12">
        <f>(((I3453/60)/60)/24)+DATE(1970,1,1)</f>
        <v>42088.723692129628</v>
      </c>
      <c r="T3453" s="12">
        <f>(((J3453/60)/60)/24)+DATE(1970,1,1)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1404141626</v>
      </c>
      <c r="J3454">
        <v>1406087940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D3454/L3454</f>
        <v>27.027027027027028</v>
      </c>
      <c r="Q3454" t="str">
        <f t="shared" si="106"/>
        <v>theater</v>
      </c>
      <c r="R3454" t="str">
        <f t="shared" si="107"/>
        <v>plays</v>
      </c>
      <c r="S3454" s="12">
        <f>(((I3454/60)/60)/24)+DATE(1970,1,1)</f>
        <v>41820.639189814814</v>
      </c>
      <c r="T3454" s="12">
        <f>(((J3454/60)/60)/24)+DATE(1970,1,1)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1465946956</v>
      </c>
      <c r="J3455">
        <v>1471130956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D3455/L3455</f>
        <v>21.428571428571427</v>
      </c>
      <c r="Q3455" t="str">
        <f t="shared" si="106"/>
        <v>theater</v>
      </c>
      <c r="R3455" t="str">
        <f t="shared" si="107"/>
        <v>plays</v>
      </c>
      <c r="S3455" s="12">
        <f>(((I3455/60)/60)/24)+DATE(1970,1,1)</f>
        <v>42535.97865740741</v>
      </c>
      <c r="T3455" s="12">
        <f>(((J3455/60)/60)/24)+DATE(1970,1,1)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1404233159</v>
      </c>
      <c r="J3456">
        <v>1406825159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D3456/L3456</f>
        <v>33.333333333333336</v>
      </c>
      <c r="Q3456" t="str">
        <f t="shared" si="106"/>
        <v>theater</v>
      </c>
      <c r="R3456" t="str">
        <f t="shared" si="107"/>
        <v>plays</v>
      </c>
      <c r="S3456" s="12">
        <f>(((I3456/60)/60)/24)+DATE(1970,1,1)</f>
        <v>41821.698599537034</v>
      </c>
      <c r="T3456" s="12">
        <f>(((J3456/60)/60)/24)+DATE(1970,1,1)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1473789627</v>
      </c>
      <c r="J3457">
        <v>1476381627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D3457/L3457</f>
        <v>144.92753623188406</v>
      </c>
      <c r="Q3457" t="str">
        <f t="shared" si="106"/>
        <v>theater</v>
      </c>
      <c r="R3457" t="str">
        <f t="shared" si="107"/>
        <v>plays</v>
      </c>
      <c r="S3457" s="12">
        <f>(((I3457/60)/60)/24)+DATE(1970,1,1)</f>
        <v>42626.7503125</v>
      </c>
      <c r="T3457" s="12">
        <f>(((J3457/60)/60)/24)+DATE(1970,1,1)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1404190567</v>
      </c>
      <c r="J3458">
        <v>1406876340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D3458/L3458</f>
        <v>187.5</v>
      </c>
      <c r="Q3458" t="str">
        <f t="shared" si="106"/>
        <v>theater</v>
      </c>
      <c r="R3458" t="str">
        <f t="shared" si="107"/>
        <v>plays</v>
      </c>
      <c r="S3458" s="12">
        <f>(((I3458/60)/60)/24)+DATE(1970,1,1)</f>
        <v>41821.205636574072</v>
      </c>
      <c r="T3458" s="12">
        <f>(((J3458/60)/60)/24)+DATE(1970,1,1)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1421081857</v>
      </c>
      <c r="J3459">
        <v>1423720740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D3459/L3459</f>
        <v>36.363636363636367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RIGHT(N3459,LEN(N3459)-SEARCH("/",N3459,SEARCH("/",N3459)-1))</f>
        <v>plays</v>
      </c>
      <c r="S3459" s="12">
        <f>(((I3459/60)/60)/24)+DATE(1970,1,1)</f>
        <v>42016.706678240742</v>
      </c>
      <c r="T3459" s="12">
        <f>(((J3459/60)/60)/24)+DATE(1970,1,1)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1420606303</v>
      </c>
      <c r="J3460">
        <v>1422937620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D3460/L3460</f>
        <v>36.222222222222221</v>
      </c>
      <c r="Q3460" t="str">
        <f t="shared" si="108"/>
        <v>theater</v>
      </c>
      <c r="R3460" t="str">
        <f t="shared" si="109"/>
        <v>plays</v>
      </c>
      <c r="S3460" s="12">
        <f>(((I3460/60)/60)/24)+DATE(1970,1,1)</f>
        <v>42011.202581018515</v>
      </c>
      <c r="T3460" s="12">
        <f>(((J3460/60)/60)/24)+DATE(1970,1,1)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1461151860</v>
      </c>
      <c r="J3461">
        <v>1463743860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D3461/L3461</f>
        <v>13.888888888888889</v>
      </c>
      <c r="Q3461" t="str">
        <f t="shared" si="108"/>
        <v>theater</v>
      </c>
      <c r="R3461" t="str">
        <f t="shared" si="109"/>
        <v>plays</v>
      </c>
      <c r="S3461" s="12">
        <f>(((I3461/60)/60)/24)+DATE(1970,1,1)</f>
        <v>42480.479861111111</v>
      </c>
      <c r="T3461" s="12">
        <f>(((J3461/60)/60)/24)+DATE(1970,1,1)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1406896752</v>
      </c>
      <c r="J3462">
        <v>1408106352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D3462/L3462</f>
        <v>26.315789473684209</v>
      </c>
      <c r="Q3462" t="str">
        <f t="shared" si="108"/>
        <v>theater</v>
      </c>
      <c r="R3462" t="str">
        <f t="shared" si="109"/>
        <v>plays</v>
      </c>
      <c r="S3462" s="12">
        <f>(((I3462/60)/60)/24)+DATE(1970,1,1)</f>
        <v>41852.527222222219</v>
      </c>
      <c r="T3462" s="12">
        <f>(((J3462/60)/60)/24)+DATE(1970,1,1)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1475248279</v>
      </c>
      <c r="J3463">
        <v>1477710000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D3463/L3463</f>
        <v>41.666666666666664</v>
      </c>
      <c r="Q3463" t="str">
        <f t="shared" si="108"/>
        <v>theater</v>
      </c>
      <c r="R3463" t="str">
        <f t="shared" si="109"/>
        <v>plays</v>
      </c>
      <c r="S3463" s="12">
        <f>(((I3463/60)/60)/24)+DATE(1970,1,1)</f>
        <v>42643.632858796293</v>
      </c>
      <c r="T3463" s="12">
        <f>(((J3463/60)/60)/24)+DATE(1970,1,1)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1435181628</v>
      </c>
      <c r="J3464">
        <v>1436551200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D3464/L3464</f>
        <v>14.705882352941176</v>
      </c>
      <c r="Q3464" t="str">
        <f t="shared" si="108"/>
        <v>theater</v>
      </c>
      <c r="R3464" t="str">
        <f t="shared" si="109"/>
        <v>plays</v>
      </c>
      <c r="S3464" s="12">
        <f>(((I3464/60)/60)/24)+DATE(1970,1,1)</f>
        <v>42179.898472222223</v>
      </c>
      <c r="T3464" s="12">
        <f>(((J3464/60)/60)/24)+DATE(1970,1,1)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1472594585</v>
      </c>
      <c r="J3465">
        <v>1476158340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D3465/L3465</f>
        <v>87.719298245614041</v>
      </c>
      <c r="Q3465" t="str">
        <f t="shared" si="108"/>
        <v>theater</v>
      </c>
      <c r="R3465" t="str">
        <f t="shared" si="109"/>
        <v>plays</v>
      </c>
      <c r="S3465" s="12">
        <f>(((I3465/60)/60)/24)+DATE(1970,1,1)</f>
        <v>42612.918807870374</v>
      </c>
      <c r="T3465" s="12">
        <f>(((J3465/60)/60)/24)+DATE(1970,1,1)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1469329637</v>
      </c>
      <c r="J3466">
        <v>1471921637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D3466/L3466</f>
        <v>53.763440860215056</v>
      </c>
      <c r="Q3466" t="str">
        <f t="shared" si="108"/>
        <v>theater</v>
      </c>
      <c r="R3466" t="str">
        <f t="shared" si="109"/>
        <v>plays</v>
      </c>
      <c r="S3466" s="12">
        <f>(((I3466/60)/60)/24)+DATE(1970,1,1)</f>
        <v>42575.130057870367</v>
      </c>
      <c r="T3466" s="12">
        <f>(((J3466/60)/60)/24)+DATE(1970,1,1)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1436972472</v>
      </c>
      <c r="J3467">
        <v>1439136000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D3467/L3467</f>
        <v>55.555555555555557</v>
      </c>
      <c r="Q3467" t="str">
        <f t="shared" si="108"/>
        <v>theater</v>
      </c>
      <c r="R3467" t="str">
        <f t="shared" si="109"/>
        <v>plays</v>
      </c>
      <c r="S3467" s="12">
        <f>(((I3467/60)/60)/24)+DATE(1970,1,1)</f>
        <v>42200.625833333332</v>
      </c>
      <c r="T3467" s="12">
        <f>(((J3467/60)/60)/24)+DATE(1970,1,1)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1455928050</v>
      </c>
      <c r="J3468">
        <v>1461108450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D3468/L3468</f>
        <v>57.377049180327866</v>
      </c>
      <c r="Q3468" t="str">
        <f t="shared" si="108"/>
        <v>theater</v>
      </c>
      <c r="R3468" t="str">
        <f t="shared" si="109"/>
        <v>plays</v>
      </c>
      <c r="S3468" s="12">
        <f>(((I3468/60)/60)/24)+DATE(1970,1,1)</f>
        <v>42420.019097222219</v>
      </c>
      <c r="T3468" s="12">
        <f>(((J3468/60)/60)/24)+DATE(1970,1,1)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1424275632</v>
      </c>
      <c r="J3469">
        <v>1426864032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D3469/L3469</f>
        <v>63.829787234042556</v>
      </c>
      <c r="Q3469" t="str">
        <f t="shared" si="108"/>
        <v>theater</v>
      </c>
      <c r="R3469" t="str">
        <f t="shared" si="109"/>
        <v>plays</v>
      </c>
      <c r="S3469" s="12">
        <f>(((I3469/60)/60)/24)+DATE(1970,1,1)</f>
        <v>42053.671666666662</v>
      </c>
      <c r="T3469" s="12">
        <f>(((J3469/60)/60)/24)+DATE(1970,1,1)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1471976529</v>
      </c>
      <c r="J3470">
        <v>1474426800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D3470/L3470</f>
        <v>588.23529411764707</v>
      </c>
      <c r="Q3470" t="str">
        <f t="shared" si="108"/>
        <v>theater</v>
      </c>
      <c r="R3470" t="str">
        <f t="shared" si="109"/>
        <v>plays</v>
      </c>
      <c r="S3470" s="12">
        <f>(((I3470/60)/60)/24)+DATE(1970,1,1)</f>
        <v>42605.765381944439</v>
      </c>
      <c r="T3470" s="12">
        <f>(((J3470/60)/60)/24)+DATE(1970,1,1)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1459265045</v>
      </c>
      <c r="J3471">
        <v>1461857045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D3471/L3471</f>
        <v>44.444444444444443</v>
      </c>
      <c r="Q3471" t="str">
        <f t="shared" si="108"/>
        <v>theater</v>
      </c>
      <c r="R3471" t="str">
        <f t="shared" si="109"/>
        <v>plays</v>
      </c>
      <c r="S3471" s="12">
        <f>(((I3471/60)/60)/24)+DATE(1970,1,1)</f>
        <v>42458.641724537039</v>
      </c>
      <c r="T3471" s="12">
        <f>(((J3471/60)/60)/24)+DATE(1970,1,1)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1465345902</v>
      </c>
      <c r="J3472">
        <v>1468618680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D3472/L3472</f>
        <v>27.777777777777779</v>
      </c>
      <c r="Q3472" t="str">
        <f t="shared" si="108"/>
        <v>theater</v>
      </c>
      <c r="R3472" t="str">
        <f t="shared" si="109"/>
        <v>plays</v>
      </c>
      <c r="S3472" s="12">
        <f>(((I3472/60)/60)/24)+DATE(1970,1,1)</f>
        <v>42529.022013888884</v>
      </c>
      <c r="T3472" s="12">
        <f>(((J3472/60)/60)/24)+DATE(1970,1,1)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1405971690</v>
      </c>
      <c r="J3473">
        <v>1409515200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D3473/L3473</f>
        <v>16.666666666666668</v>
      </c>
      <c r="Q3473" t="str">
        <f t="shared" si="108"/>
        <v>theater</v>
      </c>
      <c r="R3473" t="str">
        <f t="shared" si="109"/>
        <v>plays</v>
      </c>
      <c r="S3473" s="12">
        <f>(((I3473/60)/60)/24)+DATE(1970,1,1)</f>
        <v>41841.820486111108</v>
      </c>
      <c r="T3473" s="12">
        <f>(((J3473/60)/60)/24)+DATE(1970,1,1)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1413432331</v>
      </c>
      <c r="J3474">
        <v>1415253540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D3474/L3474</f>
        <v>86.956521739130437</v>
      </c>
      <c r="Q3474" t="str">
        <f t="shared" si="108"/>
        <v>theater</v>
      </c>
      <c r="R3474" t="str">
        <f t="shared" si="109"/>
        <v>plays</v>
      </c>
      <c r="S3474" s="12">
        <f>(((I3474/60)/60)/24)+DATE(1970,1,1)</f>
        <v>41928.170497685183</v>
      </c>
      <c r="T3474" s="12">
        <f>(((J3474/60)/60)/24)+DATE(1970,1,1)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1425067296</v>
      </c>
      <c r="J3475">
        <v>1426883220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D3475/L3475</f>
        <v>148.4848484848485</v>
      </c>
      <c r="Q3475" t="str">
        <f t="shared" si="108"/>
        <v>theater</v>
      </c>
      <c r="R3475" t="str">
        <f t="shared" si="109"/>
        <v>plays</v>
      </c>
      <c r="S3475" s="12">
        <f>(((I3475/60)/60)/24)+DATE(1970,1,1)</f>
        <v>42062.834444444445</v>
      </c>
      <c r="T3475" s="12">
        <f>(((J3475/60)/60)/24)+DATE(1970,1,1)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1466424131</v>
      </c>
      <c r="J3476">
        <v>1469016131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D3476/L3476</f>
        <v>51.282051282051285</v>
      </c>
      <c r="Q3476" t="str">
        <f t="shared" si="108"/>
        <v>theater</v>
      </c>
      <c r="R3476" t="str">
        <f t="shared" si="109"/>
        <v>plays</v>
      </c>
      <c r="S3476" s="12">
        <f>(((I3476/60)/60)/24)+DATE(1970,1,1)</f>
        <v>42541.501516203702</v>
      </c>
      <c r="T3476" s="12">
        <f>(((J3476/60)/60)/24)+DATE(1970,1,1)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1412629704</v>
      </c>
      <c r="J3477">
        <v>1414972800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D3477/L3477</f>
        <v>17.647058823529413</v>
      </c>
      <c r="Q3477" t="str">
        <f t="shared" si="108"/>
        <v>theater</v>
      </c>
      <c r="R3477" t="str">
        <f t="shared" si="109"/>
        <v>plays</v>
      </c>
      <c r="S3477" s="12">
        <f>(((I3477/60)/60)/24)+DATE(1970,1,1)</f>
        <v>41918.880833333329</v>
      </c>
      <c r="T3477" s="12">
        <f>(((J3477/60)/60)/24)+DATE(1970,1,1)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1412836990</v>
      </c>
      <c r="J3478">
        <v>1414378800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D3478/L3478</f>
        <v>50</v>
      </c>
      <c r="Q3478" t="str">
        <f t="shared" si="108"/>
        <v>theater</v>
      </c>
      <c r="R3478" t="str">
        <f t="shared" si="109"/>
        <v>plays</v>
      </c>
      <c r="S3478" s="12">
        <f>(((I3478/60)/60)/24)+DATE(1970,1,1)</f>
        <v>41921.279976851853</v>
      </c>
      <c r="T3478" s="12">
        <f>(((J3478/60)/60)/24)+DATE(1970,1,1)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1430761243</v>
      </c>
      <c r="J3479">
        <v>1431831600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D3479/L3479</f>
        <v>46.153846153846153</v>
      </c>
      <c r="Q3479" t="str">
        <f t="shared" si="108"/>
        <v>theater</v>
      </c>
      <c r="R3479" t="str">
        <f t="shared" si="109"/>
        <v>plays</v>
      </c>
      <c r="S3479" s="12">
        <f>(((I3479/60)/60)/24)+DATE(1970,1,1)</f>
        <v>42128.736608796295</v>
      </c>
      <c r="T3479" s="12">
        <f>(((J3479/60)/60)/24)+DATE(1970,1,1)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1424296822</v>
      </c>
      <c r="J3480">
        <v>1426539600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D3480/L3480</f>
        <v>35.087719298245617</v>
      </c>
      <c r="Q3480" t="str">
        <f t="shared" si="108"/>
        <v>theater</v>
      </c>
      <c r="R3480" t="str">
        <f t="shared" si="109"/>
        <v>plays</v>
      </c>
      <c r="S3480" s="12">
        <f>(((I3480/60)/60)/24)+DATE(1970,1,1)</f>
        <v>42053.916921296302</v>
      </c>
      <c r="T3480" s="12">
        <f>(((J3480/60)/60)/24)+DATE(1970,1,1)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1400790680</v>
      </c>
      <c r="J3481">
        <v>1403382680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D3481/L3481</f>
        <v>26.785714285714285</v>
      </c>
      <c r="Q3481" t="str">
        <f t="shared" si="108"/>
        <v>theater</v>
      </c>
      <c r="R3481" t="str">
        <f t="shared" si="109"/>
        <v>plays</v>
      </c>
      <c r="S3481" s="12">
        <f>(((I3481/60)/60)/24)+DATE(1970,1,1)</f>
        <v>41781.855092592588</v>
      </c>
      <c r="T3481" s="12">
        <f>(((J3481/60)/60)/24)+DATE(1970,1,1)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1434440227</v>
      </c>
      <c r="J3482">
        <v>1436562000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D3482/L3482</f>
        <v>115.38461538461539</v>
      </c>
      <c r="Q3482" t="str">
        <f t="shared" si="108"/>
        <v>theater</v>
      </c>
      <c r="R3482" t="str">
        <f t="shared" si="109"/>
        <v>plays</v>
      </c>
      <c r="S3482" s="12">
        <f>(((I3482/60)/60)/24)+DATE(1970,1,1)</f>
        <v>42171.317442129628</v>
      </c>
      <c r="T3482" s="12">
        <f>(((J3482/60)/60)/24)+DATE(1970,1,1)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1418709388</v>
      </c>
      <c r="J3483">
        <v>1420178188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D3483/L3483</f>
        <v>105.26315789473684</v>
      </c>
      <c r="Q3483" t="str">
        <f t="shared" si="108"/>
        <v>theater</v>
      </c>
      <c r="R3483" t="str">
        <f t="shared" si="109"/>
        <v>plays</v>
      </c>
      <c r="S3483" s="12">
        <f>(((I3483/60)/60)/24)+DATE(1970,1,1)</f>
        <v>41989.24754629629</v>
      </c>
      <c r="T3483" s="12">
        <f>(((J3483/60)/60)/24)+DATE(1970,1,1)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1402079466</v>
      </c>
      <c r="J3484">
        <v>1404671466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D3484/L3484</f>
        <v>37.5</v>
      </c>
      <c r="Q3484" t="str">
        <f t="shared" si="108"/>
        <v>theater</v>
      </c>
      <c r="R3484" t="str">
        <f t="shared" si="109"/>
        <v>plays</v>
      </c>
      <c r="S3484" s="12">
        <f>(((I3484/60)/60)/24)+DATE(1970,1,1)</f>
        <v>41796.771597222221</v>
      </c>
      <c r="T3484" s="12">
        <f>(((J3484/60)/60)/24)+DATE(1970,1,1)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1401811381</v>
      </c>
      <c r="J3485">
        <v>1404403381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D3485/L3485</f>
        <v>25.18796992481203</v>
      </c>
      <c r="Q3485" t="str">
        <f t="shared" si="108"/>
        <v>theater</v>
      </c>
      <c r="R3485" t="str">
        <f t="shared" si="109"/>
        <v>plays</v>
      </c>
      <c r="S3485" s="12">
        <f>(((I3485/60)/60)/24)+DATE(1970,1,1)</f>
        <v>41793.668761574074</v>
      </c>
      <c r="T3485" s="12">
        <f>(((J3485/60)/60)/24)+DATE(1970,1,1)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1463422499</v>
      </c>
      <c r="J3486">
        <v>1466014499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D3486/L3486</f>
        <v>56.81818181818182</v>
      </c>
      <c r="Q3486" t="str">
        <f t="shared" si="108"/>
        <v>theater</v>
      </c>
      <c r="R3486" t="str">
        <f t="shared" si="109"/>
        <v>plays</v>
      </c>
      <c r="S3486" s="12">
        <f>(((I3486/60)/60)/24)+DATE(1970,1,1)</f>
        <v>42506.760405092587</v>
      </c>
      <c r="T3486" s="12">
        <f>(((J3486/60)/60)/24)+DATE(1970,1,1)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1451839080</v>
      </c>
      <c r="J3487">
        <v>1454431080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D3487/L3487</f>
        <v>55</v>
      </c>
      <c r="Q3487" t="str">
        <f t="shared" si="108"/>
        <v>theater</v>
      </c>
      <c r="R3487" t="str">
        <f t="shared" si="109"/>
        <v>plays</v>
      </c>
      <c r="S3487" s="12">
        <f>(((I3487/60)/60)/24)+DATE(1970,1,1)</f>
        <v>42372.693055555559</v>
      </c>
      <c r="T3487" s="12">
        <f>(((J3487/60)/60)/24)+DATE(1970,1,1)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1430600401</v>
      </c>
      <c r="J3488">
        <v>1433314740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D3488/L3488</f>
        <v>53.571428571428569</v>
      </c>
      <c r="Q3488" t="str">
        <f t="shared" si="108"/>
        <v>theater</v>
      </c>
      <c r="R3488" t="str">
        <f t="shared" si="109"/>
        <v>plays</v>
      </c>
      <c r="S3488" s="12">
        <f>(((I3488/60)/60)/24)+DATE(1970,1,1)</f>
        <v>42126.87501157407</v>
      </c>
      <c r="T3488" s="12">
        <f>(((J3488/60)/60)/24)+DATE(1970,1,1)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1432593252</v>
      </c>
      <c r="J3489">
        <v>1435185252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D3489/L3489</f>
        <v>30.303030303030305</v>
      </c>
      <c r="Q3489" t="str">
        <f t="shared" si="108"/>
        <v>theater</v>
      </c>
      <c r="R3489" t="str">
        <f t="shared" si="109"/>
        <v>plays</v>
      </c>
      <c r="S3489" s="12">
        <f>(((I3489/60)/60)/24)+DATE(1970,1,1)</f>
        <v>42149.940416666665</v>
      </c>
      <c r="T3489" s="12">
        <f>(((J3489/60)/60)/24)+DATE(1970,1,1)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1427221560</v>
      </c>
      <c r="J3490">
        <v>1429286400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D3490/L3490</f>
        <v>103.44827586206897</v>
      </c>
      <c r="Q3490" t="str">
        <f t="shared" si="108"/>
        <v>theater</v>
      </c>
      <c r="R3490" t="str">
        <f t="shared" si="109"/>
        <v>plays</v>
      </c>
      <c r="S3490" s="12">
        <f>(((I3490/60)/60)/24)+DATE(1970,1,1)</f>
        <v>42087.768055555556</v>
      </c>
      <c r="T3490" s="12">
        <f>(((J3490/60)/60)/24)+DATE(1970,1,1)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1398352531</v>
      </c>
      <c r="J3491">
        <v>1400965200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D3491/L3491</f>
        <v>69.444444444444443</v>
      </c>
      <c r="Q3491" t="str">
        <f t="shared" si="108"/>
        <v>theater</v>
      </c>
      <c r="R3491" t="str">
        <f t="shared" si="109"/>
        <v>plays</v>
      </c>
      <c r="S3491" s="12">
        <f>(((I3491/60)/60)/24)+DATE(1970,1,1)</f>
        <v>41753.635775462964</v>
      </c>
      <c r="T3491" s="12">
        <f>(((J3491/60)/60)/24)+DATE(1970,1,1)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1457982924</v>
      </c>
      <c r="J3492">
        <v>1460574924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D3492/L3492</f>
        <v>37.037037037037038</v>
      </c>
      <c r="Q3492" t="str">
        <f t="shared" si="108"/>
        <v>theater</v>
      </c>
      <c r="R3492" t="str">
        <f t="shared" si="109"/>
        <v>plays</v>
      </c>
      <c r="S3492" s="12">
        <f>(((I3492/60)/60)/24)+DATE(1970,1,1)</f>
        <v>42443.802361111113</v>
      </c>
      <c r="T3492" s="12">
        <f>(((J3492/60)/60)/24)+DATE(1970,1,1)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1430114384</v>
      </c>
      <c r="J3493">
        <v>1431928784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D3493/L3493</f>
        <v>50</v>
      </c>
      <c r="Q3493" t="str">
        <f t="shared" si="108"/>
        <v>theater</v>
      </c>
      <c r="R3493" t="str">
        <f t="shared" si="109"/>
        <v>plays</v>
      </c>
      <c r="S3493" s="12">
        <f>(((I3493/60)/60)/24)+DATE(1970,1,1)</f>
        <v>42121.249814814815</v>
      </c>
      <c r="T3493" s="12">
        <f>(((J3493/60)/60)/24)+DATE(1970,1,1)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1442794397</v>
      </c>
      <c r="J3494">
        <v>1445818397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D3494/L3494</f>
        <v>108.57142857142857</v>
      </c>
      <c r="Q3494" t="str">
        <f t="shared" si="108"/>
        <v>theater</v>
      </c>
      <c r="R3494" t="str">
        <f t="shared" si="109"/>
        <v>plays</v>
      </c>
      <c r="S3494" s="12">
        <f>(((I3494/60)/60)/24)+DATE(1970,1,1)</f>
        <v>42268.009224537032</v>
      </c>
      <c r="T3494" s="12">
        <f>(((J3494/60)/60)/24)+DATE(1970,1,1)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1406580436</v>
      </c>
      <c r="J3495">
        <v>1408252260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D3495/L3495</f>
        <v>51.724137931034484</v>
      </c>
      <c r="Q3495" t="str">
        <f t="shared" si="108"/>
        <v>theater</v>
      </c>
      <c r="R3495" t="str">
        <f t="shared" si="109"/>
        <v>plays</v>
      </c>
      <c r="S3495" s="12">
        <f>(((I3495/60)/60)/24)+DATE(1970,1,1)</f>
        <v>41848.866157407407</v>
      </c>
      <c r="T3495" s="12">
        <f>(((J3495/60)/60)/24)+DATE(1970,1,1)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1479186575</v>
      </c>
      <c r="J3496">
        <v>1480140000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D3496/L3496</f>
        <v>30.76923076923077</v>
      </c>
      <c r="Q3496" t="str">
        <f t="shared" si="108"/>
        <v>theater</v>
      </c>
      <c r="R3496" t="str">
        <f t="shared" si="109"/>
        <v>plays</v>
      </c>
      <c r="S3496" s="12">
        <f>(((I3496/60)/60)/24)+DATE(1970,1,1)</f>
        <v>42689.214988425927</v>
      </c>
      <c r="T3496" s="12">
        <f>(((J3496/60)/60)/24)+DATE(1970,1,1)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1412360309</v>
      </c>
      <c r="J3497">
        <v>1414862280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D3497/L3497</f>
        <v>69.444444444444443</v>
      </c>
      <c r="Q3497" t="str">
        <f t="shared" si="108"/>
        <v>theater</v>
      </c>
      <c r="R3497" t="str">
        <f t="shared" si="109"/>
        <v>plays</v>
      </c>
      <c r="S3497" s="12">
        <f>(((I3497/60)/60)/24)+DATE(1970,1,1)</f>
        <v>41915.762835648151</v>
      </c>
      <c r="T3497" s="12">
        <f>(((J3497/60)/60)/24)+DATE(1970,1,1)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1470169166</v>
      </c>
      <c r="J3498">
        <v>1473625166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D3498/L3498</f>
        <v>38.46153846153846</v>
      </c>
      <c r="Q3498" t="str">
        <f t="shared" si="108"/>
        <v>theater</v>
      </c>
      <c r="R3498" t="str">
        <f t="shared" si="109"/>
        <v>plays</v>
      </c>
      <c r="S3498" s="12">
        <f>(((I3498/60)/60)/24)+DATE(1970,1,1)</f>
        <v>42584.846828703703</v>
      </c>
      <c r="T3498" s="12">
        <f>(((J3498/60)/60)/24)+DATE(1970,1,1)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1463852904</v>
      </c>
      <c r="J3499">
        <v>1464904800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D3499/L3499</f>
        <v>31.653061224489797</v>
      </c>
      <c r="Q3499" t="str">
        <f t="shared" si="108"/>
        <v>theater</v>
      </c>
      <c r="R3499" t="str">
        <f t="shared" si="109"/>
        <v>plays</v>
      </c>
      <c r="S3499" s="12">
        <f>(((I3499/60)/60)/24)+DATE(1970,1,1)</f>
        <v>42511.741944444439</v>
      </c>
      <c r="T3499" s="12">
        <f>(((J3499/60)/60)/24)+DATE(1970,1,1)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1459309704</v>
      </c>
      <c r="J3500">
        <v>1464471840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D3500/L3500</f>
        <v>39.285714285714285</v>
      </c>
      <c r="Q3500" t="str">
        <f t="shared" si="108"/>
        <v>theater</v>
      </c>
      <c r="R3500" t="str">
        <f t="shared" si="109"/>
        <v>plays</v>
      </c>
      <c r="S3500" s="12">
        <f>(((I3500/60)/60)/24)+DATE(1970,1,1)</f>
        <v>42459.15861111111</v>
      </c>
      <c r="T3500" s="12">
        <f>(((J3500/60)/60)/24)+DATE(1970,1,1)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1431046325</v>
      </c>
      <c r="J3501">
        <v>1435733940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D3501/L3501</f>
        <v>57.142857142857146</v>
      </c>
      <c r="Q3501" t="str">
        <f t="shared" si="108"/>
        <v>theater</v>
      </c>
      <c r="R3501" t="str">
        <f t="shared" si="109"/>
        <v>plays</v>
      </c>
      <c r="S3501" s="12">
        <f>(((I3501/60)/60)/24)+DATE(1970,1,1)</f>
        <v>42132.036168981482</v>
      </c>
      <c r="T3501" s="12">
        <f>(((J3501/60)/60)/24)+DATE(1970,1,1)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1455919438</v>
      </c>
      <c r="J3502">
        <v>1457326740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D3502/L3502</f>
        <v>23.80952380952381</v>
      </c>
      <c r="Q3502" t="str">
        <f t="shared" si="108"/>
        <v>theater</v>
      </c>
      <c r="R3502" t="str">
        <f t="shared" si="109"/>
        <v>plays</v>
      </c>
      <c r="S3502" s="12">
        <f>(((I3502/60)/60)/24)+DATE(1970,1,1)</f>
        <v>42419.91942129629</v>
      </c>
      <c r="T3502" s="12">
        <f>(((J3502/60)/60)/24)+DATE(1970,1,1)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1439835595</v>
      </c>
      <c r="J3503">
        <v>1441995595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D3503/L3503</f>
        <v>35.714285714285715</v>
      </c>
      <c r="Q3503" t="str">
        <f t="shared" si="108"/>
        <v>theater</v>
      </c>
      <c r="R3503" t="str">
        <f t="shared" si="109"/>
        <v>plays</v>
      </c>
      <c r="S3503" s="12">
        <f>(((I3503/60)/60)/24)+DATE(1970,1,1)</f>
        <v>42233.763831018514</v>
      </c>
      <c r="T3503" s="12">
        <f>(((J3503/60)/60)/24)+DATE(1970,1,1)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1456862924</v>
      </c>
      <c r="J3504">
        <v>1458100740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D3504/L3504</f>
        <v>129.03225806451613</v>
      </c>
      <c r="Q3504" t="str">
        <f t="shared" si="108"/>
        <v>theater</v>
      </c>
      <c r="R3504" t="str">
        <f t="shared" si="109"/>
        <v>plays</v>
      </c>
      <c r="S3504" s="12">
        <f>(((I3504/60)/60)/24)+DATE(1970,1,1)</f>
        <v>42430.839398148149</v>
      </c>
      <c r="T3504" s="12">
        <f>(((J3504/60)/60)/24)+DATE(1970,1,1)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1466767728</v>
      </c>
      <c r="J3505">
        <v>1469359728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D3505/L3505</f>
        <v>65.78947368421052</v>
      </c>
      <c r="Q3505" t="str">
        <f t="shared" si="108"/>
        <v>theater</v>
      </c>
      <c r="R3505" t="str">
        <f t="shared" si="109"/>
        <v>plays</v>
      </c>
      <c r="S3505" s="12">
        <f>(((I3505/60)/60)/24)+DATE(1970,1,1)</f>
        <v>42545.478333333333</v>
      </c>
      <c r="T3505" s="12">
        <f>(((J3505/60)/60)/24)+DATE(1970,1,1)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1445363891</v>
      </c>
      <c r="J3506">
        <v>1447959491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D3506/L3506</f>
        <v>125</v>
      </c>
      <c r="Q3506" t="str">
        <f t="shared" si="108"/>
        <v>theater</v>
      </c>
      <c r="R3506" t="str">
        <f t="shared" si="109"/>
        <v>plays</v>
      </c>
      <c r="S3506" s="12">
        <f>(((I3506/60)/60)/24)+DATE(1970,1,1)</f>
        <v>42297.748738425929</v>
      </c>
      <c r="T3506" s="12">
        <f>(((J3506/60)/60)/24)+DATE(1970,1,1)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1398983245</v>
      </c>
      <c r="J3507">
        <v>1399953600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D3507/L3507</f>
        <v>64.102564102564102</v>
      </c>
      <c r="Q3507" t="str">
        <f t="shared" si="108"/>
        <v>theater</v>
      </c>
      <c r="R3507" t="str">
        <f t="shared" si="109"/>
        <v>plays</v>
      </c>
      <c r="S3507" s="12">
        <f>(((I3507/60)/60)/24)+DATE(1970,1,1)</f>
        <v>41760.935706018521</v>
      </c>
      <c r="T3507" s="12">
        <f>(((J3507/60)/60)/24)+DATE(1970,1,1)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1404927440</v>
      </c>
      <c r="J3508">
        <v>1408815440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D3508/L3508</f>
        <v>103.44827586206897</v>
      </c>
      <c r="Q3508" t="str">
        <f t="shared" si="108"/>
        <v>theater</v>
      </c>
      <c r="R3508" t="str">
        <f t="shared" si="109"/>
        <v>plays</v>
      </c>
      <c r="S3508" s="12">
        <f>(((I3508/60)/60)/24)+DATE(1970,1,1)</f>
        <v>41829.734259259261</v>
      </c>
      <c r="T3508" s="12">
        <f>(((J3508/60)/60)/24)+DATE(1970,1,1)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1462140537</v>
      </c>
      <c r="J3509">
        <v>1464732537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D3509/L3509</f>
        <v>138.88888888888889</v>
      </c>
      <c r="Q3509" t="str">
        <f t="shared" si="108"/>
        <v>theater</v>
      </c>
      <c r="R3509" t="str">
        <f t="shared" si="109"/>
        <v>plays</v>
      </c>
      <c r="S3509" s="12">
        <f>(((I3509/60)/60)/24)+DATE(1970,1,1)</f>
        <v>42491.92288194444</v>
      </c>
      <c r="T3509" s="12">
        <f>(((J3509/60)/60)/24)+DATE(1970,1,1)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1460914253</v>
      </c>
      <c r="J3510">
        <v>1462914000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D3510/L3510</f>
        <v>6.666666666666667</v>
      </c>
      <c r="Q3510" t="str">
        <f t="shared" si="108"/>
        <v>theater</v>
      </c>
      <c r="R3510" t="str">
        <f t="shared" si="109"/>
        <v>plays</v>
      </c>
      <c r="S3510" s="12">
        <f>(((I3510/60)/60)/24)+DATE(1970,1,1)</f>
        <v>42477.729780092588</v>
      </c>
      <c r="T3510" s="12">
        <f>(((J3510/60)/60)/24)+DATE(1970,1,1)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1415392666</v>
      </c>
      <c r="J3511">
        <v>1416545700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D3511/L3511</f>
        <v>90.909090909090907</v>
      </c>
      <c r="Q3511" t="str">
        <f t="shared" si="108"/>
        <v>theater</v>
      </c>
      <c r="R3511" t="str">
        <f t="shared" si="109"/>
        <v>plays</v>
      </c>
      <c r="S3511" s="12">
        <f>(((I3511/60)/60)/24)+DATE(1970,1,1)</f>
        <v>41950.859560185185</v>
      </c>
      <c r="T3511" s="12">
        <f>(((J3511/60)/60)/24)+DATE(1970,1,1)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1402584846</v>
      </c>
      <c r="J3512">
        <v>1404312846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D3512/L3512</f>
        <v>60</v>
      </c>
      <c r="Q3512" t="str">
        <f t="shared" si="108"/>
        <v>theater</v>
      </c>
      <c r="R3512" t="str">
        <f t="shared" si="109"/>
        <v>plays</v>
      </c>
      <c r="S3512" s="12">
        <f>(((I3512/60)/60)/24)+DATE(1970,1,1)</f>
        <v>41802.62090277778</v>
      </c>
      <c r="T3512" s="12">
        <f>(((J3512/60)/60)/24)+DATE(1970,1,1)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1413406695</v>
      </c>
      <c r="J3513">
        <v>1415385000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D3513/L3513</f>
        <v>78.94736842105263</v>
      </c>
      <c r="Q3513" t="str">
        <f t="shared" si="108"/>
        <v>theater</v>
      </c>
      <c r="R3513" t="str">
        <f t="shared" si="109"/>
        <v>plays</v>
      </c>
      <c r="S3513" s="12">
        <f>(((I3513/60)/60)/24)+DATE(1970,1,1)</f>
        <v>41927.873784722222</v>
      </c>
      <c r="T3513" s="12">
        <f>(((J3513/60)/60)/24)+DATE(1970,1,1)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1424609592</v>
      </c>
      <c r="J3514">
        <v>1429789992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D3514/L3514</f>
        <v>58.823529411764703</v>
      </c>
      <c r="Q3514" t="str">
        <f t="shared" si="108"/>
        <v>theater</v>
      </c>
      <c r="R3514" t="str">
        <f t="shared" si="109"/>
        <v>plays</v>
      </c>
      <c r="S3514" s="12">
        <f>(((I3514/60)/60)/24)+DATE(1970,1,1)</f>
        <v>42057.536944444444</v>
      </c>
      <c r="T3514" s="12">
        <f>(((J3514/60)/60)/24)+DATE(1970,1,1)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1400725112</v>
      </c>
      <c r="J3515">
        <v>1401857940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D3515/L3515</f>
        <v>63.636363636363633</v>
      </c>
      <c r="Q3515" t="str">
        <f t="shared" si="108"/>
        <v>theater</v>
      </c>
      <c r="R3515" t="str">
        <f t="shared" si="109"/>
        <v>plays</v>
      </c>
      <c r="S3515" s="12">
        <f>(((I3515/60)/60)/24)+DATE(1970,1,1)</f>
        <v>41781.096203703702</v>
      </c>
      <c r="T3515" s="12">
        <f>(((J3515/60)/60)/24)+DATE(1970,1,1)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1421439552</v>
      </c>
      <c r="J3516">
        <v>1422853140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D3516/L3516</f>
        <v>50</v>
      </c>
      <c r="Q3516" t="str">
        <f t="shared" si="108"/>
        <v>theater</v>
      </c>
      <c r="R3516" t="str">
        <f t="shared" si="109"/>
        <v>plays</v>
      </c>
      <c r="S3516" s="12">
        <f>(((I3516/60)/60)/24)+DATE(1970,1,1)</f>
        <v>42020.846666666665</v>
      </c>
      <c r="T3516" s="12">
        <f>(((J3516/60)/60)/24)+DATE(1970,1,1)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1430505171</v>
      </c>
      <c r="J3517">
        <v>1433097171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D3517/L3517</f>
        <v>65.217391304347828</v>
      </c>
      <c r="Q3517" t="str">
        <f t="shared" si="108"/>
        <v>theater</v>
      </c>
      <c r="R3517" t="str">
        <f t="shared" si="109"/>
        <v>plays</v>
      </c>
      <c r="S3517" s="12">
        <f>(((I3517/60)/60)/24)+DATE(1970,1,1)</f>
        <v>42125.772812499999</v>
      </c>
      <c r="T3517" s="12">
        <f>(((J3517/60)/60)/24)+DATE(1970,1,1)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1407197670</v>
      </c>
      <c r="J3518">
        <v>1410145200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D3518/L3518</f>
        <v>227.27272727272728</v>
      </c>
      <c r="Q3518" t="str">
        <f t="shared" si="108"/>
        <v>theater</v>
      </c>
      <c r="R3518" t="str">
        <f t="shared" si="109"/>
        <v>plays</v>
      </c>
      <c r="S3518" s="12">
        <f>(((I3518/60)/60)/24)+DATE(1970,1,1)</f>
        <v>41856.010069444441</v>
      </c>
      <c r="T3518" s="12">
        <f>(((J3518/60)/60)/24)+DATE(1970,1,1)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1401910634</v>
      </c>
      <c r="J3519">
        <v>1404471600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D3519/L3519</f>
        <v>307.69230769230768</v>
      </c>
      <c r="Q3519" t="str">
        <f t="shared" si="108"/>
        <v>theater</v>
      </c>
      <c r="R3519" t="str">
        <f t="shared" si="109"/>
        <v>plays</v>
      </c>
      <c r="S3519" s="12">
        <f>(((I3519/60)/60)/24)+DATE(1970,1,1)</f>
        <v>41794.817523148151</v>
      </c>
      <c r="T3519" s="12">
        <f>(((J3519/60)/60)/24)+DATE(1970,1,1)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1410461299</v>
      </c>
      <c r="J3520">
        <v>1412259660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D3520/L3520</f>
        <v>45.454545454545453</v>
      </c>
      <c r="Q3520" t="str">
        <f t="shared" si="108"/>
        <v>theater</v>
      </c>
      <c r="R3520" t="str">
        <f t="shared" si="109"/>
        <v>plays</v>
      </c>
      <c r="S3520" s="12">
        <f>(((I3520/60)/60)/24)+DATE(1970,1,1)</f>
        <v>41893.783553240741</v>
      </c>
      <c r="T3520" s="12">
        <f>(((J3520/60)/60)/24)+DATE(1970,1,1)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1422886950</v>
      </c>
      <c r="J3521">
        <v>1425478950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D3521/L3521</f>
        <v>71.428571428571431</v>
      </c>
      <c r="Q3521" t="str">
        <f t="shared" si="108"/>
        <v>theater</v>
      </c>
      <c r="R3521" t="str">
        <f t="shared" si="109"/>
        <v>plays</v>
      </c>
      <c r="S3521" s="12">
        <f>(((I3521/60)/60)/24)+DATE(1970,1,1)</f>
        <v>42037.598958333328</v>
      </c>
      <c r="T3521" s="12">
        <f>(((J3521/60)/60)/24)+DATE(1970,1,1)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1439322412</v>
      </c>
      <c r="J3522">
        <v>1441547220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D3522/L3522</f>
        <v>95.238095238095241</v>
      </c>
      <c r="Q3522" t="str">
        <f t="shared" si="108"/>
        <v>theater</v>
      </c>
      <c r="R3522" t="str">
        <f t="shared" si="109"/>
        <v>plays</v>
      </c>
      <c r="S3522" s="12">
        <f>(((I3522/60)/60)/24)+DATE(1970,1,1)</f>
        <v>42227.824212962965</v>
      </c>
      <c r="T3522" s="12">
        <f>(((J3522/60)/60)/24)+DATE(1970,1,1)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1409388020</v>
      </c>
      <c r="J3523">
        <v>1411980020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D3523/L3523</f>
        <v>26.923076923076923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RIGHT(N3523,LEN(N3523)-SEARCH("/",N3523,SEARCH("/",N3523)-1))</f>
        <v>plays</v>
      </c>
      <c r="S3523" s="12">
        <f>(((I3523/60)/60)/24)+DATE(1970,1,1)</f>
        <v>41881.361342592594</v>
      </c>
      <c r="T3523" s="12">
        <f>(((J3523/60)/60)/24)+DATE(1970,1,1)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1439924246</v>
      </c>
      <c r="J3524">
        <v>1442311560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D3524/L3524</f>
        <v>41.029411764705884</v>
      </c>
      <c r="Q3524" t="str">
        <f t="shared" si="110"/>
        <v>theater</v>
      </c>
      <c r="R3524" t="str">
        <f t="shared" si="111"/>
        <v>plays</v>
      </c>
      <c r="S3524" s="12">
        <f>(((I3524/60)/60)/24)+DATE(1970,1,1)</f>
        <v>42234.789884259255</v>
      </c>
      <c r="T3524" s="12">
        <f>(((J3524/60)/60)/24)+DATE(1970,1,1)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1469871148</v>
      </c>
      <c r="J3525">
        <v>1474844400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D3525/L3525</f>
        <v>50</v>
      </c>
      <c r="Q3525" t="str">
        <f t="shared" si="110"/>
        <v>theater</v>
      </c>
      <c r="R3525" t="str">
        <f t="shared" si="111"/>
        <v>plays</v>
      </c>
      <c r="S3525" s="12">
        <f>(((I3525/60)/60)/24)+DATE(1970,1,1)</f>
        <v>42581.397546296299</v>
      </c>
      <c r="T3525" s="12">
        <f>(((J3525/60)/60)/24)+DATE(1970,1,1)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1409336373</v>
      </c>
      <c r="J3526">
        <v>1410580800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D3526/L3526</f>
        <v>135.13513513513513</v>
      </c>
      <c r="Q3526" t="str">
        <f t="shared" si="110"/>
        <v>theater</v>
      </c>
      <c r="R3526" t="str">
        <f t="shared" si="111"/>
        <v>plays</v>
      </c>
      <c r="S3526" s="12">
        <f>(((I3526/60)/60)/24)+DATE(1970,1,1)</f>
        <v>41880.76357638889</v>
      </c>
      <c r="T3526" s="12">
        <f>(((J3526/60)/60)/24)+DATE(1970,1,1)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1438188106</v>
      </c>
      <c r="J3527">
        <v>1439136000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D3527/L3527</f>
        <v>71.428571428571431</v>
      </c>
      <c r="Q3527" t="str">
        <f t="shared" si="110"/>
        <v>theater</v>
      </c>
      <c r="R3527" t="str">
        <f t="shared" si="111"/>
        <v>plays</v>
      </c>
      <c r="S3527" s="12">
        <f>(((I3527/60)/60)/24)+DATE(1970,1,1)</f>
        <v>42214.6956712963</v>
      </c>
      <c r="T3527" s="12">
        <f>(((J3527/60)/60)/24)+DATE(1970,1,1)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1459411371</v>
      </c>
      <c r="J3528">
        <v>1461823140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D3528/L3528</f>
        <v>97.058823529411768</v>
      </c>
      <c r="Q3528" t="str">
        <f t="shared" si="110"/>
        <v>theater</v>
      </c>
      <c r="R3528" t="str">
        <f t="shared" si="111"/>
        <v>plays</v>
      </c>
      <c r="S3528" s="12">
        <f>(((I3528/60)/60)/24)+DATE(1970,1,1)</f>
        <v>42460.335312499999</v>
      </c>
      <c r="T3528" s="12">
        <f>(((J3528/60)/60)/24)+DATE(1970,1,1)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1434069205</v>
      </c>
      <c r="J3529">
        <v>1436587140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D3529/L3529</f>
        <v>69.767441860465112</v>
      </c>
      <c r="Q3529" t="str">
        <f t="shared" si="110"/>
        <v>theater</v>
      </c>
      <c r="R3529" t="str">
        <f t="shared" si="111"/>
        <v>plays</v>
      </c>
      <c r="S3529" s="12">
        <f>(((I3529/60)/60)/24)+DATE(1970,1,1)</f>
        <v>42167.023206018523</v>
      </c>
      <c r="T3529" s="12">
        <f>(((J3529/60)/60)/24)+DATE(1970,1,1)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1483012918</v>
      </c>
      <c r="J3530">
        <v>1484740918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D3530/L3530</f>
        <v>44.594594594594597</v>
      </c>
      <c r="Q3530" t="str">
        <f t="shared" si="110"/>
        <v>theater</v>
      </c>
      <c r="R3530" t="str">
        <f t="shared" si="111"/>
        <v>plays</v>
      </c>
      <c r="S3530" s="12">
        <f>(((I3530/60)/60)/24)+DATE(1970,1,1)</f>
        <v>42733.50136574074</v>
      </c>
      <c r="T3530" s="12">
        <f>(((J3530/60)/60)/24)+DATE(1970,1,1)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1434997018</v>
      </c>
      <c r="J3531">
        <v>1436749200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D3531/L3531</f>
        <v>27.777777777777779</v>
      </c>
      <c r="Q3531" t="str">
        <f t="shared" si="110"/>
        <v>theater</v>
      </c>
      <c r="R3531" t="str">
        <f t="shared" si="111"/>
        <v>plays</v>
      </c>
      <c r="S3531" s="12">
        <f>(((I3531/60)/60)/24)+DATE(1970,1,1)</f>
        <v>42177.761782407411</v>
      </c>
      <c r="T3531" s="12">
        <f>(((J3531/60)/60)/24)+DATE(1970,1,1)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1457881057</v>
      </c>
      <c r="J3532">
        <v>1460318400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D3532/L3532</f>
        <v>125</v>
      </c>
      <c r="Q3532" t="str">
        <f t="shared" si="110"/>
        <v>theater</v>
      </c>
      <c r="R3532" t="str">
        <f t="shared" si="111"/>
        <v>plays</v>
      </c>
      <c r="S3532" s="12">
        <f>(((I3532/60)/60)/24)+DATE(1970,1,1)</f>
        <v>42442.623344907406</v>
      </c>
      <c r="T3532" s="12">
        <f>(((J3532/60)/60)/24)+DATE(1970,1,1)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1464709334</v>
      </c>
      <c r="J3533">
        <v>1467301334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D3533/L3533</f>
        <v>38.46153846153846</v>
      </c>
      <c r="Q3533" t="str">
        <f t="shared" si="110"/>
        <v>theater</v>
      </c>
      <c r="R3533" t="str">
        <f t="shared" si="111"/>
        <v>plays</v>
      </c>
      <c r="S3533" s="12">
        <f>(((I3533/60)/60)/24)+DATE(1970,1,1)</f>
        <v>42521.654328703706</v>
      </c>
      <c r="T3533" s="12">
        <f>(((J3533/60)/60)/24)+DATE(1970,1,1)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1409667827</v>
      </c>
      <c r="J3534">
        <v>1411012740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D3534/L3534</f>
        <v>35.555555555555557</v>
      </c>
      <c r="Q3534" t="str">
        <f t="shared" si="110"/>
        <v>theater</v>
      </c>
      <c r="R3534" t="str">
        <f t="shared" si="111"/>
        <v>plays</v>
      </c>
      <c r="S3534" s="12">
        <f>(((I3534/60)/60)/24)+DATE(1970,1,1)</f>
        <v>41884.599849537037</v>
      </c>
      <c r="T3534" s="12">
        <f>(((J3534/60)/60)/24)+DATE(1970,1,1)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1444673767</v>
      </c>
      <c r="J3535">
        <v>1447269367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D3535/L3535</f>
        <v>62.5</v>
      </c>
      <c r="Q3535" t="str">
        <f t="shared" si="110"/>
        <v>theater</v>
      </c>
      <c r="R3535" t="str">
        <f t="shared" si="111"/>
        <v>plays</v>
      </c>
      <c r="S3535" s="12">
        <f>(((I3535/60)/60)/24)+DATE(1970,1,1)</f>
        <v>42289.761192129634</v>
      </c>
      <c r="T3535" s="12">
        <f>(((J3535/60)/60)/24)+DATE(1970,1,1)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1440687623</v>
      </c>
      <c r="J3536">
        <v>1443711623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D3536/L3536</f>
        <v>24.509803921568629</v>
      </c>
      <c r="Q3536" t="str">
        <f t="shared" si="110"/>
        <v>theater</v>
      </c>
      <c r="R3536" t="str">
        <f t="shared" si="111"/>
        <v>plays</v>
      </c>
      <c r="S3536" s="12">
        <f>(((I3536/60)/60)/24)+DATE(1970,1,1)</f>
        <v>42243.6252662037</v>
      </c>
      <c r="T3536" s="12">
        <f>(((J3536/60)/60)/24)+DATE(1970,1,1)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1441120910</v>
      </c>
      <c r="J3537">
        <v>1443808800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D3537/L3537</f>
        <v>43.478260869565219</v>
      </c>
      <c r="Q3537" t="str">
        <f t="shared" si="110"/>
        <v>theater</v>
      </c>
      <c r="R3537" t="str">
        <f t="shared" si="111"/>
        <v>plays</v>
      </c>
      <c r="S3537" s="12">
        <f>(((I3537/60)/60)/24)+DATE(1970,1,1)</f>
        <v>42248.640162037031</v>
      </c>
      <c r="T3537" s="12">
        <f>(((J3537/60)/60)/24)+DATE(1970,1,1)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1448040425</v>
      </c>
      <c r="J3538">
        <v>1450612740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D3538/L3538</f>
        <v>8.8235294117647065</v>
      </c>
      <c r="Q3538" t="str">
        <f t="shared" si="110"/>
        <v>theater</v>
      </c>
      <c r="R3538" t="str">
        <f t="shared" si="111"/>
        <v>plays</v>
      </c>
      <c r="S3538" s="12">
        <f>(((I3538/60)/60)/24)+DATE(1970,1,1)</f>
        <v>42328.727141203708</v>
      </c>
      <c r="T3538" s="12">
        <f>(((J3538/60)/60)/24)+DATE(1970,1,1)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1413016216</v>
      </c>
      <c r="J3539">
        <v>1416211140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D3539/L3539</f>
        <v>24.107142857142858</v>
      </c>
      <c r="Q3539" t="str">
        <f t="shared" si="110"/>
        <v>theater</v>
      </c>
      <c r="R3539" t="str">
        <f t="shared" si="111"/>
        <v>plays</v>
      </c>
      <c r="S3539" s="12">
        <f>(((I3539/60)/60)/24)+DATE(1970,1,1)</f>
        <v>41923.354351851849</v>
      </c>
      <c r="T3539" s="12">
        <f>(((J3539/60)/60)/24)+DATE(1970,1,1)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1469009140</v>
      </c>
      <c r="J3540">
        <v>1471428340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D3540/L3540</f>
        <v>24.096385542168676</v>
      </c>
      <c r="Q3540" t="str">
        <f t="shared" si="110"/>
        <v>theater</v>
      </c>
      <c r="R3540" t="str">
        <f t="shared" si="111"/>
        <v>plays</v>
      </c>
      <c r="S3540" s="12">
        <f>(((I3540/60)/60)/24)+DATE(1970,1,1)</f>
        <v>42571.420601851853</v>
      </c>
      <c r="T3540" s="12">
        <f>(((J3540/60)/60)/24)+DATE(1970,1,1)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1471543722</v>
      </c>
      <c r="J3541">
        <v>1473358122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D3541/L3541</f>
        <v>46.153846153846153</v>
      </c>
      <c r="Q3541" t="str">
        <f t="shared" si="110"/>
        <v>theater</v>
      </c>
      <c r="R3541" t="str">
        <f t="shared" si="111"/>
        <v>plays</v>
      </c>
      <c r="S3541" s="12">
        <f>(((I3541/60)/60)/24)+DATE(1970,1,1)</f>
        <v>42600.756041666667</v>
      </c>
      <c r="T3541" s="12">
        <f>(((J3541/60)/60)/24)+DATE(1970,1,1)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1464307491</v>
      </c>
      <c r="J3542">
        <v>1466899491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D3542/L3542</f>
        <v>37.5</v>
      </c>
      <c r="Q3542" t="str">
        <f t="shared" si="110"/>
        <v>theater</v>
      </c>
      <c r="R3542" t="str">
        <f t="shared" si="111"/>
        <v>plays</v>
      </c>
      <c r="S3542" s="12">
        <f>(((I3542/60)/60)/24)+DATE(1970,1,1)</f>
        <v>42517.003368055557</v>
      </c>
      <c r="T3542" s="12">
        <f>(((J3542/60)/60)/24)+DATE(1970,1,1)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1438882275</v>
      </c>
      <c r="J3543">
        <v>1441042275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D3543/L3543</f>
        <v>37.5</v>
      </c>
      <c r="Q3543" t="str">
        <f t="shared" si="110"/>
        <v>theater</v>
      </c>
      <c r="R3543" t="str">
        <f t="shared" si="111"/>
        <v>plays</v>
      </c>
      <c r="S3543" s="12">
        <f>(((I3543/60)/60)/24)+DATE(1970,1,1)</f>
        <v>42222.730034722219</v>
      </c>
      <c r="T3543" s="12">
        <f>(((J3543/60)/60)/24)+DATE(1970,1,1)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1404915822</v>
      </c>
      <c r="J3544">
        <v>1410099822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D3544/L3544</f>
        <v>64.705882352941174</v>
      </c>
      <c r="Q3544" t="str">
        <f t="shared" si="110"/>
        <v>theater</v>
      </c>
      <c r="R3544" t="str">
        <f t="shared" si="111"/>
        <v>plays</v>
      </c>
      <c r="S3544" s="12">
        <f>(((I3544/60)/60)/24)+DATE(1970,1,1)</f>
        <v>41829.599791666667</v>
      </c>
      <c r="T3544" s="12">
        <f>(((J3544/60)/60)/24)+DATE(1970,1,1)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1432663659</v>
      </c>
      <c r="J3545">
        <v>1435255659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D3545/L3545</f>
        <v>51.724137931034484</v>
      </c>
      <c r="Q3545" t="str">
        <f t="shared" si="110"/>
        <v>theater</v>
      </c>
      <c r="R3545" t="str">
        <f t="shared" si="111"/>
        <v>plays</v>
      </c>
      <c r="S3545" s="12">
        <f>(((I3545/60)/60)/24)+DATE(1970,1,1)</f>
        <v>42150.755312499998</v>
      </c>
      <c r="T3545" s="12">
        <f>(((J3545/60)/60)/24)+DATE(1970,1,1)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1423166257</v>
      </c>
      <c r="J3546">
        <v>1425758257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D3546/L3546</f>
        <v>104.16666666666667</v>
      </c>
      <c r="Q3546" t="str">
        <f t="shared" si="110"/>
        <v>theater</v>
      </c>
      <c r="R3546" t="str">
        <f t="shared" si="111"/>
        <v>plays</v>
      </c>
      <c r="S3546" s="12">
        <f>(((I3546/60)/60)/24)+DATE(1970,1,1)</f>
        <v>42040.831678240742</v>
      </c>
      <c r="T3546" s="12">
        <f>(((J3546/60)/60)/24)+DATE(1970,1,1)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1426188159</v>
      </c>
      <c r="J3547">
        <v>1428780159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D3547/L3547</f>
        <v>31.25</v>
      </c>
      <c r="Q3547" t="str">
        <f t="shared" si="110"/>
        <v>theater</v>
      </c>
      <c r="R3547" t="str">
        <f t="shared" si="111"/>
        <v>plays</v>
      </c>
      <c r="S3547" s="12">
        <f>(((I3547/60)/60)/24)+DATE(1970,1,1)</f>
        <v>42075.807395833333</v>
      </c>
      <c r="T3547" s="12">
        <f>(((J3547/60)/60)/24)+DATE(1970,1,1)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1426002684</v>
      </c>
      <c r="J3548">
        <v>1427860740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D3548/L3548</f>
        <v>57.89473684210526</v>
      </c>
      <c r="Q3548" t="str">
        <f t="shared" si="110"/>
        <v>theater</v>
      </c>
      <c r="R3548" t="str">
        <f t="shared" si="111"/>
        <v>plays</v>
      </c>
      <c r="S3548" s="12">
        <f>(((I3548/60)/60)/24)+DATE(1970,1,1)</f>
        <v>42073.660694444443</v>
      </c>
      <c r="T3548" s="12">
        <f>(((J3548/60)/60)/24)+DATE(1970,1,1)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1461117201</v>
      </c>
      <c r="J3549">
        <v>1463198340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D3549/L3549</f>
        <v>104.16666666666667</v>
      </c>
      <c r="Q3549" t="str">
        <f t="shared" si="110"/>
        <v>theater</v>
      </c>
      <c r="R3549" t="str">
        <f t="shared" si="111"/>
        <v>plays</v>
      </c>
      <c r="S3549" s="12">
        <f>(((I3549/60)/60)/24)+DATE(1970,1,1)</f>
        <v>42480.078715277778</v>
      </c>
      <c r="T3549" s="12">
        <f>(((J3549/60)/60)/24)+DATE(1970,1,1)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1455230214</v>
      </c>
      <c r="J3550">
        <v>1457139600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D3550/L3550</f>
        <v>161.53846153846155</v>
      </c>
      <c r="Q3550" t="str">
        <f t="shared" si="110"/>
        <v>theater</v>
      </c>
      <c r="R3550" t="str">
        <f t="shared" si="111"/>
        <v>plays</v>
      </c>
      <c r="S3550" s="12">
        <f>(((I3550/60)/60)/24)+DATE(1970,1,1)</f>
        <v>42411.942291666666</v>
      </c>
      <c r="T3550" s="12">
        <f>(((J3550/60)/60)/24)+DATE(1970,1,1)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1438939673</v>
      </c>
      <c r="J3551">
        <v>1441358873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D3551/L3551</f>
        <v>23.80952380952381</v>
      </c>
      <c r="Q3551" t="str">
        <f t="shared" si="110"/>
        <v>theater</v>
      </c>
      <c r="R3551" t="str">
        <f t="shared" si="111"/>
        <v>plays</v>
      </c>
      <c r="S3551" s="12">
        <f>(((I3551/60)/60)/24)+DATE(1970,1,1)</f>
        <v>42223.394363425927</v>
      </c>
      <c r="T3551" s="12">
        <f>(((J3551/60)/60)/24)+DATE(1970,1,1)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1459632398</v>
      </c>
      <c r="J3552">
        <v>1462224398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D3552/L3552</f>
        <v>39.0625</v>
      </c>
      <c r="Q3552" t="str">
        <f t="shared" si="110"/>
        <v>theater</v>
      </c>
      <c r="R3552" t="str">
        <f t="shared" si="111"/>
        <v>plays</v>
      </c>
      <c r="S3552" s="12">
        <f>(((I3552/60)/60)/24)+DATE(1970,1,1)</f>
        <v>42462.893495370372</v>
      </c>
      <c r="T3552" s="12">
        <f>(((J3552/60)/60)/24)+DATE(1970,1,1)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1398342170</v>
      </c>
      <c r="J3553">
        <v>1400796420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D3553/L3553</f>
        <v>60</v>
      </c>
      <c r="Q3553" t="str">
        <f t="shared" si="110"/>
        <v>theater</v>
      </c>
      <c r="R3553" t="str">
        <f t="shared" si="111"/>
        <v>plays</v>
      </c>
      <c r="S3553" s="12">
        <f>(((I3553/60)/60)/24)+DATE(1970,1,1)</f>
        <v>41753.515856481477</v>
      </c>
      <c r="T3553" s="12">
        <f>(((J3553/60)/60)/24)+DATE(1970,1,1)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1401372324</v>
      </c>
      <c r="J3554">
        <v>1403964324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D3554/L3554</f>
        <v>38.65</v>
      </c>
      <c r="Q3554" t="str">
        <f t="shared" si="110"/>
        <v>theater</v>
      </c>
      <c r="R3554" t="str">
        <f t="shared" si="111"/>
        <v>plays</v>
      </c>
      <c r="S3554" s="12">
        <f>(((I3554/60)/60)/24)+DATE(1970,1,1)</f>
        <v>41788.587083333332</v>
      </c>
      <c r="T3554" s="12">
        <f>(((J3554/60)/60)/24)+DATE(1970,1,1)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1436575280</v>
      </c>
      <c r="J3555">
        <v>1439337600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D3555/L3555</f>
        <v>52.884615384615387</v>
      </c>
      <c r="Q3555" t="str">
        <f t="shared" si="110"/>
        <v>theater</v>
      </c>
      <c r="R3555" t="str">
        <f t="shared" si="111"/>
        <v>plays</v>
      </c>
      <c r="S3555" s="12">
        <f>(((I3555/60)/60)/24)+DATE(1970,1,1)</f>
        <v>42196.028703703705</v>
      </c>
      <c r="T3555" s="12">
        <f>(((J3555/60)/60)/24)+DATE(1970,1,1)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1421025159</v>
      </c>
      <c r="J3556">
        <v>1423674000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D3556/L3556</f>
        <v>94.339622641509436</v>
      </c>
      <c r="Q3556" t="str">
        <f t="shared" si="110"/>
        <v>theater</v>
      </c>
      <c r="R3556" t="str">
        <f t="shared" si="111"/>
        <v>plays</v>
      </c>
      <c r="S3556" s="12">
        <f>(((I3556/60)/60)/24)+DATE(1970,1,1)</f>
        <v>42016.050451388888</v>
      </c>
      <c r="T3556" s="12">
        <f>(((J3556/60)/60)/24)+DATE(1970,1,1)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1476786994</v>
      </c>
      <c r="J3557">
        <v>1479382594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D3557/L3557</f>
        <v>171.42857142857142</v>
      </c>
      <c r="Q3557" t="str">
        <f t="shared" si="110"/>
        <v>theater</v>
      </c>
      <c r="R3557" t="str">
        <f t="shared" si="111"/>
        <v>plays</v>
      </c>
      <c r="S3557" s="12">
        <f>(((I3557/60)/60)/24)+DATE(1970,1,1)</f>
        <v>42661.442060185189</v>
      </c>
      <c r="T3557" s="12">
        <f>(((J3557/60)/60)/24)+DATE(1970,1,1)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1403105724</v>
      </c>
      <c r="J3558">
        <v>1408289724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D3558/L3558</f>
        <v>110</v>
      </c>
      <c r="Q3558" t="str">
        <f t="shared" si="110"/>
        <v>theater</v>
      </c>
      <c r="R3558" t="str">
        <f t="shared" si="111"/>
        <v>plays</v>
      </c>
      <c r="S3558" s="12">
        <f>(((I3558/60)/60)/24)+DATE(1970,1,1)</f>
        <v>41808.649583333332</v>
      </c>
      <c r="T3558" s="12">
        <f>(((J3558/60)/60)/24)+DATE(1970,1,1)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1396334311</v>
      </c>
      <c r="J3559">
        <v>1399271911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D3559/L3559</f>
        <v>179.21146953405017</v>
      </c>
      <c r="Q3559" t="str">
        <f t="shared" si="110"/>
        <v>theater</v>
      </c>
      <c r="R3559" t="str">
        <f t="shared" si="111"/>
        <v>plays</v>
      </c>
      <c r="S3559" s="12">
        <f>(((I3559/60)/60)/24)+DATE(1970,1,1)</f>
        <v>41730.276747685188</v>
      </c>
      <c r="T3559" s="12">
        <f>(((J3559/60)/60)/24)+DATE(1970,1,1)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1431718575</v>
      </c>
      <c r="J3560">
        <v>1435352400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D3560/L3560</f>
        <v>15.909090909090908</v>
      </c>
      <c r="Q3560" t="str">
        <f t="shared" si="110"/>
        <v>theater</v>
      </c>
      <c r="R3560" t="str">
        <f t="shared" si="111"/>
        <v>plays</v>
      </c>
      <c r="S3560" s="12">
        <f>(((I3560/60)/60)/24)+DATE(1970,1,1)</f>
        <v>42139.816840277781</v>
      </c>
      <c r="T3560" s="12">
        <f>(((J3560/60)/60)/24)+DATE(1970,1,1)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1436408308</v>
      </c>
      <c r="J3561">
        <v>1438333080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D3561/L3561</f>
        <v>41.666666666666664</v>
      </c>
      <c r="Q3561" t="str">
        <f t="shared" si="110"/>
        <v>theater</v>
      </c>
      <c r="R3561" t="str">
        <f t="shared" si="111"/>
        <v>plays</v>
      </c>
      <c r="S3561" s="12">
        <f>(((I3561/60)/60)/24)+DATE(1970,1,1)</f>
        <v>42194.096157407403</v>
      </c>
      <c r="T3561" s="12">
        <f>(((J3561/60)/60)/24)+DATE(1970,1,1)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1429651266</v>
      </c>
      <c r="J3562">
        <v>1432694700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D3562/L3562</f>
        <v>43.243243243243242</v>
      </c>
      <c r="Q3562" t="str">
        <f t="shared" si="110"/>
        <v>theater</v>
      </c>
      <c r="R3562" t="str">
        <f t="shared" si="111"/>
        <v>plays</v>
      </c>
      <c r="S3562" s="12">
        <f>(((I3562/60)/60)/24)+DATE(1970,1,1)</f>
        <v>42115.889652777783</v>
      </c>
      <c r="T3562" s="12">
        <f>(((J3562/60)/60)/24)+DATE(1970,1,1)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1437236378</v>
      </c>
      <c r="J3563">
        <v>1438799760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D3563/L3563</f>
        <v>46.296296296296298</v>
      </c>
      <c r="Q3563" t="str">
        <f t="shared" si="110"/>
        <v>theater</v>
      </c>
      <c r="R3563" t="str">
        <f t="shared" si="111"/>
        <v>plays</v>
      </c>
      <c r="S3563" s="12">
        <f>(((I3563/60)/60)/24)+DATE(1970,1,1)</f>
        <v>42203.680300925931</v>
      </c>
      <c r="T3563" s="12">
        <f>(((J3563/60)/60)/24)+DATE(1970,1,1)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1457115427</v>
      </c>
      <c r="J3564">
        <v>1457906400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D3564/L3564</f>
        <v>10.161290322580646</v>
      </c>
      <c r="Q3564" t="str">
        <f t="shared" si="110"/>
        <v>theater</v>
      </c>
      <c r="R3564" t="str">
        <f t="shared" si="111"/>
        <v>plays</v>
      </c>
      <c r="S3564" s="12">
        <f>(((I3564/60)/60)/24)+DATE(1970,1,1)</f>
        <v>42433.761886574073</v>
      </c>
      <c r="T3564" s="12">
        <f>(((J3564/60)/60)/24)+DATE(1970,1,1)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1467648456</v>
      </c>
      <c r="J3565">
        <v>1470078000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D3565/L3565</f>
        <v>20</v>
      </c>
      <c r="Q3565" t="str">
        <f t="shared" si="110"/>
        <v>theater</v>
      </c>
      <c r="R3565" t="str">
        <f t="shared" si="111"/>
        <v>plays</v>
      </c>
      <c r="S3565" s="12">
        <f>(((I3565/60)/60)/24)+DATE(1970,1,1)</f>
        <v>42555.671944444446</v>
      </c>
      <c r="T3565" s="12">
        <f>(((J3565/60)/60)/24)+DATE(1970,1,1)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1440082649</v>
      </c>
      <c r="J3566">
        <v>1444060800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D3566/L3566</f>
        <v>58.823529411764703</v>
      </c>
      <c r="Q3566" t="str">
        <f t="shared" si="110"/>
        <v>theater</v>
      </c>
      <c r="R3566" t="str">
        <f t="shared" si="111"/>
        <v>plays</v>
      </c>
      <c r="S3566" s="12">
        <f>(((I3566/60)/60)/24)+DATE(1970,1,1)</f>
        <v>42236.623252314821</v>
      </c>
      <c r="T3566" s="12">
        <f>(((J3566/60)/60)/24)+DATE(1970,1,1)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1417456208</v>
      </c>
      <c r="J3567">
        <v>1420048208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D3567/L3567</f>
        <v>75</v>
      </c>
      <c r="Q3567" t="str">
        <f t="shared" si="110"/>
        <v>theater</v>
      </c>
      <c r="R3567" t="str">
        <f t="shared" si="111"/>
        <v>plays</v>
      </c>
      <c r="S3567" s="12">
        <f>(((I3567/60)/60)/24)+DATE(1970,1,1)</f>
        <v>41974.743148148147</v>
      </c>
      <c r="T3567" s="12">
        <f>(((J3567/60)/60)/24)+DATE(1970,1,1)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1419423083</v>
      </c>
      <c r="J3568">
        <v>1422015083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D3568/L3568</f>
        <v>52.631578947368418</v>
      </c>
      <c r="Q3568" t="str">
        <f t="shared" si="110"/>
        <v>theater</v>
      </c>
      <c r="R3568" t="str">
        <f t="shared" si="111"/>
        <v>plays</v>
      </c>
      <c r="S3568" s="12">
        <f>(((I3568/60)/60)/24)+DATE(1970,1,1)</f>
        <v>41997.507905092592</v>
      </c>
      <c r="T3568" s="12">
        <f>(((J3568/60)/60)/24)+DATE(1970,1,1)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1431372444</v>
      </c>
      <c r="J3569">
        <v>1433964444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D3569/L3569</f>
        <v>24.390243902439025</v>
      </c>
      <c r="Q3569" t="str">
        <f t="shared" si="110"/>
        <v>theater</v>
      </c>
      <c r="R3569" t="str">
        <f t="shared" si="111"/>
        <v>plays</v>
      </c>
      <c r="S3569" s="12">
        <f>(((I3569/60)/60)/24)+DATE(1970,1,1)</f>
        <v>42135.810694444444</v>
      </c>
      <c r="T3569" s="12">
        <f>(((J3569/60)/60)/24)+DATE(1970,1,1)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1408383994</v>
      </c>
      <c r="J3570">
        <v>1410975994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D3570/L3570</f>
        <v>52.631578947368418</v>
      </c>
      <c r="Q3570" t="str">
        <f t="shared" si="110"/>
        <v>theater</v>
      </c>
      <c r="R3570" t="str">
        <f t="shared" si="111"/>
        <v>plays</v>
      </c>
      <c r="S3570" s="12">
        <f>(((I3570/60)/60)/24)+DATE(1970,1,1)</f>
        <v>41869.740671296298</v>
      </c>
      <c r="T3570" s="12">
        <f>(((J3570/60)/60)/24)+DATE(1970,1,1)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1418142696</v>
      </c>
      <c r="J3571">
        <v>1420734696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D3571/L3571</f>
        <v>121.95121951219512</v>
      </c>
      <c r="Q3571" t="str">
        <f t="shared" si="110"/>
        <v>theater</v>
      </c>
      <c r="R3571" t="str">
        <f t="shared" si="111"/>
        <v>plays</v>
      </c>
      <c r="S3571" s="12">
        <f>(((I3571/60)/60)/24)+DATE(1970,1,1)</f>
        <v>41982.688611111109</v>
      </c>
      <c r="T3571" s="12">
        <f>(((J3571/60)/60)/24)+DATE(1970,1,1)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1417593483</v>
      </c>
      <c r="J3572">
        <v>1420009200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D3572/L3572</f>
        <v>76.92307692307692</v>
      </c>
      <c r="Q3572" t="str">
        <f t="shared" si="110"/>
        <v>theater</v>
      </c>
      <c r="R3572" t="str">
        <f t="shared" si="111"/>
        <v>plays</v>
      </c>
      <c r="S3572" s="12">
        <f>(((I3572/60)/60)/24)+DATE(1970,1,1)</f>
        <v>41976.331979166673</v>
      </c>
      <c r="T3572" s="12">
        <f>(((J3572/60)/60)/24)+DATE(1970,1,1)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1412109413</v>
      </c>
      <c r="J3573">
        <v>1414701413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D3573/L3573</f>
        <v>60</v>
      </c>
      <c r="Q3573" t="str">
        <f t="shared" si="110"/>
        <v>theater</v>
      </c>
      <c r="R3573" t="str">
        <f t="shared" si="111"/>
        <v>plays</v>
      </c>
      <c r="S3573" s="12">
        <f>(((I3573/60)/60)/24)+DATE(1970,1,1)</f>
        <v>41912.858946759261</v>
      </c>
      <c r="T3573" s="12">
        <f>(((J3573/60)/60)/24)+DATE(1970,1,1)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1432302082</v>
      </c>
      <c r="J3574">
        <v>1434894082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D3574/L3574</f>
        <v>55.555555555555557</v>
      </c>
      <c r="Q3574" t="str">
        <f t="shared" si="110"/>
        <v>theater</v>
      </c>
      <c r="R3574" t="str">
        <f t="shared" si="111"/>
        <v>plays</v>
      </c>
      <c r="S3574" s="12">
        <f>(((I3574/60)/60)/24)+DATE(1970,1,1)</f>
        <v>42146.570393518516</v>
      </c>
      <c r="T3574" s="12">
        <f>(((J3574/60)/60)/24)+DATE(1970,1,1)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1412845246</v>
      </c>
      <c r="J3575">
        <v>1415440846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D3575/L3575</f>
        <v>38.46153846153846</v>
      </c>
      <c r="Q3575" t="str">
        <f t="shared" si="110"/>
        <v>theater</v>
      </c>
      <c r="R3575" t="str">
        <f t="shared" si="111"/>
        <v>plays</v>
      </c>
      <c r="S3575" s="12">
        <f>(((I3575/60)/60)/24)+DATE(1970,1,1)</f>
        <v>41921.375532407408</v>
      </c>
      <c r="T3575" s="12">
        <f>(((J3575/60)/60)/24)+DATE(1970,1,1)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1413326248</v>
      </c>
      <c r="J3576">
        <v>1415921848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D3576/L3576</f>
        <v>128.88888888888889</v>
      </c>
      <c r="Q3576" t="str">
        <f t="shared" si="110"/>
        <v>theater</v>
      </c>
      <c r="R3576" t="str">
        <f t="shared" si="111"/>
        <v>plays</v>
      </c>
      <c r="S3576" s="12">
        <f>(((I3576/60)/60)/24)+DATE(1970,1,1)</f>
        <v>41926.942685185182</v>
      </c>
      <c r="T3576" s="12">
        <f>(((J3576/60)/60)/24)+DATE(1970,1,1)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1468176527</v>
      </c>
      <c r="J3577">
        <v>1470887940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D3577/L3577</f>
        <v>98.039215686274517</v>
      </c>
      <c r="Q3577" t="str">
        <f t="shared" si="110"/>
        <v>theater</v>
      </c>
      <c r="R3577" t="str">
        <f t="shared" si="111"/>
        <v>plays</v>
      </c>
      <c r="S3577" s="12">
        <f>(((I3577/60)/60)/24)+DATE(1970,1,1)</f>
        <v>42561.783877314811</v>
      </c>
      <c r="T3577" s="12">
        <f>(((J3577/60)/60)/24)+DATE(1970,1,1)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1475759454</v>
      </c>
      <c r="J3578">
        <v>1480947054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D3578/L3578</f>
        <v>20</v>
      </c>
      <c r="Q3578" t="str">
        <f t="shared" si="110"/>
        <v>theater</v>
      </c>
      <c r="R3578" t="str">
        <f t="shared" si="111"/>
        <v>plays</v>
      </c>
      <c r="S3578" s="12">
        <f>(((I3578/60)/60)/24)+DATE(1970,1,1)</f>
        <v>42649.54923611111</v>
      </c>
      <c r="T3578" s="12">
        <f>(((J3578/60)/60)/24)+DATE(1970,1,1)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1427741583</v>
      </c>
      <c r="J3579">
        <v>1430029680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D3579/L3579</f>
        <v>22.222222222222221</v>
      </c>
      <c r="Q3579" t="str">
        <f t="shared" si="110"/>
        <v>theater</v>
      </c>
      <c r="R3579" t="str">
        <f t="shared" si="111"/>
        <v>plays</v>
      </c>
      <c r="S3579" s="12">
        <f>(((I3579/60)/60)/24)+DATE(1970,1,1)</f>
        <v>42093.786840277782</v>
      </c>
      <c r="T3579" s="12">
        <f>(((J3579/60)/60)/24)+DATE(1970,1,1)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1459445777</v>
      </c>
      <c r="J3580">
        <v>1462037777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D3580/L3580</f>
        <v>40.54054054054054</v>
      </c>
      <c r="Q3580" t="str">
        <f t="shared" si="110"/>
        <v>theater</v>
      </c>
      <c r="R3580" t="str">
        <f t="shared" si="111"/>
        <v>plays</v>
      </c>
      <c r="S3580" s="12">
        <f>(((I3580/60)/60)/24)+DATE(1970,1,1)</f>
        <v>42460.733530092592</v>
      </c>
      <c r="T3580" s="12">
        <f>(((J3580/60)/60)/24)+DATE(1970,1,1)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1456856256</v>
      </c>
      <c r="J3581">
        <v>1459444656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D3581/L3581</f>
        <v>35.714285714285715</v>
      </c>
      <c r="Q3581" t="str">
        <f t="shared" si="110"/>
        <v>theater</v>
      </c>
      <c r="R3581" t="str">
        <f t="shared" si="111"/>
        <v>plays</v>
      </c>
      <c r="S3581" s="12">
        <f>(((I3581/60)/60)/24)+DATE(1970,1,1)</f>
        <v>42430.762222222227</v>
      </c>
      <c r="T3581" s="12">
        <f>(((J3581/60)/60)/24)+DATE(1970,1,1)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1421900022</v>
      </c>
      <c r="J3582">
        <v>1425185940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D3582/L3582</f>
        <v>33.333333333333336</v>
      </c>
      <c r="Q3582" t="str">
        <f t="shared" si="110"/>
        <v>theater</v>
      </c>
      <c r="R3582" t="str">
        <f t="shared" si="111"/>
        <v>plays</v>
      </c>
      <c r="S3582" s="12">
        <f>(((I3582/60)/60)/24)+DATE(1970,1,1)</f>
        <v>42026.176180555558</v>
      </c>
      <c r="T3582" s="12">
        <f>(((J3582/60)/60)/24)+DATE(1970,1,1)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1405509510</v>
      </c>
      <c r="J3583">
        <v>1406719110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D3583/L3583</f>
        <v>33.333333333333336</v>
      </c>
      <c r="Q3583" t="str">
        <f t="shared" si="110"/>
        <v>theater</v>
      </c>
      <c r="R3583" t="str">
        <f t="shared" si="111"/>
        <v>plays</v>
      </c>
      <c r="S3583" s="12">
        <f>(((I3583/60)/60)/24)+DATE(1970,1,1)</f>
        <v>41836.471180555556</v>
      </c>
      <c r="T3583" s="12">
        <f>(((J3583/60)/60)/24)+DATE(1970,1,1)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1458613082</v>
      </c>
      <c r="J3584">
        <v>1459822682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D3584/L3584</f>
        <v>20.408163265306122</v>
      </c>
      <c r="Q3584" t="str">
        <f t="shared" si="110"/>
        <v>theater</v>
      </c>
      <c r="R3584" t="str">
        <f t="shared" si="111"/>
        <v>plays</v>
      </c>
      <c r="S3584" s="12">
        <f>(((I3584/60)/60)/24)+DATE(1970,1,1)</f>
        <v>42451.095856481479</v>
      </c>
      <c r="T3584" s="12">
        <f>(((J3584/60)/60)/24)+DATE(1970,1,1)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1455790405</v>
      </c>
      <c r="J3585">
        <v>1460970805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D3585/L3585</f>
        <v>125</v>
      </c>
      <c r="Q3585" t="str">
        <f t="shared" si="110"/>
        <v>theater</v>
      </c>
      <c r="R3585" t="str">
        <f t="shared" si="111"/>
        <v>plays</v>
      </c>
      <c r="S3585" s="12">
        <f>(((I3585/60)/60)/24)+DATE(1970,1,1)</f>
        <v>42418.425983796296</v>
      </c>
      <c r="T3585" s="12">
        <f>(((J3585/60)/60)/24)+DATE(1970,1,1)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1434180944</v>
      </c>
      <c r="J3586">
        <v>1436772944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D3586/L3586</f>
        <v>26.785714285714285</v>
      </c>
      <c r="Q3586" t="str">
        <f t="shared" si="110"/>
        <v>theater</v>
      </c>
      <c r="R3586" t="str">
        <f t="shared" si="111"/>
        <v>plays</v>
      </c>
      <c r="S3586" s="12">
        <f>(((I3586/60)/60)/24)+DATE(1970,1,1)</f>
        <v>42168.316481481481</v>
      </c>
      <c r="T3586" s="12">
        <f>(((J3586/60)/60)/24)+DATE(1970,1,1)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1416589890</v>
      </c>
      <c r="J3587">
        <v>1419181890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D3587/L3587</f>
        <v>147.82608695652175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RIGHT(N3587,LEN(N3587)-SEARCH("/",N3587,SEARCH("/",N3587)-1))</f>
        <v>plays</v>
      </c>
      <c r="S3587" s="12">
        <f>(((I3587/60)/60)/24)+DATE(1970,1,1)</f>
        <v>41964.716319444444</v>
      </c>
      <c r="T3587" s="12">
        <f>(((J3587/60)/60)/24)+DATE(1970,1,1)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1469465070</v>
      </c>
      <c r="J3588">
        <v>1474649070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D3588/L3588</f>
        <v>138.88888888888889</v>
      </c>
      <c r="Q3588" t="str">
        <f t="shared" si="112"/>
        <v>theater</v>
      </c>
      <c r="R3588" t="str">
        <f t="shared" si="113"/>
        <v>plays</v>
      </c>
      <c r="S3588" s="12">
        <f>(((I3588/60)/60)/24)+DATE(1970,1,1)</f>
        <v>42576.697569444441</v>
      </c>
      <c r="T3588" s="12">
        <f>(((J3588/60)/60)/24)+DATE(1970,1,1)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1463144254</v>
      </c>
      <c r="J3589">
        <v>1467054000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D3589/L3589</f>
        <v>17.857142857142858</v>
      </c>
      <c r="Q3589" t="str">
        <f t="shared" si="112"/>
        <v>theater</v>
      </c>
      <c r="R3589" t="str">
        <f t="shared" si="113"/>
        <v>plays</v>
      </c>
      <c r="S3589" s="12">
        <f>(((I3589/60)/60)/24)+DATE(1970,1,1)</f>
        <v>42503.539976851855</v>
      </c>
      <c r="T3589" s="12">
        <f>(((J3589/60)/60)/24)+DATE(1970,1,1)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1428436410</v>
      </c>
      <c r="J3590">
        <v>1430348400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D3590/L3590</f>
        <v>18.181818181818183</v>
      </c>
      <c r="Q3590" t="str">
        <f t="shared" si="112"/>
        <v>theater</v>
      </c>
      <c r="R3590" t="str">
        <f t="shared" si="113"/>
        <v>plays</v>
      </c>
      <c r="S3590" s="12">
        <f>(((I3590/60)/60)/24)+DATE(1970,1,1)</f>
        <v>42101.828819444447</v>
      </c>
      <c r="T3590" s="12">
        <f>(((J3590/60)/60)/24)+DATE(1970,1,1)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1430494347</v>
      </c>
      <c r="J3591">
        <v>1432654347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D3591/L3591</f>
        <v>64.516129032258064</v>
      </c>
      <c r="Q3591" t="str">
        <f t="shared" si="112"/>
        <v>theater</v>
      </c>
      <c r="R3591" t="str">
        <f t="shared" si="113"/>
        <v>plays</v>
      </c>
      <c r="S3591" s="12">
        <f>(((I3591/60)/60)/24)+DATE(1970,1,1)</f>
        <v>42125.647534722222</v>
      </c>
      <c r="T3591" s="12">
        <f>(((J3591/60)/60)/24)+DATE(1970,1,1)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1411200034</v>
      </c>
      <c r="J3592">
        <v>1413792034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D3592/L3592</f>
        <v>68.493150684931507</v>
      </c>
      <c r="Q3592" t="str">
        <f t="shared" si="112"/>
        <v>theater</v>
      </c>
      <c r="R3592" t="str">
        <f t="shared" si="113"/>
        <v>plays</v>
      </c>
      <c r="S3592" s="12">
        <f>(((I3592/60)/60)/24)+DATE(1970,1,1)</f>
        <v>41902.333726851852</v>
      </c>
      <c r="T3592" s="12">
        <f>(((J3592/60)/60)/24)+DATE(1970,1,1)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1419979544</v>
      </c>
      <c r="J3593">
        <v>1422075540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D3593/L3593</f>
        <v>38.888888888888886</v>
      </c>
      <c r="Q3593" t="str">
        <f t="shared" si="112"/>
        <v>theater</v>
      </c>
      <c r="R3593" t="str">
        <f t="shared" si="113"/>
        <v>plays</v>
      </c>
      <c r="S3593" s="12">
        <f>(((I3593/60)/60)/24)+DATE(1970,1,1)</f>
        <v>42003.948425925926</v>
      </c>
      <c r="T3593" s="12">
        <f>(((J3593/60)/60)/24)+DATE(1970,1,1)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1418673307</v>
      </c>
      <c r="J3594">
        <v>1423630740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D3594/L3594</f>
        <v>57.142857142857146</v>
      </c>
      <c r="Q3594" t="str">
        <f t="shared" si="112"/>
        <v>theater</v>
      </c>
      <c r="R3594" t="str">
        <f t="shared" si="113"/>
        <v>plays</v>
      </c>
      <c r="S3594" s="12">
        <f>(((I3594/60)/60)/24)+DATE(1970,1,1)</f>
        <v>41988.829942129625</v>
      </c>
      <c r="T3594" s="12">
        <f>(((J3594/60)/60)/24)+DATE(1970,1,1)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1417469639</v>
      </c>
      <c r="J3595">
        <v>1420489560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D3595/L3595</f>
        <v>69.767441860465112</v>
      </c>
      <c r="Q3595" t="str">
        <f t="shared" si="112"/>
        <v>theater</v>
      </c>
      <c r="R3595" t="str">
        <f t="shared" si="113"/>
        <v>plays</v>
      </c>
      <c r="S3595" s="12">
        <f>(((I3595/60)/60)/24)+DATE(1970,1,1)</f>
        <v>41974.898599537039</v>
      </c>
      <c r="T3595" s="12">
        <f>(((J3595/60)/60)/24)+DATE(1970,1,1)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1470792982</v>
      </c>
      <c r="J3596">
        <v>1472952982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D3596/L3596</f>
        <v>44.444444444444443</v>
      </c>
      <c r="Q3596" t="str">
        <f t="shared" si="112"/>
        <v>theater</v>
      </c>
      <c r="R3596" t="str">
        <f t="shared" si="113"/>
        <v>plays</v>
      </c>
      <c r="S3596" s="12">
        <f>(((I3596/60)/60)/24)+DATE(1970,1,1)</f>
        <v>42592.066921296297</v>
      </c>
      <c r="T3596" s="12">
        <f>(((J3596/60)/60)/24)+DATE(1970,1,1)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1423959123</v>
      </c>
      <c r="J3597">
        <v>1426229940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D3597/L3597</f>
        <v>41.935483870967744</v>
      </c>
      <c r="Q3597" t="str">
        <f t="shared" si="112"/>
        <v>theater</v>
      </c>
      <c r="R3597" t="str">
        <f t="shared" si="113"/>
        <v>plays</v>
      </c>
      <c r="S3597" s="12">
        <f>(((I3597/60)/60)/24)+DATE(1970,1,1)</f>
        <v>42050.008368055554</v>
      </c>
      <c r="T3597" s="12">
        <f>(((J3597/60)/60)/24)+DATE(1970,1,1)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1407258582</v>
      </c>
      <c r="J3598">
        <v>1409072982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D3598/L3598</f>
        <v>73.333333333333329</v>
      </c>
      <c r="Q3598" t="str">
        <f t="shared" si="112"/>
        <v>theater</v>
      </c>
      <c r="R3598" t="str">
        <f t="shared" si="113"/>
        <v>plays</v>
      </c>
      <c r="S3598" s="12">
        <f>(((I3598/60)/60)/24)+DATE(1970,1,1)</f>
        <v>41856.715069444443</v>
      </c>
      <c r="T3598" s="12">
        <f>(((J3598/60)/60)/24)+DATE(1970,1,1)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1455717790</v>
      </c>
      <c r="J3599">
        <v>1456984740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D3599/L3599</f>
        <v>75.757575757575751</v>
      </c>
      <c r="Q3599" t="str">
        <f t="shared" si="112"/>
        <v>theater</v>
      </c>
      <c r="R3599" t="str">
        <f t="shared" si="113"/>
        <v>plays</v>
      </c>
      <c r="S3599" s="12">
        <f>(((I3599/60)/60)/24)+DATE(1970,1,1)</f>
        <v>42417.585532407407</v>
      </c>
      <c r="T3599" s="12">
        <f>(((J3599/60)/60)/24)+DATE(1970,1,1)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1408129822</v>
      </c>
      <c r="J3600">
        <v>1409720340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D3600/L3600</f>
        <v>37.037037037037038</v>
      </c>
      <c r="Q3600" t="str">
        <f t="shared" si="112"/>
        <v>theater</v>
      </c>
      <c r="R3600" t="str">
        <f t="shared" si="113"/>
        <v>plays</v>
      </c>
      <c r="S3600" s="12">
        <f>(((I3600/60)/60)/24)+DATE(1970,1,1)</f>
        <v>41866.79886574074</v>
      </c>
      <c r="T3600" s="12">
        <f>(((J3600/60)/60)/24)+DATE(1970,1,1)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1438715077</v>
      </c>
      <c r="J3601">
        <v>1440892800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D3601/L3601</f>
        <v>29.411764705882351</v>
      </c>
      <c r="Q3601" t="str">
        <f t="shared" si="112"/>
        <v>theater</v>
      </c>
      <c r="R3601" t="str">
        <f t="shared" si="113"/>
        <v>plays</v>
      </c>
      <c r="S3601" s="12">
        <f>(((I3601/60)/60)/24)+DATE(1970,1,1)</f>
        <v>42220.79487268519</v>
      </c>
      <c r="T3601" s="12">
        <f>(((J3601/60)/60)/24)+DATE(1970,1,1)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1473970964</v>
      </c>
      <c r="J3602">
        <v>1476390164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D3602/L3602</f>
        <v>2.5</v>
      </c>
      <c r="Q3602" t="str">
        <f t="shared" si="112"/>
        <v>theater</v>
      </c>
      <c r="R3602" t="str">
        <f t="shared" si="113"/>
        <v>plays</v>
      </c>
      <c r="S3602" s="12">
        <f>(((I3602/60)/60)/24)+DATE(1970,1,1)</f>
        <v>42628.849120370374</v>
      </c>
      <c r="T3602" s="12">
        <f>(((J3602/60)/60)/24)+DATE(1970,1,1)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1418860682</v>
      </c>
      <c r="J3603">
        <v>1421452682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D3603/L3603</f>
        <v>37.735849056603776</v>
      </c>
      <c r="Q3603" t="str">
        <f t="shared" si="112"/>
        <v>theater</v>
      </c>
      <c r="R3603" t="str">
        <f t="shared" si="113"/>
        <v>plays</v>
      </c>
      <c r="S3603" s="12">
        <f>(((I3603/60)/60)/24)+DATE(1970,1,1)</f>
        <v>41990.99863425926</v>
      </c>
      <c r="T3603" s="12">
        <f>(((J3603/60)/60)/24)+DATE(1970,1,1)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1458336479</v>
      </c>
      <c r="J3604">
        <v>1463520479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D3604/L3604</f>
        <v>81.632653061224488</v>
      </c>
      <c r="Q3604" t="str">
        <f t="shared" si="112"/>
        <v>theater</v>
      </c>
      <c r="R3604" t="str">
        <f t="shared" si="113"/>
        <v>plays</v>
      </c>
      <c r="S3604" s="12">
        <f>(((I3604/60)/60)/24)+DATE(1970,1,1)</f>
        <v>42447.894432870366</v>
      </c>
      <c r="T3604" s="12">
        <f>(((J3604/60)/60)/24)+DATE(1970,1,1)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1444164280</v>
      </c>
      <c r="J3605">
        <v>1446759880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D3605/L3605</f>
        <v>26.315789473684209</v>
      </c>
      <c r="Q3605" t="str">
        <f t="shared" si="112"/>
        <v>theater</v>
      </c>
      <c r="R3605" t="str">
        <f t="shared" si="113"/>
        <v>plays</v>
      </c>
      <c r="S3605" s="12">
        <f>(((I3605/60)/60)/24)+DATE(1970,1,1)</f>
        <v>42283.864351851851</v>
      </c>
      <c r="T3605" s="12">
        <f>(((J3605/60)/60)/24)+DATE(1970,1,1)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1461370956</v>
      </c>
      <c r="J3606">
        <v>1461913140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D3606/L3606</f>
        <v>43.478260869565219</v>
      </c>
      <c r="Q3606" t="str">
        <f t="shared" si="112"/>
        <v>theater</v>
      </c>
      <c r="R3606" t="str">
        <f t="shared" si="113"/>
        <v>plays</v>
      </c>
      <c r="S3606" s="12">
        <f>(((I3606/60)/60)/24)+DATE(1970,1,1)</f>
        <v>42483.015694444446</v>
      </c>
      <c r="T3606" s="12">
        <f>(((J3606/60)/60)/24)+DATE(1970,1,1)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1452798126</v>
      </c>
      <c r="J3607">
        <v>1455390126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D3607/L3607</f>
        <v>16.666666666666668</v>
      </c>
      <c r="Q3607" t="str">
        <f t="shared" si="112"/>
        <v>theater</v>
      </c>
      <c r="R3607" t="str">
        <f t="shared" si="113"/>
        <v>plays</v>
      </c>
      <c r="S3607" s="12">
        <f>(((I3607/60)/60)/24)+DATE(1970,1,1)</f>
        <v>42383.793124999997</v>
      </c>
      <c r="T3607" s="12">
        <f>(((J3607/60)/60)/24)+DATE(1970,1,1)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1468593057</v>
      </c>
      <c r="J3608">
        <v>1471185057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D3608/L3608</f>
        <v>46.875</v>
      </c>
      <c r="Q3608" t="str">
        <f t="shared" si="112"/>
        <v>theater</v>
      </c>
      <c r="R3608" t="str">
        <f t="shared" si="113"/>
        <v>plays</v>
      </c>
      <c r="S3608" s="12">
        <f>(((I3608/60)/60)/24)+DATE(1970,1,1)</f>
        <v>42566.604826388888</v>
      </c>
      <c r="T3608" s="12">
        <f>(((J3608/60)/60)/24)+DATE(1970,1,1)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1448924882</v>
      </c>
      <c r="J3609">
        <v>1450137600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D3609/L3609</f>
        <v>27.5</v>
      </c>
      <c r="Q3609" t="str">
        <f t="shared" si="112"/>
        <v>theater</v>
      </c>
      <c r="R3609" t="str">
        <f t="shared" si="113"/>
        <v>plays</v>
      </c>
      <c r="S3609" s="12">
        <f>(((I3609/60)/60)/24)+DATE(1970,1,1)</f>
        <v>42338.963912037041</v>
      </c>
      <c r="T3609" s="12">
        <f>(((J3609/60)/60)/24)+DATE(1970,1,1)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1463418090</v>
      </c>
      <c r="J3610">
        <v>1466172000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D3610/L3610</f>
        <v>29.62962962962963</v>
      </c>
      <c r="Q3610" t="str">
        <f t="shared" si="112"/>
        <v>theater</v>
      </c>
      <c r="R3610" t="str">
        <f t="shared" si="113"/>
        <v>plays</v>
      </c>
      <c r="S3610" s="12">
        <f>(((I3610/60)/60)/24)+DATE(1970,1,1)</f>
        <v>42506.709375000006</v>
      </c>
      <c r="T3610" s="12">
        <f>(((J3610/60)/60)/24)+DATE(1970,1,1)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1456789685</v>
      </c>
      <c r="J3611">
        <v>1459378085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D3611/L3611</f>
        <v>93.333333333333329</v>
      </c>
      <c r="Q3611" t="str">
        <f t="shared" si="112"/>
        <v>theater</v>
      </c>
      <c r="R3611" t="str">
        <f t="shared" si="113"/>
        <v>plays</v>
      </c>
      <c r="S3611" s="12">
        <f>(((I3611/60)/60)/24)+DATE(1970,1,1)</f>
        <v>42429.991724537031</v>
      </c>
      <c r="T3611" s="12">
        <f>(((J3611/60)/60)/24)+DATE(1970,1,1)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1437214936</v>
      </c>
      <c r="J3612">
        <v>1439806936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D3612/L3612</f>
        <v>32.258064516129032</v>
      </c>
      <c r="Q3612" t="str">
        <f t="shared" si="112"/>
        <v>theater</v>
      </c>
      <c r="R3612" t="str">
        <f t="shared" si="113"/>
        <v>plays</v>
      </c>
      <c r="S3612" s="12">
        <f>(((I3612/60)/60)/24)+DATE(1970,1,1)</f>
        <v>42203.432129629626</v>
      </c>
      <c r="T3612" s="12">
        <f>(((J3612/60)/60)/24)+DATE(1970,1,1)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1425891201</v>
      </c>
      <c r="J3613">
        <v>1428483201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D3613/L3613</f>
        <v>49.019607843137258</v>
      </c>
      <c r="Q3613" t="str">
        <f t="shared" si="112"/>
        <v>theater</v>
      </c>
      <c r="R3613" t="str">
        <f t="shared" si="113"/>
        <v>plays</v>
      </c>
      <c r="S3613" s="12">
        <f>(((I3613/60)/60)/24)+DATE(1970,1,1)</f>
        <v>42072.370381944449</v>
      </c>
      <c r="T3613" s="12">
        <f>(((J3613/60)/60)/24)+DATE(1970,1,1)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1401470811</v>
      </c>
      <c r="J3614">
        <v>1402334811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D3614/L3614</f>
        <v>87.719298245614041</v>
      </c>
      <c r="Q3614" t="str">
        <f t="shared" si="112"/>
        <v>theater</v>
      </c>
      <c r="R3614" t="str">
        <f t="shared" si="113"/>
        <v>plays</v>
      </c>
      <c r="S3614" s="12">
        <f>(((I3614/60)/60)/24)+DATE(1970,1,1)</f>
        <v>41789.726979166669</v>
      </c>
      <c r="T3614" s="12">
        <f>(((J3614/60)/60)/24)+DATE(1970,1,1)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1401372574</v>
      </c>
      <c r="J3615">
        <v>1403964574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D3615/L3615</f>
        <v>62.5</v>
      </c>
      <c r="Q3615" t="str">
        <f t="shared" si="112"/>
        <v>theater</v>
      </c>
      <c r="R3615" t="str">
        <f t="shared" si="113"/>
        <v>plays</v>
      </c>
      <c r="S3615" s="12">
        <f>(((I3615/60)/60)/24)+DATE(1970,1,1)</f>
        <v>41788.58997685185</v>
      </c>
      <c r="T3615" s="12">
        <f>(((J3615/60)/60)/24)+DATE(1970,1,1)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1432083616</v>
      </c>
      <c r="J3616">
        <v>1434675616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D3616/L3616</f>
        <v>35.2112676056338</v>
      </c>
      <c r="Q3616" t="str">
        <f t="shared" si="112"/>
        <v>theater</v>
      </c>
      <c r="R3616" t="str">
        <f t="shared" si="113"/>
        <v>plays</v>
      </c>
      <c r="S3616" s="12">
        <f>(((I3616/60)/60)/24)+DATE(1970,1,1)</f>
        <v>42144.041851851856</v>
      </c>
      <c r="T3616" s="12">
        <f>(((J3616/60)/60)/24)+DATE(1970,1,1)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1447164896</v>
      </c>
      <c r="J3617">
        <v>1449756896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D3617/L3617</f>
        <v>34.722222222222221</v>
      </c>
      <c r="Q3617" t="str">
        <f t="shared" si="112"/>
        <v>theater</v>
      </c>
      <c r="R3617" t="str">
        <f t="shared" si="113"/>
        <v>plays</v>
      </c>
      <c r="S3617" s="12">
        <f>(((I3617/60)/60)/24)+DATE(1970,1,1)</f>
        <v>42318.593703703707</v>
      </c>
      <c r="T3617" s="12">
        <f>(((J3617/60)/60)/24)+DATE(1970,1,1)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1424213264</v>
      </c>
      <c r="J3618">
        <v>1426801664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D3618/L3618</f>
        <v>55.555555555555557</v>
      </c>
      <c r="Q3618" t="str">
        <f t="shared" si="112"/>
        <v>theater</v>
      </c>
      <c r="R3618" t="str">
        <f t="shared" si="113"/>
        <v>plays</v>
      </c>
      <c r="S3618" s="12">
        <f>(((I3618/60)/60)/24)+DATE(1970,1,1)</f>
        <v>42052.949814814812</v>
      </c>
      <c r="T3618" s="12">
        <f>(((J3618/60)/60)/24)+DATE(1970,1,1)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1486996729</v>
      </c>
      <c r="J3619">
        <v>1488240000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D3619/L3619</f>
        <v>14.509803921568627</v>
      </c>
      <c r="Q3619" t="str">
        <f t="shared" si="112"/>
        <v>theater</v>
      </c>
      <c r="R3619" t="str">
        <f t="shared" si="113"/>
        <v>plays</v>
      </c>
      <c r="S3619" s="12">
        <f>(((I3619/60)/60)/24)+DATE(1970,1,1)</f>
        <v>42779.610289351855</v>
      </c>
      <c r="T3619" s="12">
        <f>(((J3619/60)/60)/24)+DATE(1970,1,1)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1430751850</v>
      </c>
      <c r="J3620">
        <v>1433343850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D3620/L3620</f>
        <v>35.714285714285715</v>
      </c>
      <c r="Q3620" t="str">
        <f t="shared" si="112"/>
        <v>theater</v>
      </c>
      <c r="R3620" t="str">
        <f t="shared" si="113"/>
        <v>plays</v>
      </c>
      <c r="S3620" s="12">
        <f>(((I3620/60)/60)/24)+DATE(1970,1,1)</f>
        <v>42128.627893518518</v>
      </c>
      <c r="T3620" s="12">
        <f>(((J3620/60)/60)/24)+DATE(1970,1,1)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1476760226</v>
      </c>
      <c r="J3621">
        <v>1479592800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D3621/L3621</f>
        <v>58.823529411764703</v>
      </c>
      <c r="Q3621" t="str">
        <f t="shared" si="112"/>
        <v>theater</v>
      </c>
      <c r="R3621" t="str">
        <f t="shared" si="113"/>
        <v>plays</v>
      </c>
      <c r="S3621" s="12">
        <f>(((I3621/60)/60)/24)+DATE(1970,1,1)</f>
        <v>42661.132245370376</v>
      </c>
      <c r="T3621" s="12">
        <f>(((J3621/60)/60)/24)+DATE(1970,1,1)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1422916261</v>
      </c>
      <c r="J3622">
        <v>1425528000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D3622/L3622</f>
        <v>53.299492385786799</v>
      </c>
      <c r="Q3622" t="str">
        <f t="shared" si="112"/>
        <v>theater</v>
      </c>
      <c r="R3622" t="str">
        <f t="shared" si="113"/>
        <v>plays</v>
      </c>
      <c r="S3622" s="12">
        <f>(((I3622/60)/60)/24)+DATE(1970,1,1)</f>
        <v>42037.938206018516</v>
      </c>
      <c r="T3622" s="12">
        <f>(((J3622/60)/60)/24)+DATE(1970,1,1)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1473200844</v>
      </c>
      <c r="J3623">
        <v>1475269200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D3623/L3623</f>
        <v>42.857142857142854</v>
      </c>
      <c r="Q3623" t="str">
        <f t="shared" si="112"/>
        <v>theater</v>
      </c>
      <c r="R3623" t="str">
        <f t="shared" si="113"/>
        <v>plays</v>
      </c>
      <c r="S3623" s="12">
        <f>(((I3623/60)/60)/24)+DATE(1970,1,1)</f>
        <v>42619.935694444444</v>
      </c>
      <c r="T3623" s="12">
        <f>(((J3623/60)/60)/24)+DATE(1970,1,1)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1409030371</v>
      </c>
      <c r="J3624">
        <v>1411874580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D3624/L3624</f>
        <v>47.61904761904762</v>
      </c>
      <c r="Q3624" t="str">
        <f t="shared" si="112"/>
        <v>theater</v>
      </c>
      <c r="R3624" t="str">
        <f t="shared" si="113"/>
        <v>plays</v>
      </c>
      <c r="S3624" s="12">
        <f>(((I3624/60)/60)/24)+DATE(1970,1,1)</f>
        <v>41877.221886574072</v>
      </c>
      <c r="T3624" s="12">
        <f>(((J3624/60)/60)/24)+DATE(1970,1,1)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1404841270</v>
      </c>
      <c r="J3625">
        <v>1406358000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D3625/L3625</f>
        <v>73.529411764705884</v>
      </c>
      <c r="Q3625" t="str">
        <f t="shared" si="112"/>
        <v>theater</v>
      </c>
      <c r="R3625" t="str">
        <f t="shared" si="113"/>
        <v>plays</v>
      </c>
      <c r="S3625" s="12">
        <f>(((I3625/60)/60)/24)+DATE(1970,1,1)</f>
        <v>41828.736921296295</v>
      </c>
      <c r="T3625" s="12">
        <f>(((J3625/60)/60)/24)+DATE(1970,1,1)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1466793290</v>
      </c>
      <c r="J3626">
        <v>1471977290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D3626/L3626</f>
        <v>76.92307692307692</v>
      </c>
      <c r="Q3626" t="str">
        <f t="shared" si="112"/>
        <v>theater</v>
      </c>
      <c r="R3626" t="str">
        <f t="shared" si="113"/>
        <v>plays</v>
      </c>
      <c r="S3626" s="12">
        <f>(((I3626/60)/60)/24)+DATE(1970,1,1)</f>
        <v>42545.774189814809</v>
      </c>
      <c r="T3626" s="12">
        <f>(((J3626/60)/60)/24)+DATE(1970,1,1)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1433259577</v>
      </c>
      <c r="J3627">
        <v>1435851577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D3627/L3627</f>
        <v>38.46153846153846</v>
      </c>
      <c r="Q3627" t="str">
        <f t="shared" si="112"/>
        <v>theater</v>
      </c>
      <c r="R3627" t="str">
        <f t="shared" si="113"/>
        <v>plays</v>
      </c>
      <c r="S3627" s="12">
        <f>(((I3627/60)/60)/24)+DATE(1970,1,1)</f>
        <v>42157.652511574073</v>
      </c>
      <c r="T3627" s="12">
        <f>(((J3627/60)/60)/24)+DATE(1970,1,1)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1406390457</v>
      </c>
      <c r="J3628">
        <v>1408204857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D3628/L3628</f>
        <v>83.333333333333329</v>
      </c>
      <c r="Q3628" t="str">
        <f t="shared" si="112"/>
        <v>theater</v>
      </c>
      <c r="R3628" t="str">
        <f t="shared" si="113"/>
        <v>plays</v>
      </c>
      <c r="S3628" s="12">
        <f>(((I3628/60)/60)/24)+DATE(1970,1,1)</f>
        <v>41846.667326388888</v>
      </c>
      <c r="T3628" s="12">
        <f>(((J3628/60)/60)/24)+DATE(1970,1,1)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1459446487</v>
      </c>
      <c r="J3629">
        <v>1463803140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D3629/L3629</f>
        <v>68.965517241379317</v>
      </c>
      <c r="Q3629" t="str">
        <f t="shared" si="112"/>
        <v>theater</v>
      </c>
      <c r="R3629" t="str">
        <f t="shared" si="113"/>
        <v>plays</v>
      </c>
      <c r="S3629" s="12">
        <f>(((I3629/60)/60)/24)+DATE(1970,1,1)</f>
        <v>42460.741747685184</v>
      </c>
      <c r="T3629" s="12">
        <f>(((J3629/60)/60)/24)+DATE(1970,1,1)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1444852796</v>
      </c>
      <c r="J3630">
        <v>1450040396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 t="e">
        <f>D3630/L3630</f>
        <v>#DIV/0!</v>
      </c>
      <c r="Q3630" t="str">
        <f t="shared" si="112"/>
        <v>theater</v>
      </c>
      <c r="R3630" t="str">
        <f t="shared" si="113"/>
        <v>musical</v>
      </c>
      <c r="S3630" s="12">
        <f>(((I3630/60)/60)/24)+DATE(1970,1,1)</f>
        <v>42291.833287037036</v>
      </c>
      <c r="T3630" s="12">
        <f>(((J3630/60)/60)/24)+DATE(1970,1,1)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1457403364</v>
      </c>
      <c r="J3631">
        <v>1462467600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D3631/L3631</f>
        <v>500000</v>
      </c>
      <c r="Q3631" t="str">
        <f t="shared" si="112"/>
        <v>theater</v>
      </c>
      <c r="R3631" t="str">
        <f t="shared" si="113"/>
        <v>musical</v>
      </c>
      <c r="S3631" s="12">
        <f>(((I3631/60)/60)/24)+DATE(1970,1,1)</f>
        <v>42437.094490740739</v>
      </c>
      <c r="T3631" s="12">
        <f>(((J3631/60)/60)/24)+DATE(1970,1,1)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1414700390</v>
      </c>
      <c r="J3632">
        <v>1417295990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D3632/L3632</f>
        <v>3000</v>
      </c>
      <c r="Q3632" t="str">
        <f t="shared" si="112"/>
        <v>theater</v>
      </c>
      <c r="R3632" t="str">
        <f t="shared" si="113"/>
        <v>musical</v>
      </c>
      <c r="S3632" s="12">
        <f>(((I3632/60)/60)/24)+DATE(1970,1,1)</f>
        <v>41942.84710648148</v>
      </c>
      <c r="T3632" s="12">
        <f>(((J3632/60)/60)/24)+DATE(1970,1,1)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1409335497</v>
      </c>
      <c r="J3633">
        <v>1411444740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D3633/L3633</f>
        <v>289.83050847457628</v>
      </c>
      <c r="Q3633" t="str">
        <f t="shared" si="112"/>
        <v>theater</v>
      </c>
      <c r="R3633" t="str">
        <f t="shared" si="113"/>
        <v>musical</v>
      </c>
      <c r="S3633" s="12">
        <f>(((I3633/60)/60)/24)+DATE(1970,1,1)</f>
        <v>41880.753437499996</v>
      </c>
      <c r="T3633" s="12">
        <f>(((J3633/60)/60)/24)+DATE(1970,1,1)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1415053749</v>
      </c>
      <c r="J3634">
        <v>1416781749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D3634/L3634</f>
        <v>500</v>
      </c>
      <c r="Q3634" t="str">
        <f t="shared" si="112"/>
        <v>theater</v>
      </c>
      <c r="R3634" t="str">
        <f t="shared" si="113"/>
        <v>musical</v>
      </c>
      <c r="S3634" s="12">
        <f>(((I3634/60)/60)/24)+DATE(1970,1,1)</f>
        <v>41946.936909722222</v>
      </c>
      <c r="T3634" s="12">
        <f>(((J3634/60)/60)/24)+DATE(1970,1,1)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1475765867</v>
      </c>
      <c r="J3635">
        <v>1479517200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D3635/L3635</f>
        <v>161.29032258064515</v>
      </c>
      <c r="Q3635" t="str">
        <f t="shared" si="112"/>
        <v>theater</v>
      </c>
      <c r="R3635" t="str">
        <f t="shared" si="113"/>
        <v>musical</v>
      </c>
      <c r="S3635" s="12">
        <f>(((I3635/60)/60)/24)+DATE(1970,1,1)</f>
        <v>42649.623460648145</v>
      </c>
      <c r="T3635" s="12">
        <f>(((J3635/60)/60)/24)+DATE(1970,1,1)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1480219174</v>
      </c>
      <c r="J3636">
        <v>1484366340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D3636/L3636</f>
        <v>4166.666666666667</v>
      </c>
      <c r="Q3636" t="str">
        <f t="shared" si="112"/>
        <v>theater</v>
      </c>
      <c r="R3636" t="str">
        <f t="shared" si="113"/>
        <v>musical</v>
      </c>
      <c r="S3636" s="12">
        <f>(((I3636/60)/60)/24)+DATE(1970,1,1)</f>
        <v>42701.166365740741</v>
      </c>
      <c r="T3636" s="12">
        <f>(((J3636/60)/60)/24)+DATE(1970,1,1)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1458594676</v>
      </c>
      <c r="J3637">
        <v>1461186676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D3637/L3637</f>
        <v>350</v>
      </c>
      <c r="Q3637" t="str">
        <f t="shared" si="112"/>
        <v>theater</v>
      </c>
      <c r="R3637" t="str">
        <f t="shared" si="113"/>
        <v>musical</v>
      </c>
      <c r="S3637" s="12">
        <f>(((I3637/60)/60)/24)+DATE(1970,1,1)</f>
        <v>42450.88282407407</v>
      </c>
      <c r="T3637" s="12">
        <f>(((J3637/60)/60)/24)+DATE(1970,1,1)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1439224829</v>
      </c>
      <c r="J3638">
        <v>1442248829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 t="e">
        <f>D3638/L3638</f>
        <v>#DIV/0!</v>
      </c>
      <c r="Q3638" t="str">
        <f t="shared" si="112"/>
        <v>theater</v>
      </c>
      <c r="R3638" t="str">
        <f t="shared" si="113"/>
        <v>musical</v>
      </c>
      <c r="S3638" s="12">
        <f>(((I3638/60)/60)/24)+DATE(1970,1,1)</f>
        <v>42226.694780092599</v>
      </c>
      <c r="T3638" s="12">
        <f>(((J3638/60)/60)/24)+DATE(1970,1,1)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1417538935</v>
      </c>
      <c r="J3639">
        <v>1420130935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D3639/L3639</f>
        <v>214.28571428571428</v>
      </c>
      <c r="Q3639" t="str">
        <f t="shared" si="112"/>
        <v>theater</v>
      </c>
      <c r="R3639" t="str">
        <f t="shared" si="113"/>
        <v>musical</v>
      </c>
      <c r="S3639" s="12">
        <f>(((I3639/60)/60)/24)+DATE(1970,1,1)</f>
        <v>41975.700636574074</v>
      </c>
      <c r="T3639" s="12">
        <f>(((J3639/60)/60)/24)+DATE(1970,1,1)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1424275732</v>
      </c>
      <c r="J3640">
        <v>1429456132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D3640/L3640</f>
        <v>1650</v>
      </c>
      <c r="Q3640" t="str">
        <f t="shared" si="112"/>
        <v>theater</v>
      </c>
      <c r="R3640" t="str">
        <f t="shared" si="113"/>
        <v>musical</v>
      </c>
      <c r="S3640" s="12">
        <f>(((I3640/60)/60)/24)+DATE(1970,1,1)</f>
        <v>42053.672824074078</v>
      </c>
      <c r="T3640" s="12">
        <f>(((J3640/60)/60)/24)+DATE(1970,1,1)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1470672906</v>
      </c>
      <c r="J3641">
        <v>1475853060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D3641/L3641</f>
        <v>25000</v>
      </c>
      <c r="Q3641" t="str">
        <f t="shared" si="112"/>
        <v>theater</v>
      </c>
      <c r="R3641" t="str">
        <f t="shared" si="113"/>
        <v>musical</v>
      </c>
      <c r="S3641" s="12">
        <f>(((I3641/60)/60)/24)+DATE(1970,1,1)</f>
        <v>42590.677152777775</v>
      </c>
      <c r="T3641" s="12">
        <f>(((J3641/60)/60)/24)+DATE(1970,1,1)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1428691530</v>
      </c>
      <c r="J3642">
        <v>1431283530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D3642/L3642</f>
        <v>333.33333333333331</v>
      </c>
      <c r="Q3642" t="str">
        <f t="shared" si="112"/>
        <v>theater</v>
      </c>
      <c r="R3642" t="str">
        <f t="shared" si="113"/>
        <v>musical</v>
      </c>
      <c r="S3642" s="12">
        <f>(((I3642/60)/60)/24)+DATE(1970,1,1)</f>
        <v>42104.781597222223</v>
      </c>
      <c r="T3642" s="12">
        <f>(((J3642/60)/60)/24)+DATE(1970,1,1)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1410966179</v>
      </c>
      <c r="J3643">
        <v>1412485200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 t="e">
        <f>D3643/L3643</f>
        <v>#DIV/0!</v>
      </c>
      <c r="Q3643" t="str">
        <f t="shared" si="112"/>
        <v>theater</v>
      </c>
      <c r="R3643" t="str">
        <f t="shared" si="113"/>
        <v>musical</v>
      </c>
      <c r="S3643" s="12">
        <f>(((I3643/60)/60)/24)+DATE(1970,1,1)</f>
        <v>41899.627071759263</v>
      </c>
      <c r="T3643" s="12">
        <f>(((J3643/60)/60)/24)+DATE(1970,1,1)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1445369727</v>
      </c>
      <c r="J3644">
        <v>1448902800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D3644/L3644</f>
        <v>350</v>
      </c>
      <c r="Q3644" t="str">
        <f t="shared" si="112"/>
        <v>theater</v>
      </c>
      <c r="R3644" t="str">
        <f t="shared" si="113"/>
        <v>musical</v>
      </c>
      <c r="S3644" s="12">
        <f>(((I3644/60)/60)/24)+DATE(1970,1,1)</f>
        <v>42297.816284722227</v>
      </c>
      <c r="T3644" s="12">
        <f>(((J3644/60)/60)/24)+DATE(1970,1,1)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1444274839</v>
      </c>
      <c r="J3645">
        <v>1447734439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 t="e">
        <f>D3645/L3645</f>
        <v>#DIV/0!</v>
      </c>
      <c r="Q3645" t="str">
        <f t="shared" si="112"/>
        <v>theater</v>
      </c>
      <c r="R3645" t="str">
        <f t="shared" si="113"/>
        <v>musical</v>
      </c>
      <c r="S3645" s="12">
        <f>(((I3645/60)/60)/24)+DATE(1970,1,1)</f>
        <v>42285.143969907411</v>
      </c>
      <c r="T3645" s="12">
        <f>(((J3645/60)/60)/24)+DATE(1970,1,1)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1454996887</v>
      </c>
      <c r="J3646">
        <v>1457413140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D3646/L3646</f>
        <v>416.66666666666669</v>
      </c>
      <c r="Q3646" t="str">
        <f t="shared" si="112"/>
        <v>theater</v>
      </c>
      <c r="R3646" t="str">
        <f t="shared" si="113"/>
        <v>musical</v>
      </c>
      <c r="S3646" s="12">
        <f>(((I3646/60)/60)/24)+DATE(1970,1,1)</f>
        <v>42409.241747685184</v>
      </c>
      <c r="T3646" s="12">
        <f>(((J3646/60)/60)/24)+DATE(1970,1,1)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1477178238</v>
      </c>
      <c r="J3647">
        <v>1479773838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D3647/L3647</f>
        <v>1000</v>
      </c>
      <c r="Q3647" t="str">
        <f t="shared" si="112"/>
        <v>theater</v>
      </c>
      <c r="R3647" t="str">
        <f t="shared" si="113"/>
        <v>musical</v>
      </c>
      <c r="S3647" s="12">
        <f>(((I3647/60)/60)/24)+DATE(1970,1,1)</f>
        <v>42665.970347222217</v>
      </c>
      <c r="T3647" s="12">
        <f>(((J3647/60)/60)/24)+DATE(1970,1,1)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1431770802</v>
      </c>
      <c r="J3648">
        <v>1434497400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D3648/L3648</f>
        <v>1250</v>
      </c>
      <c r="Q3648" t="str">
        <f t="shared" si="112"/>
        <v>theater</v>
      </c>
      <c r="R3648" t="str">
        <f t="shared" si="113"/>
        <v>musical</v>
      </c>
      <c r="S3648" s="12">
        <f>(((I3648/60)/60)/24)+DATE(1970,1,1)</f>
        <v>42140.421319444446</v>
      </c>
      <c r="T3648" s="12">
        <f>(((J3648/60)/60)/24)+DATE(1970,1,1)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1471370327</v>
      </c>
      <c r="J3649">
        <v>1475258327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D3649/L3649</f>
        <v>250</v>
      </c>
      <c r="Q3649" t="str">
        <f t="shared" si="112"/>
        <v>theater</v>
      </c>
      <c r="R3649" t="str">
        <f t="shared" si="113"/>
        <v>musical</v>
      </c>
      <c r="S3649" s="12">
        <f>(((I3649/60)/60)/24)+DATE(1970,1,1)</f>
        <v>42598.749155092592</v>
      </c>
      <c r="T3649" s="12">
        <f>(((J3649/60)/60)/24)+DATE(1970,1,1)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1409900445</v>
      </c>
      <c r="J3650">
        <v>1412492445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D3650/L3650</f>
        <v>547.94520547945206</v>
      </c>
      <c r="Q3650" t="str">
        <f t="shared" si="112"/>
        <v>theater</v>
      </c>
      <c r="R3650" t="str">
        <f t="shared" si="113"/>
        <v>plays</v>
      </c>
      <c r="S3650" s="12">
        <f>(((I3650/60)/60)/24)+DATE(1970,1,1)</f>
        <v>41887.292187500003</v>
      </c>
      <c r="T3650" s="12">
        <f>(((J3650/60)/60)/24)+DATE(1970,1,1)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1400691994</v>
      </c>
      <c r="J3651">
        <v>1402938394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D3651/L3651</f>
        <v>93.75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RIGHT(N3651,LEN(N3651)-SEARCH("/",N3651,SEARCH("/",N3651)-1))</f>
        <v>plays</v>
      </c>
      <c r="S3651" s="12">
        <f>(((I3651/60)/60)/24)+DATE(1970,1,1)</f>
        <v>41780.712893518517</v>
      </c>
      <c r="T3651" s="12">
        <f>(((J3651/60)/60)/24)+DATE(1970,1,1)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1452598184</v>
      </c>
      <c r="J3652">
        <v>1454412584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D3652/L3652</f>
        <v>29.411764705882351</v>
      </c>
      <c r="Q3652" t="str">
        <f t="shared" si="114"/>
        <v>theater</v>
      </c>
      <c r="R3652" t="str">
        <f t="shared" si="115"/>
        <v>plays</v>
      </c>
      <c r="S3652" s="12">
        <f>(((I3652/60)/60)/24)+DATE(1970,1,1)</f>
        <v>42381.478981481487</v>
      </c>
      <c r="T3652" s="12">
        <f>(((J3652/60)/60)/24)+DATE(1970,1,1)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1404833442</v>
      </c>
      <c r="J3653">
        <v>1407686340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D3653/L3653</f>
        <v>55.555555555555557</v>
      </c>
      <c r="Q3653" t="str">
        <f t="shared" si="114"/>
        <v>theater</v>
      </c>
      <c r="R3653" t="str">
        <f t="shared" si="115"/>
        <v>plays</v>
      </c>
      <c r="S3653" s="12">
        <f>(((I3653/60)/60)/24)+DATE(1970,1,1)</f>
        <v>41828.646319444444</v>
      </c>
      <c r="T3653" s="12">
        <f>(((J3653/60)/60)/24)+DATE(1970,1,1)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1471188502</v>
      </c>
      <c r="J3654">
        <v>1472097540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D3654/L3654</f>
        <v>17.647058823529413</v>
      </c>
      <c r="Q3654" t="str">
        <f t="shared" si="114"/>
        <v>theater</v>
      </c>
      <c r="R3654" t="str">
        <f t="shared" si="115"/>
        <v>plays</v>
      </c>
      <c r="S3654" s="12">
        <f>(((I3654/60)/60)/24)+DATE(1970,1,1)</f>
        <v>42596.644699074073</v>
      </c>
      <c r="T3654" s="12">
        <f>(((J3654/60)/60)/24)+DATE(1970,1,1)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1436172207</v>
      </c>
      <c r="J3655">
        <v>1438764207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D3655/L3655</f>
        <v>60.606060606060609</v>
      </c>
      <c r="Q3655" t="str">
        <f t="shared" si="114"/>
        <v>theater</v>
      </c>
      <c r="R3655" t="str">
        <f t="shared" si="115"/>
        <v>plays</v>
      </c>
      <c r="S3655" s="12">
        <f>(((I3655/60)/60)/24)+DATE(1970,1,1)</f>
        <v>42191.363506944443</v>
      </c>
      <c r="T3655" s="12">
        <f>(((J3655/60)/60)/24)+DATE(1970,1,1)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1457690386</v>
      </c>
      <c r="J3656">
        <v>1459702800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D3656/L3656</f>
        <v>39.473684210526315</v>
      </c>
      <c r="Q3656" t="str">
        <f t="shared" si="114"/>
        <v>theater</v>
      </c>
      <c r="R3656" t="str">
        <f t="shared" si="115"/>
        <v>plays</v>
      </c>
      <c r="S3656" s="12">
        <f>(((I3656/60)/60)/24)+DATE(1970,1,1)</f>
        <v>42440.416504629626</v>
      </c>
      <c r="T3656" s="12">
        <f>(((J3656/60)/60)/24)+DATE(1970,1,1)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1434654998</v>
      </c>
      <c r="J3657">
        <v>1437202740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D3657/L3657</f>
        <v>63.291139240506332</v>
      </c>
      <c r="Q3657" t="str">
        <f t="shared" si="114"/>
        <v>theater</v>
      </c>
      <c r="R3657" t="str">
        <f t="shared" si="115"/>
        <v>plays</v>
      </c>
      <c r="S3657" s="12">
        <f>(((I3657/60)/60)/24)+DATE(1970,1,1)</f>
        <v>42173.803217592591</v>
      </c>
      <c r="T3657" s="12">
        <f>(((J3657/60)/60)/24)+DATE(1970,1,1)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1483393836</v>
      </c>
      <c r="J3658">
        <v>1485989940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D3658/L3658</f>
        <v>108.69565217391305</v>
      </c>
      <c r="Q3658" t="str">
        <f t="shared" si="114"/>
        <v>theater</v>
      </c>
      <c r="R3658" t="str">
        <f t="shared" si="115"/>
        <v>plays</v>
      </c>
      <c r="S3658" s="12">
        <f>(((I3658/60)/60)/24)+DATE(1970,1,1)</f>
        <v>42737.910138888896</v>
      </c>
      <c r="T3658" s="12">
        <f>(((J3658/60)/60)/24)+DATE(1970,1,1)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1462806419</v>
      </c>
      <c r="J3659">
        <v>1464817320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D3659/L3659</f>
        <v>100</v>
      </c>
      <c r="Q3659" t="str">
        <f t="shared" si="114"/>
        <v>theater</v>
      </c>
      <c r="R3659" t="str">
        <f t="shared" si="115"/>
        <v>plays</v>
      </c>
      <c r="S3659" s="12">
        <f>(((I3659/60)/60)/24)+DATE(1970,1,1)</f>
        <v>42499.629849537043</v>
      </c>
      <c r="T3659" s="12">
        <f>(((J3659/60)/60)/24)+DATE(1970,1,1)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1400272580</v>
      </c>
      <c r="J3660">
        <v>1404273540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D3660/L3660</f>
        <v>75</v>
      </c>
      <c r="Q3660" t="str">
        <f t="shared" si="114"/>
        <v>theater</v>
      </c>
      <c r="R3660" t="str">
        <f t="shared" si="115"/>
        <v>plays</v>
      </c>
      <c r="S3660" s="12">
        <f>(((I3660/60)/60)/24)+DATE(1970,1,1)</f>
        <v>41775.858564814815</v>
      </c>
      <c r="T3660" s="12">
        <f>(((J3660/60)/60)/24)+DATE(1970,1,1)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1424414350</v>
      </c>
      <c r="J3661">
        <v>1426775940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D3661/L3661</f>
        <v>230.76923076923077</v>
      </c>
      <c r="Q3661" t="str">
        <f t="shared" si="114"/>
        <v>theater</v>
      </c>
      <c r="R3661" t="str">
        <f t="shared" si="115"/>
        <v>plays</v>
      </c>
      <c r="S3661" s="12">
        <f>(((I3661/60)/60)/24)+DATE(1970,1,1)</f>
        <v>42055.277199074073</v>
      </c>
      <c r="T3661" s="12">
        <f>(((J3661/60)/60)/24)+DATE(1970,1,1)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1417208925</v>
      </c>
      <c r="J3662">
        <v>1419368925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D3662/L3662</f>
        <v>11.363636363636363</v>
      </c>
      <c r="Q3662" t="str">
        <f t="shared" si="114"/>
        <v>theater</v>
      </c>
      <c r="R3662" t="str">
        <f t="shared" si="115"/>
        <v>plays</v>
      </c>
      <c r="S3662" s="12">
        <f>(((I3662/60)/60)/24)+DATE(1970,1,1)</f>
        <v>41971.881076388891</v>
      </c>
      <c r="T3662" s="12">
        <f>(((J3662/60)/60)/24)+DATE(1970,1,1)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1458336672</v>
      </c>
      <c r="J3663">
        <v>1460260800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D3663/L3663</f>
        <v>83.333333333333329</v>
      </c>
      <c r="Q3663" t="str">
        <f t="shared" si="114"/>
        <v>theater</v>
      </c>
      <c r="R3663" t="str">
        <f t="shared" si="115"/>
        <v>plays</v>
      </c>
      <c r="S3663" s="12">
        <f>(((I3663/60)/60)/24)+DATE(1970,1,1)</f>
        <v>42447.896666666667</v>
      </c>
      <c r="T3663" s="12">
        <f>(((J3663/60)/60)/24)+DATE(1970,1,1)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1425187014</v>
      </c>
      <c r="J3664">
        <v>1427775414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D3664/L3664</f>
        <v>200</v>
      </c>
      <c r="Q3664" t="str">
        <f t="shared" si="114"/>
        <v>theater</v>
      </c>
      <c r="R3664" t="str">
        <f t="shared" si="115"/>
        <v>plays</v>
      </c>
      <c r="S3664" s="12">
        <f>(((I3664/60)/60)/24)+DATE(1970,1,1)</f>
        <v>42064.220069444447</v>
      </c>
      <c r="T3664" s="12">
        <f>(((J3664/60)/60)/24)+DATE(1970,1,1)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1477133430</v>
      </c>
      <c r="J3665">
        <v>1482321030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D3665/L3665</f>
        <v>25</v>
      </c>
      <c r="Q3665" t="str">
        <f t="shared" si="114"/>
        <v>theater</v>
      </c>
      <c r="R3665" t="str">
        <f t="shared" si="115"/>
        <v>plays</v>
      </c>
      <c r="S3665" s="12">
        <f>(((I3665/60)/60)/24)+DATE(1970,1,1)</f>
        <v>42665.451736111107</v>
      </c>
      <c r="T3665" s="12">
        <f>(((J3665/60)/60)/24)+DATE(1970,1,1)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1464847089</v>
      </c>
      <c r="J3666">
        <v>1466056689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D3666/L3666</f>
        <v>42.10526315789474</v>
      </c>
      <c r="Q3666" t="str">
        <f t="shared" si="114"/>
        <v>theater</v>
      </c>
      <c r="R3666" t="str">
        <f t="shared" si="115"/>
        <v>plays</v>
      </c>
      <c r="S3666" s="12">
        <f>(((I3666/60)/60)/24)+DATE(1970,1,1)</f>
        <v>42523.248715277776</v>
      </c>
      <c r="T3666" s="12">
        <f>(((J3666/60)/60)/24)+DATE(1970,1,1)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1445109822</v>
      </c>
      <c r="J3667">
        <v>1446062040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D3667/L3667</f>
        <v>44.285714285714285</v>
      </c>
      <c r="Q3667" t="str">
        <f t="shared" si="114"/>
        <v>theater</v>
      </c>
      <c r="R3667" t="str">
        <f t="shared" si="115"/>
        <v>plays</v>
      </c>
      <c r="S3667" s="12">
        <f>(((I3667/60)/60)/24)+DATE(1970,1,1)</f>
        <v>42294.808124999996</v>
      </c>
      <c r="T3667" s="12">
        <f>(((J3667/60)/60)/24)+DATE(1970,1,1)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1404337382</v>
      </c>
      <c r="J3668">
        <v>1406185200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D3668/L3668</f>
        <v>31.578947368421051</v>
      </c>
      <c r="Q3668" t="str">
        <f t="shared" si="114"/>
        <v>theater</v>
      </c>
      <c r="R3668" t="str">
        <f t="shared" si="115"/>
        <v>plays</v>
      </c>
      <c r="S3668" s="12">
        <f>(((I3668/60)/60)/24)+DATE(1970,1,1)</f>
        <v>41822.90488425926</v>
      </c>
      <c r="T3668" s="12">
        <f>(((J3668/60)/60)/24)+DATE(1970,1,1)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1434669419</v>
      </c>
      <c r="J3669">
        <v>1437261419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D3669/L3669</f>
        <v>51.724137931034484</v>
      </c>
      <c r="Q3669" t="str">
        <f t="shared" si="114"/>
        <v>theater</v>
      </c>
      <c r="R3669" t="str">
        <f t="shared" si="115"/>
        <v>plays</v>
      </c>
      <c r="S3669" s="12">
        <f>(((I3669/60)/60)/24)+DATE(1970,1,1)</f>
        <v>42173.970127314817</v>
      </c>
      <c r="T3669" s="12">
        <f>(((J3669/60)/60)/24)+DATE(1970,1,1)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1435670452</v>
      </c>
      <c r="J3670">
        <v>1437676380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D3670/L3670</f>
        <v>35.714285714285715</v>
      </c>
      <c r="Q3670" t="str">
        <f t="shared" si="114"/>
        <v>theater</v>
      </c>
      <c r="R3670" t="str">
        <f t="shared" si="115"/>
        <v>plays</v>
      </c>
      <c r="S3670" s="12">
        <f>(((I3670/60)/60)/24)+DATE(1970,1,1)</f>
        <v>42185.556157407409</v>
      </c>
      <c r="T3670" s="12">
        <f>(((J3670/60)/60)/24)+DATE(1970,1,1)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1431447137</v>
      </c>
      <c r="J3671">
        <v>1434039137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D3671/L3671</f>
        <v>58.823529411764703</v>
      </c>
      <c r="Q3671" t="str">
        <f t="shared" si="114"/>
        <v>theater</v>
      </c>
      <c r="R3671" t="str">
        <f t="shared" si="115"/>
        <v>plays</v>
      </c>
      <c r="S3671" s="12">
        <f>(((I3671/60)/60)/24)+DATE(1970,1,1)</f>
        <v>42136.675196759257</v>
      </c>
      <c r="T3671" s="12">
        <f>(((J3671/60)/60)/24)+DATE(1970,1,1)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1431951611</v>
      </c>
      <c r="J3672">
        <v>1433113200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D3672/L3672</f>
        <v>18.333333333333332</v>
      </c>
      <c r="Q3672" t="str">
        <f t="shared" si="114"/>
        <v>theater</v>
      </c>
      <c r="R3672" t="str">
        <f t="shared" si="115"/>
        <v>plays</v>
      </c>
      <c r="S3672" s="12">
        <f>(((I3672/60)/60)/24)+DATE(1970,1,1)</f>
        <v>42142.514016203699</v>
      </c>
      <c r="T3672" s="12">
        <f>(((J3672/60)/60)/24)+DATE(1970,1,1)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1404140667</v>
      </c>
      <c r="J3673">
        <v>1405915140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D3673/L3673</f>
        <v>87.5</v>
      </c>
      <c r="Q3673" t="str">
        <f t="shared" si="114"/>
        <v>theater</v>
      </c>
      <c r="R3673" t="str">
        <f t="shared" si="115"/>
        <v>plays</v>
      </c>
      <c r="S3673" s="12">
        <f>(((I3673/60)/60)/24)+DATE(1970,1,1)</f>
        <v>41820.62809027778</v>
      </c>
      <c r="T3673" s="12">
        <f>(((J3673/60)/60)/24)+DATE(1970,1,1)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1409179384</v>
      </c>
      <c r="J3674">
        <v>1411771384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D3674/L3674</f>
        <v>52.631578947368418</v>
      </c>
      <c r="Q3674" t="str">
        <f t="shared" si="114"/>
        <v>theater</v>
      </c>
      <c r="R3674" t="str">
        <f t="shared" si="115"/>
        <v>plays</v>
      </c>
      <c r="S3674" s="12">
        <f>(((I3674/60)/60)/24)+DATE(1970,1,1)</f>
        <v>41878.946574074071</v>
      </c>
      <c r="T3674" s="12">
        <f>(((J3674/60)/60)/24)+DATE(1970,1,1)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1412233497</v>
      </c>
      <c r="J3675">
        <v>1415191920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D3675/L3675</f>
        <v>35.087719298245617</v>
      </c>
      <c r="Q3675" t="str">
        <f t="shared" si="114"/>
        <v>theater</v>
      </c>
      <c r="R3675" t="str">
        <f t="shared" si="115"/>
        <v>plays</v>
      </c>
      <c r="S3675" s="12">
        <f>(((I3675/60)/60)/24)+DATE(1970,1,1)</f>
        <v>41914.295104166667</v>
      </c>
      <c r="T3675" s="12">
        <f>(((J3675/60)/60)/24)+DATE(1970,1,1)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1467752229</v>
      </c>
      <c r="J3676">
        <v>1472936229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D3676/L3676</f>
        <v>145.16129032258064</v>
      </c>
      <c r="Q3676" t="str">
        <f t="shared" si="114"/>
        <v>theater</v>
      </c>
      <c r="R3676" t="str">
        <f t="shared" si="115"/>
        <v>plays</v>
      </c>
      <c r="S3676" s="12">
        <f>(((I3676/60)/60)/24)+DATE(1970,1,1)</f>
        <v>42556.873020833329</v>
      </c>
      <c r="T3676" s="12">
        <f>(((J3676/60)/60)/24)+DATE(1970,1,1)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1462285182</v>
      </c>
      <c r="J3677">
        <v>1463353200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D3677/L3677</f>
        <v>16.666666666666668</v>
      </c>
      <c r="Q3677" t="str">
        <f t="shared" si="114"/>
        <v>theater</v>
      </c>
      <c r="R3677" t="str">
        <f t="shared" si="115"/>
        <v>plays</v>
      </c>
      <c r="S3677" s="12">
        <f>(((I3677/60)/60)/24)+DATE(1970,1,1)</f>
        <v>42493.597013888888</v>
      </c>
      <c r="T3677" s="12">
        <f>(((J3677/60)/60)/24)+DATE(1970,1,1)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1408995284</v>
      </c>
      <c r="J3678">
        <v>1410550484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D3678/L3678</f>
        <v>50</v>
      </c>
      <c r="Q3678" t="str">
        <f t="shared" si="114"/>
        <v>theater</v>
      </c>
      <c r="R3678" t="str">
        <f t="shared" si="115"/>
        <v>plays</v>
      </c>
      <c r="S3678" s="12">
        <f>(((I3678/60)/60)/24)+DATE(1970,1,1)</f>
        <v>41876.815787037034</v>
      </c>
      <c r="T3678" s="12">
        <f>(((J3678/60)/60)/24)+DATE(1970,1,1)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1402580818</v>
      </c>
      <c r="J3679">
        <v>1404359940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D3679/L3679</f>
        <v>60.301507537688444</v>
      </c>
      <c r="Q3679" t="str">
        <f t="shared" si="114"/>
        <v>theater</v>
      </c>
      <c r="R3679" t="str">
        <f t="shared" si="115"/>
        <v>plays</v>
      </c>
      <c r="S3679" s="12">
        <f>(((I3679/60)/60)/24)+DATE(1970,1,1)</f>
        <v>41802.574282407404</v>
      </c>
      <c r="T3679" s="12">
        <f>(((J3679/60)/60)/24)+DATE(1970,1,1)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1430052298</v>
      </c>
      <c r="J3680">
        <v>1433076298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D3680/L3680</f>
        <v>64.516129032258064</v>
      </c>
      <c r="Q3680" t="str">
        <f t="shared" si="114"/>
        <v>theater</v>
      </c>
      <c r="R3680" t="str">
        <f t="shared" si="115"/>
        <v>plays</v>
      </c>
      <c r="S3680" s="12">
        <f>(((I3680/60)/60)/24)+DATE(1970,1,1)</f>
        <v>42120.531226851846</v>
      </c>
      <c r="T3680" s="12">
        <f>(((J3680/60)/60)/24)+DATE(1970,1,1)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1401214581</v>
      </c>
      <c r="J3681">
        <v>1404190740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D3681/L3681</f>
        <v>66.666666666666671</v>
      </c>
      <c r="Q3681" t="str">
        <f t="shared" si="114"/>
        <v>theater</v>
      </c>
      <c r="R3681" t="str">
        <f t="shared" si="115"/>
        <v>plays</v>
      </c>
      <c r="S3681" s="12">
        <f>(((I3681/60)/60)/24)+DATE(1970,1,1)</f>
        <v>41786.761354166665</v>
      </c>
      <c r="T3681" s="12">
        <f>(((J3681/60)/60)/24)+DATE(1970,1,1)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1473850434</v>
      </c>
      <c r="J3682">
        <v>1475664834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D3682/L3682</f>
        <v>88.235294117647058</v>
      </c>
      <c r="Q3682" t="str">
        <f t="shared" si="114"/>
        <v>theater</v>
      </c>
      <c r="R3682" t="str">
        <f t="shared" si="115"/>
        <v>plays</v>
      </c>
      <c r="S3682" s="12">
        <f>(((I3682/60)/60)/24)+DATE(1970,1,1)</f>
        <v>42627.454097222217</v>
      </c>
      <c r="T3682" s="12">
        <f>(((J3682/60)/60)/24)+DATE(1970,1,1)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1452008290</v>
      </c>
      <c r="J3683">
        <v>1452872290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D3683/L3683</f>
        <v>55.555555555555557</v>
      </c>
      <c r="Q3683" t="str">
        <f t="shared" si="114"/>
        <v>theater</v>
      </c>
      <c r="R3683" t="str">
        <f t="shared" si="115"/>
        <v>plays</v>
      </c>
      <c r="S3683" s="12">
        <f>(((I3683/60)/60)/24)+DATE(1970,1,1)</f>
        <v>42374.651504629626</v>
      </c>
      <c r="T3683" s="12">
        <f>(((J3683/60)/60)/24)+DATE(1970,1,1)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1399998418</v>
      </c>
      <c r="J3684">
        <v>1402901940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D3684/L3684</f>
        <v>44.776119402985074</v>
      </c>
      <c r="Q3684" t="str">
        <f t="shared" si="114"/>
        <v>theater</v>
      </c>
      <c r="R3684" t="str">
        <f t="shared" si="115"/>
        <v>plays</v>
      </c>
      <c r="S3684" s="12">
        <f>(((I3684/60)/60)/24)+DATE(1970,1,1)</f>
        <v>41772.685393518521</v>
      </c>
      <c r="T3684" s="12">
        <f>(((J3684/60)/60)/24)+DATE(1970,1,1)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1474339696</v>
      </c>
      <c r="J3685">
        <v>1476931696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D3685/L3685</f>
        <v>53.030303030303031</v>
      </c>
      <c r="Q3685" t="str">
        <f t="shared" si="114"/>
        <v>theater</v>
      </c>
      <c r="R3685" t="str">
        <f t="shared" si="115"/>
        <v>plays</v>
      </c>
      <c r="S3685" s="12">
        <f>(((I3685/60)/60)/24)+DATE(1970,1,1)</f>
        <v>42633.116851851853</v>
      </c>
      <c r="T3685" s="12">
        <f>(((J3685/60)/60)/24)+DATE(1970,1,1)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1438575586</v>
      </c>
      <c r="J3686">
        <v>1441167586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D3686/L3686</f>
        <v>32.608695652173914</v>
      </c>
      <c r="Q3686" t="str">
        <f t="shared" si="114"/>
        <v>theater</v>
      </c>
      <c r="R3686" t="str">
        <f t="shared" si="115"/>
        <v>plays</v>
      </c>
      <c r="S3686" s="12">
        <f>(((I3686/60)/60)/24)+DATE(1970,1,1)</f>
        <v>42219.180393518516</v>
      </c>
      <c r="T3686" s="12">
        <f>(((J3686/60)/60)/24)+DATE(1970,1,1)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1398348859</v>
      </c>
      <c r="J3687">
        <v>1400533200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D3687/L3687</f>
        <v>39.682539682539684</v>
      </c>
      <c r="Q3687" t="str">
        <f t="shared" si="114"/>
        <v>theater</v>
      </c>
      <c r="R3687" t="str">
        <f t="shared" si="115"/>
        <v>plays</v>
      </c>
      <c r="S3687" s="12">
        <f>(((I3687/60)/60)/24)+DATE(1970,1,1)</f>
        <v>41753.593275462961</v>
      </c>
      <c r="T3687" s="12">
        <f>(((J3687/60)/60)/24)+DATE(1970,1,1)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1439567660</v>
      </c>
      <c r="J3688">
        <v>1440820740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D3688/L3688</f>
        <v>58.333333333333336</v>
      </c>
      <c r="Q3688" t="str">
        <f t="shared" si="114"/>
        <v>theater</v>
      </c>
      <c r="R3688" t="str">
        <f t="shared" si="115"/>
        <v>plays</v>
      </c>
      <c r="S3688" s="12">
        <f>(((I3688/60)/60)/24)+DATE(1970,1,1)</f>
        <v>42230.662731481483</v>
      </c>
      <c r="T3688" s="12">
        <f>(((J3688/60)/60)/24)+DATE(1970,1,1)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1401254055</v>
      </c>
      <c r="J3689">
        <v>1403846055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D3689/L3689</f>
        <v>200</v>
      </c>
      <c r="Q3689" t="str">
        <f t="shared" si="114"/>
        <v>theater</v>
      </c>
      <c r="R3689" t="str">
        <f t="shared" si="115"/>
        <v>plays</v>
      </c>
      <c r="S3689" s="12">
        <f>(((I3689/60)/60)/24)+DATE(1970,1,1)</f>
        <v>41787.218229166669</v>
      </c>
      <c r="T3689" s="12">
        <f>(((J3689/60)/60)/24)+DATE(1970,1,1)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1404932004</v>
      </c>
      <c r="J3690">
        <v>1407524004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D3690/L3690</f>
        <v>76.92307692307692</v>
      </c>
      <c r="Q3690" t="str">
        <f t="shared" si="114"/>
        <v>theater</v>
      </c>
      <c r="R3690" t="str">
        <f t="shared" si="115"/>
        <v>plays</v>
      </c>
      <c r="S3690" s="12">
        <f>(((I3690/60)/60)/24)+DATE(1970,1,1)</f>
        <v>41829.787083333329</v>
      </c>
      <c r="T3690" s="12">
        <f>(((J3690/60)/60)/24)+DATE(1970,1,1)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1432410639</v>
      </c>
      <c r="J3691">
        <v>1434925500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D3691/L3691</f>
        <v>48.387096774193552</v>
      </c>
      <c r="Q3691" t="str">
        <f t="shared" si="114"/>
        <v>theater</v>
      </c>
      <c r="R3691" t="str">
        <f t="shared" si="115"/>
        <v>plays</v>
      </c>
      <c r="S3691" s="12">
        <f>(((I3691/60)/60)/24)+DATE(1970,1,1)</f>
        <v>42147.826840277776</v>
      </c>
      <c r="T3691" s="12">
        <f>(((J3691/60)/60)/24)+DATE(1970,1,1)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1414506083</v>
      </c>
      <c r="J3692">
        <v>1417101683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D3692/L3692</f>
        <v>48.387096774193552</v>
      </c>
      <c r="Q3692" t="str">
        <f t="shared" si="114"/>
        <v>theater</v>
      </c>
      <c r="R3692" t="str">
        <f t="shared" si="115"/>
        <v>plays</v>
      </c>
      <c r="S3692" s="12">
        <f>(((I3692/60)/60)/24)+DATE(1970,1,1)</f>
        <v>41940.598182870373</v>
      </c>
      <c r="T3692" s="12">
        <f>(((J3692/60)/60)/24)+DATE(1970,1,1)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1421426929</v>
      </c>
      <c r="J3693">
        <v>1425272340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D3693/L3693</f>
        <v>145.98540145985402</v>
      </c>
      <c r="Q3693" t="str">
        <f t="shared" si="114"/>
        <v>theater</v>
      </c>
      <c r="R3693" t="str">
        <f t="shared" si="115"/>
        <v>plays</v>
      </c>
      <c r="S3693" s="12">
        <f>(((I3693/60)/60)/24)+DATE(1970,1,1)</f>
        <v>42020.700567129628</v>
      </c>
      <c r="T3693" s="12">
        <f>(((J3693/60)/60)/24)+DATE(1970,1,1)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1410304179</v>
      </c>
      <c r="J3694">
        <v>1411084800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D3694/L3694</f>
        <v>58.823529411764703</v>
      </c>
      <c r="Q3694" t="str">
        <f t="shared" si="114"/>
        <v>theater</v>
      </c>
      <c r="R3694" t="str">
        <f t="shared" si="115"/>
        <v>plays</v>
      </c>
      <c r="S3694" s="12">
        <f>(((I3694/60)/60)/24)+DATE(1970,1,1)</f>
        <v>41891.96503472222</v>
      </c>
      <c r="T3694" s="12">
        <f>(((J3694/60)/60)/24)+DATE(1970,1,1)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1446352529</v>
      </c>
      <c r="J3695">
        <v>1448922600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D3695/L3695</f>
        <v>23.785714285714285</v>
      </c>
      <c r="Q3695" t="str">
        <f t="shared" si="114"/>
        <v>theater</v>
      </c>
      <c r="R3695" t="str">
        <f t="shared" si="115"/>
        <v>plays</v>
      </c>
      <c r="S3695" s="12">
        <f>(((I3695/60)/60)/24)+DATE(1970,1,1)</f>
        <v>42309.191307870366</v>
      </c>
      <c r="T3695" s="12">
        <f>(((J3695/60)/60)/24)+DATE(1970,1,1)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1461985967</v>
      </c>
      <c r="J3696">
        <v>1465178400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D3696/L3696</f>
        <v>58.333333333333336</v>
      </c>
      <c r="Q3696" t="str">
        <f t="shared" si="114"/>
        <v>theater</v>
      </c>
      <c r="R3696" t="str">
        <f t="shared" si="115"/>
        <v>plays</v>
      </c>
      <c r="S3696" s="12">
        <f>(((I3696/60)/60)/24)+DATE(1970,1,1)</f>
        <v>42490.133877314816</v>
      </c>
      <c r="T3696" s="12">
        <f>(((J3696/60)/60)/24)+DATE(1970,1,1)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1419281610</v>
      </c>
      <c r="J3697">
        <v>1421009610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D3697/L3697</f>
        <v>121.21212121212122</v>
      </c>
      <c r="Q3697" t="str">
        <f t="shared" si="114"/>
        <v>theater</v>
      </c>
      <c r="R3697" t="str">
        <f t="shared" si="115"/>
        <v>plays</v>
      </c>
      <c r="S3697" s="12">
        <f>(((I3697/60)/60)/24)+DATE(1970,1,1)</f>
        <v>41995.870486111111</v>
      </c>
      <c r="T3697" s="12">
        <f>(((J3697/60)/60)/24)+DATE(1970,1,1)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1418654916</v>
      </c>
      <c r="J3698">
        <v>1423838916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D3698/L3698</f>
        <v>25.641025641025642</v>
      </c>
      <c r="Q3698" t="str">
        <f t="shared" si="114"/>
        <v>theater</v>
      </c>
      <c r="R3698" t="str">
        <f t="shared" si="115"/>
        <v>plays</v>
      </c>
      <c r="S3698" s="12">
        <f>(((I3698/60)/60)/24)+DATE(1970,1,1)</f>
        <v>41988.617083333331</v>
      </c>
      <c r="T3698" s="12">
        <f>(((J3698/60)/60)/24)+DATE(1970,1,1)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1461064248</v>
      </c>
      <c r="J3699">
        <v>1462878648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D3699/L3699</f>
        <v>66.666666666666671</v>
      </c>
      <c r="Q3699" t="str">
        <f t="shared" si="114"/>
        <v>theater</v>
      </c>
      <c r="R3699" t="str">
        <f t="shared" si="115"/>
        <v>plays</v>
      </c>
      <c r="S3699" s="12">
        <f>(((I3699/60)/60)/24)+DATE(1970,1,1)</f>
        <v>42479.465833333335</v>
      </c>
      <c r="T3699" s="12">
        <f>(((J3699/60)/60)/24)+DATE(1970,1,1)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1454354487</v>
      </c>
      <c r="J3700">
        <v>1456946487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D3700/L3700</f>
        <v>36.764705882352942</v>
      </c>
      <c r="Q3700" t="str">
        <f t="shared" si="114"/>
        <v>theater</v>
      </c>
      <c r="R3700" t="str">
        <f t="shared" si="115"/>
        <v>plays</v>
      </c>
      <c r="S3700" s="12">
        <f>(((I3700/60)/60)/24)+DATE(1970,1,1)</f>
        <v>42401.806562500002</v>
      </c>
      <c r="T3700" s="12">
        <f>(((J3700/60)/60)/24)+DATE(1970,1,1)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1410791216</v>
      </c>
      <c r="J3701">
        <v>1413383216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D3701/L3701</f>
        <v>62.5</v>
      </c>
      <c r="Q3701" t="str">
        <f t="shared" si="114"/>
        <v>theater</v>
      </c>
      <c r="R3701" t="str">
        <f t="shared" si="115"/>
        <v>plays</v>
      </c>
      <c r="S3701" s="12">
        <f>(((I3701/60)/60)/24)+DATE(1970,1,1)</f>
        <v>41897.602037037039</v>
      </c>
      <c r="T3701" s="12">
        <f>(((J3701/60)/60)/24)+DATE(1970,1,1)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1409493800</v>
      </c>
      <c r="J3702">
        <v>1412092800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D3702/L3702</f>
        <v>27.777777777777779</v>
      </c>
      <c r="Q3702" t="str">
        <f t="shared" si="114"/>
        <v>theater</v>
      </c>
      <c r="R3702" t="str">
        <f t="shared" si="115"/>
        <v>plays</v>
      </c>
      <c r="S3702" s="12">
        <f>(((I3702/60)/60)/24)+DATE(1970,1,1)</f>
        <v>41882.585648148146</v>
      </c>
      <c r="T3702" s="12">
        <f>(((J3702/60)/60)/24)+DATE(1970,1,1)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1430830793</v>
      </c>
      <c r="J3703">
        <v>1433422793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D3703/L3703</f>
        <v>38.46153846153846</v>
      </c>
      <c r="Q3703" t="str">
        <f t="shared" si="114"/>
        <v>theater</v>
      </c>
      <c r="R3703" t="str">
        <f t="shared" si="115"/>
        <v>plays</v>
      </c>
      <c r="S3703" s="12">
        <f>(((I3703/60)/60)/24)+DATE(1970,1,1)</f>
        <v>42129.541585648149</v>
      </c>
      <c r="T3703" s="12">
        <f>(((J3703/60)/60)/24)+DATE(1970,1,1)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1464958484</v>
      </c>
      <c r="J3704">
        <v>1468191540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D3704/L3704</f>
        <v>142.85714285714286</v>
      </c>
      <c r="Q3704" t="str">
        <f t="shared" si="114"/>
        <v>theater</v>
      </c>
      <c r="R3704" t="str">
        <f t="shared" si="115"/>
        <v>plays</v>
      </c>
      <c r="S3704" s="12">
        <f>(((I3704/60)/60)/24)+DATE(1970,1,1)</f>
        <v>42524.53800925926</v>
      </c>
      <c r="T3704" s="12">
        <f>(((J3704/60)/60)/24)+DATE(1970,1,1)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1467720388</v>
      </c>
      <c r="J3705">
        <v>1471071540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D3705/L3705</f>
        <v>35</v>
      </c>
      <c r="Q3705" t="str">
        <f t="shared" si="114"/>
        <v>theater</v>
      </c>
      <c r="R3705" t="str">
        <f t="shared" si="115"/>
        <v>plays</v>
      </c>
      <c r="S3705" s="12">
        <f>(((I3705/60)/60)/24)+DATE(1970,1,1)</f>
        <v>42556.504490740743</v>
      </c>
      <c r="T3705" s="12">
        <f>(((J3705/60)/60)/24)+DATE(1970,1,1)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1459528394</v>
      </c>
      <c r="J3706">
        <v>1464712394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D3706/L3706</f>
        <v>11.111111111111111</v>
      </c>
      <c r="Q3706" t="str">
        <f t="shared" si="114"/>
        <v>theater</v>
      </c>
      <c r="R3706" t="str">
        <f t="shared" si="115"/>
        <v>plays</v>
      </c>
      <c r="S3706" s="12">
        <f>(((I3706/60)/60)/24)+DATE(1970,1,1)</f>
        <v>42461.689745370371</v>
      </c>
      <c r="T3706" s="12">
        <f>(((J3706/60)/60)/24)+DATE(1970,1,1)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1401714114</v>
      </c>
      <c r="J3707">
        <v>1403546400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D3707/L3707</f>
        <v>80.771428571428572</v>
      </c>
      <c r="Q3707" t="str">
        <f t="shared" si="114"/>
        <v>theater</v>
      </c>
      <c r="R3707" t="str">
        <f t="shared" si="115"/>
        <v>plays</v>
      </c>
      <c r="S3707" s="12">
        <f>(((I3707/60)/60)/24)+DATE(1970,1,1)</f>
        <v>41792.542986111112</v>
      </c>
      <c r="T3707" s="12">
        <f>(((J3707/60)/60)/24)+DATE(1970,1,1)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1409262949</v>
      </c>
      <c r="J3708">
        <v>1410558949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D3708/L3708</f>
        <v>115.38461538461539</v>
      </c>
      <c r="Q3708" t="str">
        <f t="shared" si="114"/>
        <v>theater</v>
      </c>
      <c r="R3708" t="str">
        <f t="shared" si="115"/>
        <v>plays</v>
      </c>
      <c r="S3708" s="12">
        <f>(((I3708/60)/60)/24)+DATE(1970,1,1)</f>
        <v>41879.913761574076</v>
      </c>
      <c r="T3708" s="12">
        <f>(((J3708/60)/60)/24)+DATE(1970,1,1)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1467335378</v>
      </c>
      <c r="J3709">
        <v>1469165160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D3709/L3709</f>
        <v>43.478260869565219</v>
      </c>
      <c r="Q3709" t="str">
        <f t="shared" si="114"/>
        <v>theater</v>
      </c>
      <c r="R3709" t="str">
        <f t="shared" si="115"/>
        <v>plays</v>
      </c>
      <c r="S3709" s="12">
        <f>(((I3709/60)/60)/24)+DATE(1970,1,1)</f>
        <v>42552.048356481479</v>
      </c>
      <c r="T3709" s="12">
        <f>(((J3709/60)/60)/24)+DATE(1970,1,1)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1403234686</v>
      </c>
      <c r="J3710">
        <v>1404444286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D3710/L3710</f>
        <v>17.948717948717949</v>
      </c>
      <c r="Q3710" t="str">
        <f t="shared" si="114"/>
        <v>theater</v>
      </c>
      <c r="R3710" t="str">
        <f t="shared" si="115"/>
        <v>plays</v>
      </c>
      <c r="S3710" s="12">
        <f>(((I3710/60)/60)/24)+DATE(1970,1,1)</f>
        <v>41810.142199074071</v>
      </c>
      <c r="T3710" s="12">
        <f>(((J3710/60)/60)/24)+DATE(1970,1,1)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1401123546</v>
      </c>
      <c r="J3711">
        <v>1403715546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D3711/L3711</f>
        <v>28.571428571428573</v>
      </c>
      <c r="Q3711" t="str">
        <f t="shared" si="114"/>
        <v>theater</v>
      </c>
      <c r="R3711" t="str">
        <f t="shared" si="115"/>
        <v>plays</v>
      </c>
      <c r="S3711" s="12">
        <f>(((I3711/60)/60)/24)+DATE(1970,1,1)</f>
        <v>41785.707708333335</v>
      </c>
      <c r="T3711" s="12">
        <f>(((J3711/60)/60)/24)+DATE(1970,1,1)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1425908988</v>
      </c>
      <c r="J3712">
        <v>1428068988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D3712/L3712</f>
        <v>48.148148148148145</v>
      </c>
      <c r="Q3712" t="str">
        <f t="shared" si="114"/>
        <v>theater</v>
      </c>
      <c r="R3712" t="str">
        <f t="shared" si="115"/>
        <v>plays</v>
      </c>
      <c r="S3712" s="12">
        <f>(((I3712/60)/60)/24)+DATE(1970,1,1)</f>
        <v>42072.576249999998</v>
      </c>
      <c r="T3712" s="12">
        <f>(((J3712/60)/60)/24)+DATE(1970,1,1)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1400606573</v>
      </c>
      <c r="J3713">
        <v>1402848000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D3713/L3713</f>
        <v>23.80952380952381</v>
      </c>
      <c r="Q3713" t="str">
        <f t="shared" si="114"/>
        <v>theater</v>
      </c>
      <c r="R3713" t="str">
        <f t="shared" si="115"/>
        <v>plays</v>
      </c>
      <c r="S3713" s="12">
        <f>(((I3713/60)/60)/24)+DATE(1970,1,1)</f>
        <v>41779.724224537036</v>
      </c>
      <c r="T3713" s="12">
        <f>(((J3713/60)/60)/24)+DATE(1970,1,1)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1431230867</v>
      </c>
      <c r="J3714">
        <v>1433055540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D3714/L3714</f>
        <v>72.115384615384613</v>
      </c>
      <c r="Q3714" t="str">
        <f t="shared" si="114"/>
        <v>theater</v>
      </c>
      <c r="R3714" t="str">
        <f t="shared" si="115"/>
        <v>plays</v>
      </c>
      <c r="S3714" s="12">
        <f>(((I3714/60)/60)/24)+DATE(1970,1,1)</f>
        <v>42134.172071759262</v>
      </c>
      <c r="T3714" s="12">
        <f>(((J3714/60)/60)/24)+DATE(1970,1,1)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1463334166</v>
      </c>
      <c r="J3715">
        <v>1465062166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D3715/L3715</f>
        <v>105.26315789473684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RIGHT(N3715,LEN(N3715)-SEARCH("/",N3715,SEARCH("/",N3715)-1))</f>
        <v>plays</v>
      </c>
      <c r="S3715" s="12">
        <f>(((I3715/60)/60)/24)+DATE(1970,1,1)</f>
        <v>42505.738032407404</v>
      </c>
      <c r="T3715" s="12">
        <f>(((J3715/60)/60)/24)+DATE(1970,1,1)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1429881667</v>
      </c>
      <c r="J3716">
        <v>1432612740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D3716/L3716</f>
        <v>103.09278350515464</v>
      </c>
      <c r="Q3716" t="str">
        <f t="shared" si="116"/>
        <v>theater</v>
      </c>
      <c r="R3716" t="str">
        <f t="shared" si="117"/>
        <v>plays</v>
      </c>
      <c r="S3716" s="12">
        <f>(((I3716/60)/60)/24)+DATE(1970,1,1)</f>
        <v>42118.556331018524</v>
      </c>
      <c r="T3716" s="12">
        <f>(((J3716/60)/60)/24)+DATE(1970,1,1)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1422834819</v>
      </c>
      <c r="J3717">
        <v>1427806320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D3717/L3717</f>
        <v>129.62962962962962</v>
      </c>
      <c r="Q3717" t="str">
        <f t="shared" si="116"/>
        <v>theater</v>
      </c>
      <c r="R3717" t="str">
        <f t="shared" si="117"/>
        <v>plays</v>
      </c>
      <c r="S3717" s="12">
        <f>(((I3717/60)/60)/24)+DATE(1970,1,1)</f>
        <v>42036.995590277773</v>
      </c>
      <c r="T3717" s="12">
        <f>(((J3717/60)/60)/24)+DATE(1970,1,1)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1450819109</v>
      </c>
      <c r="J3718">
        <v>1453411109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D3718/L3718</f>
        <v>33.333333333333336</v>
      </c>
      <c r="Q3718" t="str">
        <f t="shared" si="116"/>
        <v>theater</v>
      </c>
      <c r="R3718" t="str">
        <f t="shared" si="117"/>
        <v>plays</v>
      </c>
      <c r="S3718" s="12">
        <f>(((I3718/60)/60)/24)+DATE(1970,1,1)</f>
        <v>42360.887835648144</v>
      </c>
      <c r="T3718" s="12">
        <f>(((J3718/60)/60)/24)+DATE(1970,1,1)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1428526049</v>
      </c>
      <c r="J3719">
        <v>1431204449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D3719/L3719</f>
        <v>307.69230769230768</v>
      </c>
      <c r="Q3719" t="str">
        <f t="shared" si="116"/>
        <v>theater</v>
      </c>
      <c r="R3719" t="str">
        <f t="shared" si="117"/>
        <v>plays</v>
      </c>
      <c r="S3719" s="12">
        <f>(((I3719/60)/60)/24)+DATE(1970,1,1)</f>
        <v>42102.866307870368</v>
      </c>
      <c r="T3719" s="12">
        <f>(((J3719/60)/60)/24)+DATE(1970,1,1)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1422465075</v>
      </c>
      <c r="J3720">
        <v>1425057075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D3720/L3720</f>
        <v>10.869565217391305</v>
      </c>
      <c r="Q3720" t="str">
        <f t="shared" si="116"/>
        <v>theater</v>
      </c>
      <c r="R3720" t="str">
        <f t="shared" si="117"/>
        <v>plays</v>
      </c>
      <c r="S3720" s="12">
        <f>(((I3720/60)/60)/24)+DATE(1970,1,1)</f>
        <v>42032.716145833328</v>
      </c>
      <c r="T3720" s="12">
        <f>(((J3720/60)/60)/24)+DATE(1970,1,1)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1432402266</v>
      </c>
      <c r="J3721">
        <v>1434994266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D3721/L3721</f>
        <v>50</v>
      </c>
      <c r="Q3721" t="str">
        <f t="shared" si="116"/>
        <v>theater</v>
      </c>
      <c r="R3721" t="str">
        <f t="shared" si="117"/>
        <v>plays</v>
      </c>
      <c r="S3721" s="12">
        <f>(((I3721/60)/60)/24)+DATE(1970,1,1)</f>
        <v>42147.729930555557</v>
      </c>
      <c r="T3721" s="12">
        <f>(((J3721/60)/60)/24)+DATE(1970,1,1)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1433980206</v>
      </c>
      <c r="J3722">
        <v>1435881006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D3722/L3722</f>
        <v>82.5</v>
      </c>
      <c r="Q3722" t="str">
        <f t="shared" si="116"/>
        <v>theater</v>
      </c>
      <c r="R3722" t="str">
        <f t="shared" si="117"/>
        <v>plays</v>
      </c>
      <c r="S3722" s="12">
        <f>(((I3722/60)/60)/24)+DATE(1970,1,1)</f>
        <v>42165.993125000001</v>
      </c>
      <c r="T3722" s="12">
        <f>(((J3722/60)/60)/24)+DATE(1970,1,1)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1413412084</v>
      </c>
      <c r="J3723">
        <v>1415230084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D3723/L3723</f>
        <v>113.63636363636364</v>
      </c>
      <c r="Q3723" t="str">
        <f t="shared" si="116"/>
        <v>theater</v>
      </c>
      <c r="R3723" t="str">
        <f t="shared" si="117"/>
        <v>plays</v>
      </c>
      <c r="S3723" s="12">
        <f>(((I3723/60)/60)/24)+DATE(1970,1,1)</f>
        <v>41927.936157407406</v>
      </c>
      <c r="T3723" s="12">
        <f>(((J3723/60)/60)/24)+DATE(1970,1,1)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1452614847</v>
      </c>
      <c r="J3724">
        <v>1455231540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D3724/L3724</f>
        <v>42.857142857142854</v>
      </c>
      <c r="Q3724" t="str">
        <f t="shared" si="116"/>
        <v>theater</v>
      </c>
      <c r="R3724" t="str">
        <f t="shared" si="117"/>
        <v>plays</v>
      </c>
      <c r="S3724" s="12">
        <f>(((I3724/60)/60)/24)+DATE(1970,1,1)</f>
        <v>42381.671840277777</v>
      </c>
      <c r="T3724" s="12">
        <f>(((J3724/60)/60)/24)+DATE(1970,1,1)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1414778662</v>
      </c>
      <c r="J3725">
        <v>1417374262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D3725/L3725</f>
        <v>71.428571428571431</v>
      </c>
      <c r="Q3725" t="str">
        <f t="shared" si="116"/>
        <v>theater</v>
      </c>
      <c r="R3725" t="str">
        <f t="shared" si="117"/>
        <v>plays</v>
      </c>
      <c r="S3725" s="12">
        <f>(((I3725/60)/60)/24)+DATE(1970,1,1)</f>
        <v>41943.753032407411</v>
      </c>
      <c r="T3725" s="12">
        <f>(((J3725/60)/60)/24)+DATE(1970,1,1)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1459856860</v>
      </c>
      <c r="J3726">
        <v>1462402800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D3726/L3726</f>
        <v>48.314606741573037</v>
      </c>
      <c r="Q3726" t="str">
        <f t="shared" si="116"/>
        <v>theater</v>
      </c>
      <c r="R3726" t="str">
        <f t="shared" si="117"/>
        <v>plays</v>
      </c>
      <c r="S3726" s="12">
        <f>(((I3726/60)/60)/24)+DATE(1970,1,1)</f>
        <v>42465.491435185191</v>
      </c>
      <c r="T3726" s="12">
        <f>(((J3726/60)/60)/24)+DATE(1970,1,1)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1454366467</v>
      </c>
      <c r="J3727">
        <v>1455831000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D3727/L3727</f>
        <v>20</v>
      </c>
      <c r="Q3727" t="str">
        <f t="shared" si="116"/>
        <v>theater</v>
      </c>
      <c r="R3727" t="str">
        <f t="shared" si="117"/>
        <v>plays</v>
      </c>
      <c r="S3727" s="12">
        <f>(((I3727/60)/60)/24)+DATE(1970,1,1)</f>
        <v>42401.945219907408</v>
      </c>
      <c r="T3727" s="12">
        <f>(((J3727/60)/60)/24)+DATE(1970,1,1)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1459567371</v>
      </c>
      <c r="J3728">
        <v>1461963600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D3728/L3728</f>
        <v>18.478260869565219</v>
      </c>
      <c r="Q3728" t="str">
        <f t="shared" si="116"/>
        <v>theater</v>
      </c>
      <c r="R3728" t="str">
        <f t="shared" si="117"/>
        <v>plays</v>
      </c>
      <c r="S3728" s="12">
        <f>(((I3728/60)/60)/24)+DATE(1970,1,1)</f>
        <v>42462.140868055561</v>
      </c>
      <c r="T3728" s="12">
        <f>(((J3728/60)/60)/24)+DATE(1970,1,1)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1474273294</v>
      </c>
      <c r="J3729">
        <v>1476939300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D3729/L3729</f>
        <v>60.606060606060609</v>
      </c>
      <c r="Q3729" t="str">
        <f t="shared" si="116"/>
        <v>theater</v>
      </c>
      <c r="R3729" t="str">
        <f t="shared" si="117"/>
        <v>plays</v>
      </c>
      <c r="S3729" s="12">
        <f>(((I3729/60)/60)/24)+DATE(1970,1,1)</f>
        <v>42632.348310185189</v>
      </c>
      <c r="T3729" s="12">
        <f>(((J3729/60)/60)/24)+DATE(1970,1,1)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1437365176</v>
      </c>
      <c r="J3730">
        <v>1439957176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D3730/L3730</f>
        <v>645.16129032258061</v>
      </c>
      <c r="Q3730" t="str">
        <f t="shared" si="116"/>
        <v>theater</v>
      </c>
      <c r="R3730" t="str">
        <f t="shared" si="117"/>
        <v>plays</v>
      </c>
      <c r="S3730" s="12">
        <f>(((I3730/60)/60)/24)+DATE(1970,1,1)</f>
        <v>42205.171018518522</v>
      </c>
      <c r="T3730" s="12">
        <f>(((J3730/60)/60)/24)+DATE(1970,1,1)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1423198512</v>
      </c>
      <c r="J3731">
        <v>1427082912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D3731/L3731</f>
        <v>1000</v>
      </c>
      <c r="Q3731" t="str">
        <f t="shared" si="116"/>
        <v>theater</v>
      </c>
      <c r="R3731" t="str">
        <f t="shared" si="117"/>
        <v>plays</v>
      </c>
      <c r="S3731" s="12">
        <f>(((I3731/60)/60)/24)+DATE(1970,1,1)</f>
        <v>42041.205000000002</v>
      </c>
      <c r="T3731" s="12">
        <f>(((J3731/60)/60)/24)+DATE(1970,1,1)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1437236159</v>
      </c>
      <c r="J3732">
        <v>1439828159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D3732/L3732</f>
        <v>1000</v>
      </c>
      <c r="Q3732" t="str">
        <f t="shared" si="116"/>
        <v>theater</v>
      </c>
      <c r="R3732" t="str">
        <f t="shared" si="117"/>
        <v>plays</v>
      </c>
      <c r="S3732" s="12">
        <f>(((I3732/60)/60)/24)+DATE(1970,1,1)</f>
        <v>42203.677766203706</v>
      </c>
      <c r="T3732" s="12">
        <f>(((J3732/60)/60)/24)+DATE(1970,1,1)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1418234646</v>
      </c>
      <c r="J3733">
        <v>1420860180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D3733/L3733</f>
        <v>458.33333333333331</v>
      </c>
      <c r="Q3733" t="str">
        <f t="shared" si="116"/>
        <v>theater</v>
      </c>
      <c r="R3733" t="str">
        <f t="shared" si="117"/>
        <v>plays</v>
      </c>
      <c r="S3733" s="12">
        <f>(((I3733/60)/60)/24)+DATE(1970,1,1)</f>
        <v>41983.752847222218</v>
      </c>
      <c r="T3733" s="12">
        <f>(((J3733/60)/60)/24)+DATE(1970,1,1)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1416932133</v>
      </c>
      <c r="J3734">
        <v>1422100800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D3734/L3734</f>
        <v>212.5</v>
      </c>
      <c r="Q3734" t="str">
        <f t="shared" si="116"/>
        <v>theater</v>
      </c>
      <c r="R3734" t="str">
        <f t="shared" si="117"/>
        <v>plays</v>
      </c>
      <c r="S3734" s="12">
        <f>(((I3734/60)/60)/24)+DATE(1970,1,1)</f>
        <v>41968.677465277782</v>
      </c>
      <c r="T3734" s="12">
        <f>(((J3734/60)/60)/24)+DATE(1970,1,1)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1428539708</v>
      </c>
      <c r="J3735">
        <v>1429396200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 t="e">
        <f>D3735/L3735</f>
        <v>#DIV/0!</v>
      </c>
      <c r="Q3735" t="str">
        <f t="shared" si="116"/>
        <v>theater</v>
      </c>
      <c r="R3735" t="str">
        <f t="shared" si="117"/>
        <v>plays</v>
      </c>
      <c r="S3735" s="12">
        <f>(((I3735/60)/60)/24)+DATE(1970,1,1)</f>
        <v>42103.024398148147</v>
      </c>
      <c r="T3735" s="12">
        <f>(((J3735/60)/60)/24)+DATE(1970,1,1)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1427405896</v>
      </c>
      <c r="J3736">
        <v>1432589896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D3736/L3736</f>
        <v>214.28571428571428</v>
      </c>
      <c r="Q3736" t="str">
        <f t="shared" si="116"/>
        <v>theater</v>
      </c>
      <c r="R3736" t="str">
        <f t="shared" si="117"/>
        <v>plays</v>
      </c>
      <c r="S3736" s="12">
        <f>(((I3736/60)/60)/24)+DATE(1970,1,1)</f>
        <v>42089.901574074072</v>
      </c>
      <c r="T3736" s="12">
        <f>(((J3736/60)/60)/24)+DATE(1970,1,1)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1430239089</v>
      </c>
      <c r="J3737">
        <v>1432831089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D3737/L3737</f>
        <v>75</v>
      </c>
      <c r="Q3737" t="str">
        <f t="shared" si="116"/>
        <v>theater</v>
      </c>
      <c r="R3737" t="str">
        <f t="shared" si="117"/>
        <v>plays</v>
      </c>
      <c r="S3737" s="12">
        <f>(((I3737/60)/60)/24)+DATE(1970,1,1)</f>
        <v>42122.693159722221</v>
      </c>
      <c r="T3737" s="12">
        <f>(((J3737/60)/60)/24)+DATE(1970,1,1)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1423847093</v>
      </c>
      <c r="J3738">
        <v>1427133600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D3738/L3738</f>
        <v>1500</v>
      </c>
      <c r="Q3738" t="str">
        <f t="shared" si="116"/>
        <v>theater</v>
      </c>
      <c r="R3738" t="str">
        <f t="shared" si="117"/>
        <v>plays</v>
      </c>
      <c r="S3738" s="12">
        <f>(((I3738/60)/60)/24)+DATE(1970,1,1)</f>
        <v>42048.711724537032</v>
      </c>
      <c r="T3738" s="12">
        <f>(((J3738/60)/60)/24)+DATE(1970,1,1)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1445358903</v>
      </c>
      <c r="J3739">
        <v>1447311540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D3739/L3739</f>
        <v>175</v>
      </c>
      <c r="Q3739" t="str">
        <f t="shared" si="116"/>
        <v>theater</v>
      </c>
      <c r="R3739" t="str">
        <f t="shared" si="117"/>
        <v>plays</v>
      </c>
      <c r="S3739" s="12">
        <f>(((I3739/60)/60)/24)+DATE(1970,1,1)</f>
        <v>42297.691006944442</v>
      </c>
      <c r="T3739" s="12">
        <f>(((J3739/60)/60)/24)+DATE(1970,1,1)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1403562705</v>
      </c>
      <c r="J3740">
        <v>1405461600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D3740/L3740</f>
        <v>250</v>
      </c>
      <c r="Q3740" t="str">
        <f t="shared" si="116"/>
        <v>theater</v>
      </c>
      <c r="R3740" t="str">
        <f t="shared" si="117"/>
        <v>plays</v>
      </c>
      <c r="S3740" s="12">
        <f>(((I3740/60)/60)/24)+DATE(1970,1,1)</f>
        <v>41813.938715277778</v>
      </c>
      <c r="T3740" s="12">
        <f>(((J3740/60)/60)/24)+DATE(1970,1,1)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1467024468</v>
      </c>
      <c r="J3741">
        <v>1468752468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D3741/L3741</f>
        <v>500</v>
      </c>
      <c r="Q3741" t="str">
        <f t="shared" si="116"/>
        <v>theater</v>
      </c>
      <c r="R3741" t="str">
        <f t="shared" si="117"/>
        <v>plays</v>
      </c>
      <c r="S3741" s="12">
        <f>(((I3741/60)/60)/24)+DATE(1970,1,1)</f>
        <v>42548.449861111112</v>
      </c>
      <c r="T3741" s="12">
        <f>(((J3741/60)/60)/24)+DATE(1970,1,1)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1405217355</v>
      </c>
      <c r="J3742">
        <v>1407808438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D3742/L3742</f>
        <v>142.85714285714286</v>
      </c>
      <c r="Q3742" t="str">
        <f t="shared" si="116"/>
        <v>theater</v>
      </c>
      <c r="R3742" t="str">
        <f t="shared" si="117"/>
        <v>plays</v>
      </c>
      <c r="S3742" s="12">
        <f>(((I3742/60)/60)/24)+DATE(1970,1,1)</f>
        <v>41833.089756944442</v>
      </c>
      <c r="T3742" s="12">
        <f>(((J3742/60)/60)/24)+DATE(1970,1,1)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1447797950</v>
      </c>
      <c r="J3743">
        <v>1450389950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 t="e">
        <f>D3743/L3743</f>
        <v>#DIV/0!</v>
      </c>
      <c r="Q3743" t="str">
        <f t="shared" si="116"/>
        <v>theater</v>
      </c>
      <c r="R3743" t="str">
        <f t="shared" si="117"/>
        <v>plays</v>
      </c>
      <c r="S3743" s="12">
        <f>(((I3743/60)/60)/24)+DATE(1970,1,1)</f>
        <v>42325.920717592591</v>
      </c>
      <c r="T3743" s="12">
        <f>(((J3743/60)/60)/24)+DATE(1970,1,1)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1407388144</v>
      </c>
      <c r="J3744">
        <v>1409980144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D3744/L3744</f>
        <v>1250</v>
      </c>
      <c r="Q3744" t="str">
        <f t="shared" si="116"/>
        <v>theater</v>
      </c>
      <c r="R3744" t="str">
        <f t="shared" si="117"/>
        <v>plays</v>
      </c>
      <c r="S3744" s="12">
        <f>(((I3744/60)/60)/24)+DATE(1970,1,1)</f>
        <v>41858.214629629627</v>
      </c>
      <c r="T3744" s="12">
        <f>(((J3744/60)/60)/24)+DATE(1970,1,1)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1401814964</v>
      </c>
      <c r="J3745">
        <v>1404406964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 t="e">
        <f>D3745/L3745</f>
        <v>#DIV/0!</v>
      </c>
      <c r="Q3745" t="str">
        <f t="shared" si="116"/>
        <v>theater</v>
      </c>
      <c r="R3745" t="str">
        <f t="shared" si="117"/>
        <v>plays</v>
      </c>
      <c r="S3745" s="12">
        <f>(((I3745/60)/60)/24)+DATE(1970,1,1)</f>
        <v>41793.710231481484</v>
      </c>
      <c r="T3745" s="12">
        <f>(((J3745/60)/60)/24)+DATE(1970,1,1)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1401823952</v>
      </c>
      <c r="J3746">
        <v>1404532740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 t="e">
        <f>D3746/L3746</f>
        <v>#DIV/0!</v>
      </c>
      <c r="Q3746" t="str">
        <f t="shared" si="116"/>
        <v>theater</v>
      </c>
      <c r="R3746" t="str">
        <f t="shared" si="117"/>
        <v>plays</v>
      </c>
      <c r="S3746" s="12">
        <f>(((I3746/60)/60)/24)+DATE(1970,1,1)</f>
        <v>41793.814259259263</v>
      </c>
      <c r="T3746" s="12">
        <f>(((J3746/60)/60)/24)+DATE(1970,1,1)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1405097102</v>
      </c>
      <c r="J3747">
        <v>1407689102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D3747/L3747</f>
        <v>100</v>
      </c>
      <c r="Q3747" t="str">
        <f t="shared" si="116"/>
        <v>theater</v>
      </c>
      <c r="R3747" t="str">
        <f t="shared" si="117"/>
        <v>plays</v>
      </c>
      <c r="S3747" s="12">
        <f>(((I3747/60)/60)/24)+DATE(1970,1,1)</f>
        <v>41831.697939814818</v>
      </c>
      <c r="T3747" s="12">
        <f>(((J3747/60)/60)/24)+DATE(1970,1,1)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1473326439</v>
      </c>
      <c r="J3748">
        <v>1475918439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D3748/L3748</f>
        <v>8500</v>
      </c>
      <c r="Q3748" t="str">
        <f t="shared" si="116"/>
        <v>theater</v>
      </c>
      <c r="R3748" t="str">
        <f t="shared" si="117"/>
        <v>plays</v>
      </c>
      <c r="S3748" s="12">
        <f>(((I3748/60)/60)/24)+DATE(1970,1,1)</f>
        <v>42621.389340277776</v>
      </c>
      <c r="T3748" s="12">
        <f>(((J3748/60)/60)/24)+DATE(1970,1,1)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1433833896</v>
      </c>
      <c r="J3749">
        <v>1436137140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D3749/L3749</f>
        <v>2500</v>
      </c>
      <c r="Q3749" t="str">
        <f t="shared" si="116"/>
        <v>theater</v>
      </c>
      <c r="R3749" t="str">
        <f t="shared" si="117"/>
        <v>plays</v>
      </c>
      <c r="S3749" s="12">
        <f>(((I3749/60)/60)/24)+DATE(1970,1,1)</f>
        <v>42164.299722222218</v>
      </c>
      <c r="T3749" s="12">
        <f>(((J3749/60)/60)/24)+DATE(1970,1,1)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1453827436</v>
      </c>
      <c r="J3750">
        <v>1455602340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D3750/L3750</f>
        <v>96.15384615384616</v>
      </c>
      <c r="Q3750" t="str">
        <f t="shared" si="116"/>
        <v>theater</v>
      </c>
      <c r="R3750" t="str">
        <f t="shared" si="117"/>
        <v>musical</v>
      </c>
      <c r="S3750" s="12">
        <f>(((I3750/60)/60)/24)+DATE(1970,1,1)</f>
        <v>42395.706435185188</v>
      </c>
      <c r="T3750" s="12">
        <f>(((J3750/60)/60)/24)+DATE(1970,1,1)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1459220588</v>
      </c>
      <c r="J3751">
        <v>1461902340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D3751/L3751</f>
        <v>71.428571428571431</v>
      </c>
      <c r="Q3751" t="str">
        <f t="shared" si="116"/>
        <v>theater</v>
      </c>
      <c r="R3751" t="str">
        <f t="shared" si="117"/>
        <v>musical</v>
      </c>
      <c r="S3751" s="12">
        <f>(((I3751/60)/60)/24)+DATE(1970,1,1)</f>
        <v>42458.127175925925</v>
      </c>
      <c r="T3751" s="12">
        <f>(((J3751/60)/60)/24)+DATE(1970,1,1)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1421105608</v>
      </c>
      <c r="J3752">
        <v>1423555140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D3752/L3752</f>
        <v>214.28571428571428</v>
      </c>
      <c r="Q3752" t="str">
        <f t="shared" si="116"/>
        <v>theater</v>
      </c>
      <c r="R3752" t="str">
        <f t="shared" si="117"/>
        <v>musical</v>
      </c>
      <c r="S3752" s="12">
        <f>(((I3752/60)/60)/24)+DATE(1970,1,1)</f>
        <v>42016.981574074074</v>
      </c>
      <c r="T3752" s="12">
        <f>(((J3752/60)/60)/24)+DATE(1970,1,1)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1454460673</v>
      </c>
      <c r="J3753">
        <v>1459641073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D3753/L3753</f>
        <v>90.909090909090907</v>
      </c>
      <c r="Q3753" t="str">
        <f t="shared" si="116"/>
        <v>theater</v>
      </c>
      <c r="R3753" t="str">
        <f t="shared" si="117"/>
        <v>musical</v>
      </c>
      <c r="S3753" s="12">
        <f>(((I3753/60)/60)/24)+DATE(1970,1,1)</f>
        <v>42403.035567129627</v>
      </c>
      <c r="T3753" s="12">
        <f>(((J3753/60)/60)/24)+DATE(1970,1,1)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1473189335</v>
      </c>
      <c r="J3754">
        <v>1476651600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D3754/L3754</f>
        <v>33.333333333333336</v>
      </c>
      <c r="Q3754" t="str">
        <f t="shared" si="116"/>
        <v>theater</v>
      </c>
      <c r="R3754" t="str">
        <f t="shared" si="117"/>
        <v>musical</v>
      </c>
      <c r="S3754" s="12">
        <f>(((I3754/60)/60)/24)+DATE(1970,1,1)</f>
        <v>42619.802488425921</v>
      </c>
      <c r="T3754" s="12">
        <f>(((J3754/60)/60)/24)+DATE(1970,1,1)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1430768800</v>
      </c>
      <c r="J3755">
        <v>1433289600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D3755/L3755</f>
        <v>166.66666666666666</v>
      </c>
      <c r="Q3755" t="str">
        <f t="shared" si="116"/>
        <v>theater</v>
      </c>
      <c r="R3755" t="str">
        <f t="shared" si="117"/>
        <v>musical</v>
      </c>
      <c r="S3755" s="12">
        <f>(((I3755/60)/60)/24)+DATE(1970,1,1)</f>
        <v>42128.824074074073</v>
      </c>
      <c r="T3755" s="12">
        <f>(((J3755/60)/60)/24)+DATE(1970,1,1)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1403125737</v>
      </c>
      <c r="J3756">
        <v>1406350740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D3756/L3756</f>
        <v>92.592592592592595</v>
      </c>
      <c r="Q3756" t="str">
        <f t="shared" si="116"/>
        <v>theater</v>
      </c>
      <c r="R3756" t="str">
        <f t="shared" si="117"/>
        <v>musical</v>
      </c>
      <c r="S3756" s="12">
        <f>(((I3756/60)/60)/24)+DATE(1970,1,1)</f>
        <v>41808.881215277775</v>
      </c>
      <c r="T3756" s="12">
        <f>(((J3756/60)/60)/24)+DATE(1970,1,1)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1458161307</v>
      </c>
      <c r="J3757">
        <v>1460753307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D3757/L3757</f>
        <v>19.642857142857142</v>
      </c>
      <c r="Q3757" t="str">
        <f t="shared" si="116"/>
        <v>theater</v>
      </c>
      <c r="R3757" t="str">
        <f t="shared" si="117"/>
        <v>musical</v>
      </c>
      <c r="S3757" s="12">
        <f>(((I3757/60)/60)/24)+DATE(1970,1,1)</f>
        <v>42445.866979166662</v>
      </c>
      <c r="T3757" s="12">
        <f>(((J3757/60)/60)/24)+DATE(1970,1,1)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1399923198</v>
      </c>
      <c r="J3758">
        <v>1402515198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D3758/L3758</f>
        <v>264.70588235294116</v>
      </c>
      <c r="Q3758" t="str">
        <f t="shared" si="116"/>
        <v>theater</v>
      </c>
      <c r="R3758" t="str">
        <f t="shared" si="117"/>
        <v>musical</v>
      </c>
      <c r="S3758" s="12">
        <f>(((I3758/60)/60)/24)+DATE(1970,1,1)</f>
        <v>41771.814791666664</v>
      </c>
      <c r="T3758" s="12">
        <f>(((J3758/60)/60)/24)+DATE(1970,1,1)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1415737515</v>
      </c>
      <c r="J3759">
        <v>1417465515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D3759/L3759</f>
        <v>70</v>
      </c>
      <c r="Q3759" t="str">
        <f t="shared" si="116"/>
        <v>theater</v>
      </c>
      <c r="R3759" t="str">
        <f t="shared" si="117"/>
        <v>musical</v>
      </c>
      <c r="S3759" s="12">
        <f>(((I3759/60)/60)/24)+DATE(1970,1,1)</f>
        <v>41954.850868055553</v>
      </c>
      <c r="T3759" s="12">
        <f>(((J3759/60)/60)/24)+DATE(1970,1,1)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1397819938</v>
      </c>
      <c r="J3760">
        <v>1400475600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D3760/L3760</f>
        <v>57.692307692307693</v>
      </c>
      <c r="Q3760" t="str">
        <f t="shared" si="116"/>
        <v>theater</v>
      </c>
      <c r="R3760" t="str">
        <f t="shared" si="117"/>
        <v>musical</v>
      </c>
      <c r="S3760" s="12">
        <f>(((I3760/60)/60)/24)+DATE(1970,1,1)</f>
        <v>41747.471504629626</v>
      </c>
      <c r="T3760" s="12">
        <f>(((J3760/60)/60)/24)+DATE(1970,1,1)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1435372553</v>
      </c>
      <c r="J3761">
        <v>1440556553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D3761/L3761</f>
        <v>45.454545454545453</v>
      </c>
      <c r="Q3761" t="str">
        <f t="shared" si="116"/>
        <v>theater</v>
      </c>
      <c r="R3761" t="str">
        <f t="shared" si="117"/>
        <v>musical</v>
      </c>
      <c r="S3761" s="12">
        <f>(((I3761/60)/60)/24)+DATE(1970,1,1)</f>
        <v>42182.108252314814</v>
      </c>
      <c r="T3761" s="12">
        <f>(((J3761/60)/60)/24)+DATE(1970,1,1)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1397133386</v>
      </c>
      <c r="J3762">
        <v>1399293386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D3762/L3762</f>
        <v>54.945054945054942</v>
      </c>
      <c r="Q3762" t="str">
        <f t="shared" si="116"/>
        <v>theater</v>
      </c>
      <c r="R3762" t="str">
        <f t="shared" si="117"/>
        <v>musical</v>
      </c>
      <c r="S3762" s="12">
        <f>(((I3762/60)/60)/24)+DATE(1970,1,1)</f>
        <v>41739.525300925925</v>
      </c>
      <c r="T3762" s="12">
        <f>(((J3762/60)/60)/24)+DATE(1970,1,1)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1434625937</v>
      </c>
      <c r="J3763">
        <v>1439247600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D3763/L3763</f>
        <v>166.66666666666666</v>
      </c>
      <c r="Q3763" t="str">
        <f t="shared" si="116"/>
        <v>theater</v>
      </c>
      <c r="R3763" t="str">
        <f t="shared" si="117"/>
        <v>musical</v>
      </c>
      <c r="S3763" s="12">
        <f>(((I3763/60)/60)/24)+DATE(1970,1,1)</f>
        <v>42173.466863425929</v>
      </c>
      <c r="T3763" s="12">
        <f>(((J3763/60)/60)/24)+DATE(1970,1,1)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1436383889</v>
      </c>
      <c r="J3764">
        <v>1438543889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D3764/L3764</f>
        <v>44.642857142857146</v>
      </c>
      <c r="Q3764" t="str">
        <f t="shared" si="116"/>
        <v>theater</v>
      </c>
      <c r="R3764" t="str">
        <f t="shared" si="117"/>
        <v>musical</v>
      </c>
      <c r="S3764" s="12">
        <f>(((I3764/60)/60)/24)+DATE(1970,1,1)</f>
        <v>42193.813530092593</v>
      </c>
      <c r="T3764" s="12">
        <f>(((J3764/60)/60)/24)+DATE(1970,1,1)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1425319226</v>
      </c>
      <c r="J3765">
        <v>1427907626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D3765/L3765</f>
        <v>64.935064935064929</v>
      </c>
      <c r="Q3765" t="str">
        <f t="shared" si="116"/>
        <v>theater</v>
      </c>
      <c r="R3765" t="str">
        <f t="shared" si="117"/>
        <v>musical</v>
      </c>
      <c r="S3765" s="12">
        <f>(((I3765/60)/60)/24)+DATE(1970,1,1)</f>
        <v>42065.750300925924</v>
      </c>
      <c r="T3765" s="12">
        <f>(((J3765/60)/60)/24)+DATE(1970,1,1)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1462824832</v>
      </c>
      <c r="J3766">
        <v>1464482160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D3766/L3766</f>
        <v>55.555555555555557</v>
      </c>
      <c r="Q3766" t="str">
        <f t="shared" si="116"/>
        <v>theater</v>
      </c>
      <c r="R3766" t="str">
        <f t="shared" si="117"/>
        <v>musical</v>
      </c>
      <c r="S3766" s="12">
        <f>(((I3766/60)/60)/24)+DATE(1970,1,1)</f>
        <v>42499.842962962968</v>
      </c>
      <c r="T3766" s="12">
        <f>(((J3766/60)/60)/24)+DATE(1970,1,1)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1404153482</v>
      </c>
      <c r="J3767">
        <v>1406745482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D3767/L3767</f>
        <v>65.420560747663558</v>
      </c>
      <c r="Q3767" t="str">
        <f t="shared" si="116"/>
        <v>theater</v>
      </c>
      <c r="R3767" t="str">
        <f t="shared" si="117"/>
        <v>musical</v>
      </c>
      <c r="S3767" s="12">
        <f>(((I3767/60)/60)/24)+DATE(1970,1,1)</f>
        <v>41820.776412037041</v>
      </c>
      <c r="T3767" s="12">
        <f>(((J3767/60)/60)/24)+DATE(1970,1,1)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1401336045</v>
      </c>
      <c r="J3768">
        <v>1404360045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D3768/L3768</f>
        <v>104.16666666666667</v>
      </c>
      <c r="Q3768" t="str">
        <f t="shared" si="116"/>
        <v>theater</v>
      </c>
      <c r="R3768" t="str">
        <f t="shared" si="117"/>
        <v>musical</v>
      </c>
      <c r="S3768" s="12">
        <f>(((I3768/60)/60)/24)+DATE(1970,1,1)</f>
        <v>41788.167187500003</v>
      </c>
      <c r="T3768" s="12">
        <f>(((J3768/60)/60)/24)+DATE(1970,1,1)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1423960097</v>
      </c>
      <c r="J3769">
        <v>1425185940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D3769/L3769</f>
        <v>35.714285714285715</v>
      </c>
      <c r="Q3769" t="str">
        <f t="shared" si="116"/>
        <v>theater</v>
      </c>
      <c r="R3769" t="str">
        <f t="shared" si="117"/>
        <v>musical</v>
      </c>
      <c r="S3769" s="12">
        <f>(((I3769/60)/60)/24)+DATE(1970,1,1)</f>
        <v>42050.019641203704</v>
      </c>
      <c r="T3769" s="12">
        <f>(((J3769/60)/60)/24)+DATE(1970,1,1)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1400002090</v>
      </c>
      <c r="J3770">
        <v>1402594090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D3770/L3770</f>
        <v>68.965517241379317</v>
      </c>
      <c r="Q3770" t="str">
        <f t="shared" si="116"/>
        <v>theater</v>
      </c>
      <c r="R3770" t="str">
        <f t="shared" si="117"/>
        <v>musical</v>
      </c>
      <c r="S3770" s="12">
        <f>(((I3770/60)/60)/24)+DATE(1970,1,1)</f>
        <v>41772.727893518517</v>
      </c>
      <c r="T3770" s="12">
        <f>(((J3770/60)/60)/24)+DATE(1970,1,1)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1458138079</v>
      </c>
      <c r="J3771">
        <v>1460730079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D3771/L3771</f>
        <v>73.333333333333329</v>
      </c>
      <c r="Q3771" t="str">
        <f t="shared" si="116"/>
        <v>theater</v>
      </c>
      <c r="R3771" t="str">
        <f t="shared" si="117"/>
        <v>musical</v>
      </c>
      <c r="S3771" s="12">
        <f>(((I3771/60)/60)/24)+DATE(1970,1,1)</f>
        <v>42445.598136574074</v>
      </c>
      <c r="T3771" s="12">
        <f>(((J3771/60)/60)/24)+DATE(1970,1,1)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1431642010</v>
      </c>
      <c r="J3772">
        <v>1434234010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D3772/L3772</f>
        <v>100</v>
      </c>
      <c r="Q3772" t="str">
        <f t="shared" si="116"/>
        <v>theater</v>
      </c>
      <c r="R3772" t="str">
        <f t="shared" si="117"/>
        <v>musical</v>
      </c>
      <c r="S3772" s="12">
        <f>(((I3772/60)/60)/24)+DATE(1970,1,1)</f>
        <v>42138.930671296301</v>
      </c>
      <c r="T3772" s="12">
        <f>(((J3772/60)/60)/24)+DATE(1970,1,1)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1462307652</v>
      </c>
      <c r="J3773">
        <v>1463529600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D3773/L3773</f>
        <v>26.315789473684209</v>
      </c>
      <c r="Q3773" t="str">
        <f t="shared" si="116"/>
        <v>theater</v>
      </c>
      <c r="R3773" t="str">
        <f t="shared" si="117"/>
        <v>musical</v>
      </c>
      <c r="S3773" s="12">
        <f>(((I3773/60)/60)/24)+DATE(1970,1,1)</f>
        <v>42493.857083333336</v>
      </c>
      <c r="T3773" s="12">
        <f>(((J3773/60)/60)/24)+DATE(1970,1,1)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1478616506</v>
      </c>
      <c r="J3774">
        <v>1480399200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D3774/L3774</f>
        <v>151.5151515151515</v>
      </c>
      <c r="Q3774" t="str">
        <f t="shared" si="116"/>
        <v>theater</v>
      </c>
      <c r="R3774" t="str">
        <f t="shared" si="117"/>
        <v>musical</v>
      </c>
      <c r="S3774" s="12">
        <f>(((I3774/60)/60)/24)+DATE(1970,1,1)</f>
        <v>42682.616967592592</v>
      </c>
      <c r="T3774" s="12">
        <f>(((J3774/60)/60)/24)+DATE(1970,1,1)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1476317247</v>
      </c>
      <c r="J3775">
        <v>1479175680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D3775/L3775</f>
        <v>87.719298245614041</v>
      </c>
      <c r="Q3775" t="str">
        <f t="shared" si="116"/>
        <v>theater</v>
      </c>
      <c r="R3775" t="str">
        <f t="shared" si="117"/>
        <v>musical</v>
      </c>
      <c r="S3775" s="12">
        <f>(((I3775/60)/60)/24)+DATE(1970,1,1)</f>
        <v>42656.005173611105</v>
      </c>
      <c r="T3775" s="12">
        <f>(((J3775/60)/60)/24)+DATE(1970,1,1)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1427223655</v>
      </c>
      <c r="J3776">
        <v>1428606055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D3776/L3776</f>
        <v>100</v>
      </c>
      <c r="Q3776" t="str">
        <f t="shared" si="116"/>
        <v>theater</v>
      </c>
      <c r="R3776" t="str">
        <f t="shared" si="117"/>
        <v>musical</v>
      </c>
      <c r="S3776" s="12">
        <f>(((I3776/60)/60)/24)+DATE(1970,1,1)</f>
        <v>42087.792303240742</v>
      </c>
      <c r="T3776" s="12">
        <f>(((J3776/60)/60)/24)+DATE(1970,1,1)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1426199843</v>
      </c>
      <c r="J3777">
        <v>1428552000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D3777/L3777</f>
        <v>142.85714285714286</v>
      </c>
      <c r="Q3777" t="str">
        <f t="shared" si="116"/>
        <v>theater</v>
      </c>
      <c r="R3777" t="str">
        <f t="shared" si="117"/>
        <v>musical</v>
      </c>
      <c r="S3777" s="12">
        <f>(((I3777/60)/60)/24)+DATE(1970,1,1)</f>
        <v>42075.942627314813</v>
      </c>
      <c r="T3777" s="12">
        <f>(((J3777/60)/60)/24)+DATE(1970,1,1)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1403599778</v>
      </c>
      <c r="J3778">
        <v>1406854800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D3778/L3778</f>
        <v>85.106382978723403</v>
      </c>
      <c r="Q3778" t="str">
        <f t="shared" si="116"/>
        <v>theater</v>
      </c>
      <c r="R3778" t="str">
        <f t="shared" si="117"/>
        <v>musical</v>
      </c>
      <c r="S3778" s="12">
        <f>(((I3778/60)/60)/24)+DATE(1970,1,1)</f>
        <v>41814.367800925924</v>
      </c>
      <c r="T3778" s="12">
        <f>(((J3778/60)/60)/24)+DATE(1970,1,1)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1409884821</v>
      </c>
      <c r="J3779">
        <v>1411790400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D3779/L3779</f>
        <v>33.898305084745765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RIGHT(N3779,LEN(N3779)-SEARCH("/",N3779,SEARCH("/",N3779)-1))</f>
        <v>musical</v>
      </c>
      <c r="S3779" s="12">
        <f>(((I3779/60)/60)/24)+DATE(1970,1,1)</f>
        <v>41887.111354166671</v>
      </c>
      <c r="T3779" s="12">
        <f>(((J3779/60)/60)/24)+DATE(1970,1,1)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1418758780</v>
      </c>
      <c r="J3780">
        <v>1423942780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D3780/L3780</f>
        <v>66.666666666666671</v>
      </c>
      <c r="Q3780" t="str">
        <f t="shared" si="118"/>
        <v>theater</v>
      </c>
      <c r="R3780" t="str">
        <f t="shared" si="119"/>
        <v>musical</v>
      </c>
      <c r="S3780" s="12">
        <f>(((I3780/60)/60)/24)+DATE(1970,1,1)</f>
        <v>41989.819212962961</v>
      </c>
      <c r="T3780" s="12">
        <f>(((J3780/60)/60)/24)+DATE(1970,1,1)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1456421940</v>
      </c>
      <c r="J3781">
        <v>1459010340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D3781/L3781</f>
        <v>130.43478260869566</v>
      </c>
      <c r="Q3781" t="str">
        <f t="shared" si="118"/>
        <v>theater</v>
      </c>
      <c r="R3781" t="str">
        <f t="shared" si="119"/>
        <v>musical</v>
      </c>
      <c r="S3781" s="12">
        <f>(((I3781/60)/60)/24)+DATE(1970,1,1)</f>
        <v>42425.735416666663</v>
      </c>
      <c r="T3781" s="12">
        <f>(((J3781/60)/60)/24)+DATE(1970,1,1)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1433999785</v>
      </c>
      <c r="J3782">
        <v>1436817960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D3782/L3782</f>
        <v>83.333333333333329</v>
      </c>
      <c r="Q3782" t="str">
        <f t="shared" si="118"/>
        <v>theater</v>
      </c>
      <c r="R3782" t="str">
        <f t="shared" si="119"/>
        <v>musical</v>
      </c>
      <c r="S3782" s="12">
        <f>(((I3782/60)/60)/24)+DATE(1970,1,1)</f>
        <v>42166.219733796301</v>
      </c>
      <c r="T3782" s="12">
        <f>(((J3782/60)/60)/24)+DATE(1970,1,1)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1408050685</v>
      </c>
      <c r="J3783">
        <v>1410210685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D3783/L3783</f>
        <v>86.538461538461533</v>
      </c>
      <c r="Q3783" t="str">
        <f t="shared" si="118"/>
        <v>theater</v>
      </c>
      <c r="R3783" t="str">
        <f t="shared" si="119"/>
        <v>musical</v>
      </c>
      <c r="S3783" s="12">
        <f>(((I3783/60)/60)/24)+DATE(1970,1,1)</f>
        <v>41865.882928240739</v>
      </c>
      <c r="T3783" s="12">
        <f>(((J3783/60)/60)/24)+DATE(1970,1,1)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1466887297</v>
      </c>
      <c r="J3784">
        <v>1469401200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D3784/L3784</f>
        <v>74.074074074074076</v>
      </c>
      <c r="Q3784" t="str">
        <f t="shared" si="118"/>
        <v>theater</v>
      </c>
      <c r="R3784" t="str">
        <f t="shared" si="119"/>
        <v>musical</v>
      </c>
      <c r="S3784" s="12">
        <f>(((I3784/60)/60)/24)+DATE(1970,1,1)</f>
        <v>42546.862233796302</v>
      </c>
      <c r="T3784" s="12">
        <f>(((J3784/60)/60)/24)+DATE(1970,1,1)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1455938520</v>
      </c>
      <c r="J3785">
        <v>1458057600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D3785/L3785</f>
        <v>50</v>
      </c>
      <c r="Q3785" t="str">
        <f t="shared" si="118"/>
        <v>theater</v>
      </c>
      <c r="R3785" t="str">
        <f t="shared" si="119"/>
        <v>musical</v>
      </c>
      <c r="S3785" s="12">
        <f>(((I3785/60)/60)/24)+DATE(1970,1,1)</f>
        <v>42420.140277777777</v>
      </c>
      <c r="T3785" s="12">
        <f>(((J3785/60)/60)/24)+DATE(1970,1,1)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1465601532</v>
      </c>
      <c r="J3786">
        <v>1468193532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D3786/L3786</f>
        <v>100</v>
      </c>
      <c r="Q3786" t="str">
        <f t="shared" si="118"/>
        <v>theater</v>
      </c>
      <c r="R3786" t="str">
        <f t="shared" si="119"/>
        <v>musical</v>
      </c>
      <c r="S3786" s="12">
        <f>(((I3786/60)/60)/24)+DATE(1970,1,1)</f>
        <v>42531.980694444443</v>
      </c>
      <c r="T3786" s="12">
        <f>(((J3786/60)/60)/24)+DATE(1970,1,1)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1467040769</v>
      </c>
      <c r="J3787">
        <v>1470132180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D3787/L3787</f>
        <v>66.666666666666671</v>
      </c>
      <c r="Q3787" t="str">
        <f t="shared" si="118"/>
        <v>theater</v>
      </c>
      <c r="R3787" t="str">
        <f t="shared" si="119"/>
        <v>musical</v>
      </c>
      <c r="S3787" s="12">
        <f>(((I3787/60)/60)/24)+DATE(1970,1,1)</f>
        <v>42548.63853009259</v>
      </c>
      <c r="T3787" s="12">
        <f>(((J3787/60)/60)/24)+DATE(1970,1,1)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1461718475</v>
      </c>
      <c r="J3788">
        <v>1464310475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D3788/L3788</f>
        <v>84.507042253521121</v>
      </c>
      <c r="Q3788" t="str">
        <f t="shared" si="118"/>
        <v>theater</v>
      </c>
      <c r="R3788" t="str">
        <f t="shared" si="119"/>
        <v>musical</v>
      </c>
      <c r="S3788" s="12">
        <f>(((I3788/60)/60)/24)+DATE(1970,1,1)</f>
        <v>42487.037905092591</v>
      </c>
      <c r="T3788" s="12">
        <f>(((J3788/60)/60)/24)+DATE(1970,1,1)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1434113406</v>
      </c>
      <c r="J3789">
        <v>1436587140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D3789/L3789</f>
        <v>35</v>
      </c>
      <c r="Q3789" t="str">
        <f t="shared" si="118"/>
        <v>theater</v>
      </c>
      <c r="R3789" t="str">
        <f t="shared" si="119"/>
        <v>musical</v>
      </c>
      <c r="S3789" s="12">
        <f>(((I3789/60)/60)/24)+DATE(1970,1,1)</f>
        <v>42167.534791666665</v>
      </c>
      <c r="T3789" s="12">
        <f>(((J3789/60)/60)/24)+DATE(1970,1,1)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1448469719</v>
      </c>
      <c r="J3790">
        <v>1450887480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D3790/L3790</f>
        <v>75000</v>
      </c>
      <c r="Q3790" t="str">
        <f t="shared" si="118"/>
        <v>theater</v>
      </c>
      <c r="R3790" t="str">
        <f t="shared" si="119"/>
        <v>musical</v>
      </c>
      <c r="S3790" s="12">
        <f>(((I3790/60)/60)/24)+DATE(1970,1,1)</f>
        <v>42333.695821759262</v>
      </c>
      <c r="T3790" s="12">
        <f>(((J3790/60)/60)/24)+DATE(1970,1,1)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1431630618</v>
      </c>
      <c r="J3791">
        <v>1434395418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D3791/L3791</f>
        <v>887.5</v>
      </c>
      <c r="Q3791" t="str">
        <f t="shared" si="118"/>
        <v>theater</v>
      </c>
      <c r="R3791" t="str">
        <f t="shared" si="119"/>
        <v>musical</v>
      </c>
      <c r="S3791" s="12">
        <f>(((I3791/60)/60)/24)+DATE(1970,1,1)</f>
        <v>42138.798819444448</v>
      </c>
      <c r="T3791" s="12">
        <f>(((J3791/60)/60)/24)+DATE(1970,1,1)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1477238423</v>
      </c>
      <c r="J3792">
        <v>1479834023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 t="e">
        <f>D3792/L3792</f>
        <v>#DIV/0!</v>
      </c>
      <c r="Q3792" t="str">
        <f t="shared" si="118"/>
        <v>theater</v>
      </c>
      <c r="R3792" t="str">
        <f t="shared" si="119"/>
        <v>musical</v>
      </c>
      <c r="S3792" s="12">
        <f>(((I3792/60)/60)/24)+DATE(1970,1,1)</f>
        <v>42666.666932870372</v>
      </c>
      <c r="T3792" s="12">
        <f>(((J3792/60)/60)/24)+DATE(1970,1,1)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1399480592</v>
      </c>
      <c r="J3793">
        <v>1404664592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 t="e">
        <f>D3793/L3793</f>
        <v>#DIV/0!</v>
      </c>
      <c r="Q3793" t="str">
        <f t="shared" si="118"/>
        <v>theater</v>
      </c>
      <c r="R3793" t="str">
        <f t="shared" si="119"/>
        <v>musical</v>
      </c>
      <c r="S3793" s="12">
        <f>(((I3793/60)/60)/24)+DATE(1970,1,1)</f>
        <v>41766.692037037035</v>
      </c>
      <c r="T3793" s="12">
        <f>(((J3793/60)/60)/24)+DATE(1970,1,1)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1434365022</v>
      </c>
      <c r="J3794">
        <v>1436957022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D3794/L3794</f>
        <v>6250</v>
      </c>
      <c r="Q3794" t="str">
        <f t="shared" si="118"/>
        <v>theater</v>
      </c>
      <c r="R3794" t="str">
        <f t="shared" si="119"/>
        <v>musical</v>
      </c>
      <c r="S3794" s="12">
        <f>(((I3794/60)/60)/24)+DATE(1970,1,1)</f>
        <v>42170.447013888886</v>
      </c>
      <c r="T3794" s="12">
        <f>(((J3794/60)/60)/24)+DATE(1970,1,1)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1416954729</v>
      </c>
      <c r="J3795">
        <v>1418769129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D3795/L3795</f>
        <v>291.66666666666669</v>
      </c>
      <c r="Q3795" t="str">
        <f t="shared" si="118"/>
        <v>theater</v>
      </c>
      <c r="R3795" t="str">
        <f t="shared" si="119"/>
        <v>musical</v>
      </c>
      <c r="S3795" s="12">
        <f>(((I3795/60)/60)/24)+DATE(1970,1,1)</f>
        <v>41968.938993055555</v>
      </c>
      <c r="T3795" s="12">
        <f>(((J3795/60)/60)/24)+DATE(1970,1,1)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1431093354</v>
      </c>
      <c r="J3796">
        <v>1433685354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D3796/L3796</f>
        <v>5000</v>
      </c>
      <c r="Q3796" t="str">
        <f t="shared" si="118"/>
        <v>theater</v>
      </c>
      <c r="R3796" t="str">
        <f t="shared" si="119"/>
        <v>musical</v>
      </c>
      <c r="S3796" s="12">
        <f>(((I3796/60)/60)/24)+DATE(1970,1,1)</f>
        <v>42132.58048611111</v>
      </c>
      <c r="T3796" s="12">
        <f>(((J3796/60)/60)/24)+DATE(1970,1,1)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1437042490</v>
      </c>
      <c r="J3797">
        <v>1440801000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D3797/L3797</f>
        <v>300</v>
      </c>
      <c r="Q3797" t="str">
        <f t="shared" si="118"/>
        <v>theater</v>
      </c>
      <c r="R3797" t="str">
        <f t="shared" si="119"/>
        <v>musical</v>
      </c>
      <c r="S3797" s="12">
        <f>(((I3797/60)/60)/24)+DATE(1970,1,1)</f>
        <v>42201.436226851853</v>
      </c>
      <c r="T3797" s="12">
        <f>(((J3797/60)/60)/24)+DATE(1970,1,1)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1479170556</v>
      </c>
      <c r="J3798">
        <v>1484354556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D3798/L3798</f>
        <v>22500</v>
      </c>
      <c r="Q3798" t="str">
        <f t="shared" si="118"/>
        <v>theater</v>
      </c>
      <c r="R3798" t="str">
        <f t="shared" si="119"/>
        <v>musical</v>
      </c>
      <c r="S3798" s="12">
        <f>(((I3798/60)/60)/24)+DATE(1970,1,1)</f>
        <v>42689.029583333337</v>
      </c>
      <c r="T3798" s="12">
        <f>(((J3798/60)/60)/24)+DATE(1970,1,1)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1426972165</v>
      </c>
      <c r="J3799">
        <v>1429564165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D3799/L3799</f>
        <v>162.16216216216216</v>
      </c>
      <c r="Q3799" t="str">
        <f t="shared" si="118"/>
        <v>theater</v>
      </c>
      <c r="R3799" t="str">
        <f t="shared" si="119"/>
        <v>musical</v>
      </c>
      <c r="S3799" s="12">
        <f>(((I3799/60)/60)/24)+DATE(1970,1,1)</f>
        <v>42084.881539351853</v>
      </c>
      <c r="T3799" s="12">
        <f>(((J3799/60)/60)/24)+DATE(1970,1,1)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1405099248</v>
      </c>
      <c r="J3800">
        <v>1407691248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D3800/L3800</f>
        <v>14000</v>
      </c>
      <c r="Q3800" t="str">
        <f t="shared" si="118"/>
        <v>theater</v>
      </c>
      <c r="R3800" t="str">
        <f t="shared" si="119"/>
        <v>musical</v>
      </c>
      <c r="S3800" s="12">
        <f>(((I3800/60)/60)/24)+DATE(1970,1,1)</f>
        <v>41831.722777777781</v>
      </c>
      <c r="T3800" s="12">
        <f>(((J3800/60)/60)/24)+DATE(1970,1,1)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1455142843</v>
      </c>
      <c r="J3801">
        <v>1457734843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D3801/L3801</f>
        <v>2500</v>
      </c>
      <c r="Q3801" t="str">
        <f t="shared" si="118"/>
        <v>theater</v>
      </c>
      <c r="R3801" t="str">
        <f t="shared" si="119"/>
        <v>musical</v>
      </c>
      <c r="S3801" s="12">
        <f>(((I3801/60)/60)/24)+DATE(1970,1,1)</f>
        <v>42410.93105324074</v>
      </c>
      <c r="T3801" s="12">
        <f>(((J3801/60)/60)/24)+DATE(1970,1,1)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1418146883</v>
      </c>
      <c r="J3802">
        <v>1420952340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D3802/L3802</f>
        <v>1375</v>
      </c>
      <c r="Q3802" t="str">
        <f t="shared" si="118"/>
        <v>theater</v>
      </c>
      <c r="R3802" t="str">
        <f t="shared" si="119"/>
        <v>musical</v>
      </c>
      <c r="S3802" s="12">
        <f>(((I3802/60)/60)/24)+DATE(1970,1,1)</f>
        <v>41982.737071759257</v>
      </c>
      <c r="T3802" s="12">
        <f>(((J3802/60)/60)/24)+DATE(1970,1,1)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1417536816</v>
      </c>
      <c r="J3803">
        <v>1420215216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D3803/L3803</f>
        <v>555.55555555555554</v>
      </c>
      <c r="Q3803" t="str">
        <f t="shared" si="118"/>
        <v>theater</v>
      </c>
      <c r="R3803" t="str">
        <f t="shared" si="119"/>
        <v>musical</v>
      </c>
      <c r="S3803" s="12">
        <f>(((I3803/60)/60)/24)+DATE(1970,1,1)</f>
        <v>41975.676111111112</v>
      </c>
      <c r="T3803" s="12">
        <f>(((J3803/60)/60)/24)+DATE(1970,1,1)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1442890906</v>
      </c>
      <c r="J3804">
        <v>1445482906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 t="e">
        <f>D3804/L3804</f>
        <v>#DIV/0!</v>
      </c>
      <c r="Q3804" t="str">
        <f t="shared" si="118"/>
        <v>theater</v>
      </c>
      <c r="R3804" t="str">
        <f t="shared" si="119"/>
        <v>musical</v>
      </c>
      <c r="S3804" s="12">
        <f>(((I3804/60)/60)/24)+DATE(1970,1,1)</f>
        <v>42269.126226851848</v>
      </c>
      <c r="T3804" s="12">
        <f>(((J3804/60)/60)/24)+DATE(1970,1,1)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1454541568</v>
      </c>
      <c r="J3805">
        <v>1457133568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D3805/L3805</f>
        <v>300</v>
      </c>
      <c r="Q3805" t="str">
        <f t="shared" si="118"/>
        <v>theater</v>
      </c>
      <c r="R3805" t="str">
        <f t="shared" si="119"/>
        <v>musical</v>
      </c>
      <c r="S3805" s="12">
        <f>(((I3805/60)/60)/24)+DATE(1970,1,1)</f>
        <v>42403.971851851849</v>
      </c>
      <c r="T3805" s="12">
        <f>(((J3805/60)/60)/24)+DATE(1970,1,1)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1465172024</v>
      </c>
      <c r="J3806">
        <v>1469948400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 t="e">
        <f>D3806/L3806</f>
        <v>#DIV/0!</v>
      </c>
      <c r="Q3806" t="str">
        <f t="shared" si="118"/>
        <v>theater</v>
      </c>
      <c r="R3806" t="str">
        <f t="shared" si="119"/>
        <v>musical</v>
      </c>
      <c r="S3806" s="12">
        <f>(((I3806/60)/60)/24)+DATE(1970,1,1)</f>
        <v>42527.00953703704</v>
      </c>
      <c r="T3806" s="12">
        <f>(((J3806/60)/60)/24)+DATE(1970,1,1)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1406668640</v>
      </c>
      <c r="J3807">
        <v>1411852640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D3807/L3807</f>
        <v>75000</v>
      </c>
      <c r="Q3807" t="str">
        <f t="shared" si="118"/>
        <v>theater</v>
      </c>
      <c r="R3807" t="str">
        <f t="shared" si="119"/>
        <v>musical</v>
      </c>
      <c r="S3807" s="12">
        <f>(((I3807/60)/60)/24)+DATE(1970,1,1)</f>
        <v>41849.887037037035</v>
      </c>
      <c r="T3807" s="12">
        <f>(((J3807/60)/60)/24)+DATE(1970,1,1)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1402294381</v>
      </c>
      <c r="J3808">
        <v>1404022381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D3808/L3808</f>
        <v>7500</v>
      </c>
      <c r="Q3808" t="str">
        <f t="shared" si="118"/>
        <v>theater</v>
      </c>
      <c r="R3808" t="str">
        <f t="shared" si="119"/>
        <v>musical</v>
      </c>
      <c r="S3808" s="12">
        <f>(((I3808/60)/60)/24)+DATE(1970,1,1)</f>
        <v>41799.259039351848</v>
      </c>
      <c r="T3808" s="12">
        <f>(((J3808/60)/60)/24)+DATE(1970,1,1)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1427492939</v>
      </c>
      <c r="J3809">
        <v>1428097739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D3809/L3809</f>
        <v>166.66666666666666</v>
      </c>
      <c r="Q3809" t="str">
        <f t="shared" si="118"/>
        <v>theater</v>
      </c>
      <c r="R3809" t="str">
        <f t="shared" si="119"/>
        <v>musical</v>
      </c>
      <c r="S3809" s="12">
        <f>(((I3809/60)/60)/24)+DATE(1970,1,1)</f>
        <v>42090.909016203703</v>
      </c>
      <c r="T3809" s="12">
        <f>(((J3809/60)/60)/24)+DATE(1970,1,1)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1424775219</v>
      </c>
      <c r="J3810">
        <v>1429955619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D3810/L3810</f>
        <v>41.666666666666664</v>
      </c>
      <c r="Q3810" t="str">
        <f t="shared" si="118"/>
        <v>theater</v>
      </c>
      <c r="R3810" t="str">
        <f t="shared" si="119"/>
        <v>plays</v>
      </c>
      <c r="S3810" s="12">
        <f>(((I3810/60)/60)/24)+DATE(1970,1,1)</f>
        <v>42059.453923611116</v>
      </c>
      <c r="T3810" s="12">
        <f>(((J3810/60)/60)/24)+DATE(1970,1,1)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1402403907</v>
      </c>
      <c r="J3811">
        <v>1406761200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D3811/L3811</f>
        <v>52.631578947368418</v>
      </c>
      <c r="Q3811" t="str">
        <f t="shared" si="118"/>
        <v>theater</v>
      </c>
      <c r="R3811" t="str">
        <f t="shared" si="119"/>
        <v>plays</v>
      </c>
      <c r="S3811" s="12">
        <f>(((I3811/60)/60)/24)+DATE(1970,1,1)</f>
        <v>41800.526701388888</v>
      </c>
      <c r="T3811" s="12">
        <f>(((J3811/60)/60)/24)+DATE(1970,1,1)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1424377358</v>
      </c>
      <c r="J3812">
        <v>1426965758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D3812/L3812</f>
        <v>57.692307692307693</v>
      </c>
      <c r="Q3812" t="str">
        <f t="shared" si="118"/>
        <v>theater</v>
      </c>
      <c r="R3812" t="str">
        <f t="shared" si="119"/>
        <v>plays</v>
      </c>
      <c r="S3812" s="12">
        <f>(((I3812/60)/60)/24)+DATE(1970,1,1)</f>
        <v>42054.849050925928</v>
      </c>
      <c r="T3812" s="12">
        <f>(((J3812/60)/60)/24)+DATE(1970,1,1)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1461769373</v>
      </c>
      <c r="J3813">
        <v>1464692400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D3813/L3813</f>
        <v>13.157894736842104</v>
      </c>
      <c r="Q3813" t="str">
        <f t="shared" si="118"/>
        <v>theater</v>
      </c>
      <c r="R3813" t="str">
        <f t="shared" si="119"/>
        <v>plays</v>
      </c>
      <c r="S3813" s="12">
        <f>(((I3813/60)/60)/24)+DATE(1970,1,1)</f>
        <v>42487.62700231481</v>
      </c>
      <c r="T3813" s="12">
        <f>(((J3813/60)/60)/24)+DATE(1970,1,1)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1429120908</v>
      </c>
      <c r="J3814">
        <v>1433131140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D3814/L3814</f>
        <v>181.81818181818181</v>
      </c>
      <c r="Q3814" t="str">
        <f t="shared" si="118"/>
        <v>theater</v>
      </c>
      <c r="R3814" t="str">
        <f t="shared" si="119"/>
        <v>plays</v>
      </c>
      <c r="S3814" s="12">
        <f>(((I3814/60)/60)/24)+DATE(1970,1,1)</f>
        <v>42109.751250000001</v>
      </c>
      <c r="T3814" s="12">
        <f>(((J3814/60)/60)/24)+DATE(1970,1,1)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1462603021</v>
      </c>
      <c r="J3815">
        <v>1465940580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D3815/L3815</f>
        <v>77.777777777777771</v>
      </c>
      <c r="Q3815" t="str">
        <f t="shared" si="118"/>
        <v>theater</v>
      </c>
      <c r="R3815" t="str">
        <f t="shared" si="119"/>
        <v>plays</v>
      </c>
      <c r="S3815" s="12">
        <f>(((I3815/60)/60)/24)+DATE(1970,1,1)</f>
        <v>42497.275706018518</v>
      </c>
      <c r="T3815" s="12">
        <f>(((J3815/60)/60)/24)+DATE(1970,1,1)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1424727712</v>
      </c>
      <c r="J3816">
        <v>1427860740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D3816/L3816</f>
        <v>44.117647058823529</v>
      </c>
      <c r="Q3816" t="str">
        <f t="shared" si="118"/>
        <v>theater</v>
      </c>
      <c r="R3816" t="str">
        <f t="shared" si="119"/>
        <v>plays</v>
      </c>
      <c r="S3816" s="12">
        <f>(((I3816/60)/60)/24)+DATE(1970,1,1)</f>
        <v>42058.904074074075</v>
      </c>
      <c r="T3816" s="12">
        <f>(((J3816/60)/60)/24)+DATE(1970,1,1)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1437545657</v>
      </c>
      <c r="J3817">
        <v>1440111600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D3817/L3817</f>
        <v>50</v>
      </c>
      <c r="Q3817" t="str">
        <f t="shared" si="118"/>
        <v>theater</v>
      </c>
      <c r="R3817" t="str">
        <f t="shared" si="119"/>
        <v>plays</v>
      </c>
      <c r="S3817" s="12">
        <f>(((I3817/60)/60)/24)+DATE(1970,1,1)</f>
        <v>42207.259918981479</v>
      </c>
      <c r="T3817" s="12">
        <f>(((J3817/60)/60)/24)+DATE(1970,1,1)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1403022823</v>
      </c>
      <c r="J3818">
        <v>1405614823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D3818/L3818</f>
        <v>40.54054054054054</v>
      </c>
      <c r="Q3818" t="str">
        <f t="shared" si="118"/>
        <v>theater</v>
      </c>
      <c r="R3818" t="str">
        <f t="shared" si="119"/>
        <v>plays</v>
      </c>
      <c r="S3818" s="12">
        <f>(((I3818/60)/60)/24)+DATE(1970,1,1)</f>
        <v>41807.690081018518</v>
      </c>
      <c r="T3818" s="12">
        <f>(((J3818/60)/60)/24)+DATE(1970,1,1)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1444236216</v>
      </c>
      <c r="J3819">
        <v>1445659140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D3819/L3819</f>
        <v>100</v>
      </c>
      <c r="Q3819" t="str">
        <f t="shared" si="118"/>
        <v>theater</v>
      </c>
      <c r="R3819" t="str">
        <f t="shared" si="119"/>
        <v>plays</v>
      </c>
      <c r="S3819" s="12">
        <f>(((I3819/60)/60)/24)+DATE(1970,1,1)</f>
        <v>42284.69694444444</v>
      </c>
      <c r="T3819" s="12">
        <f>(((J3819/60)/60)/24)+DATE(1970,1,1)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1423599182</v>
      </c>
      <c r="J3820">
        <v>1426187582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D3820/L3820</f>
        <v>25</v>
      </c>
      <c r="Q3820" t="str">
        <f t="shared" si="118"/>
        <v>theater</v>
      </c>
      <c r="R3820" t="str">
        <f t="shared" si="119"/>
        <v>plays</v>
      </c>
      <c r="S3820" s="12">
        <f>(((I3820/60)/60)/24)+DATE(1970,1,1)</f>
        <v>42045.84238425926</v>
      </c>
      <c r="T3820" s="12">
        <f>(((J3820/60)/60)/24)+DATE(1970,1,1)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1435554104</v>
      </c>
      <c r="J3821">
        <v>1437166920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D3821/L3821</f>
        <v>38.46153846153846</v>
      </c>
      <c r="Q3821" t="str">
        <f t="shared" si="118"/>
        <v>theater</v>
      </c>
      <c r="R3821" t="str">
        <f t="shared" si="119"/>
        <v>plays</v>
      </c>
      <c r="S3821" s="12">
        <f>(((I3821/60)/60)/24)+DATE(1970,1,1)</f>
        <v>42184.209537037037</v>
      </c>
      <c r="T3821" s="12">
        <f>(((J3821/60)/60)/24)+DATE(1970,1,1)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1433518717</v>
      </c>
      <c r="J3822">
        <v>1436110717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D3822/L3822</f>
        <v>15</v>
      </c>
      <c r="Q3822" t="str">
        <f t="shared" si="118"/>
        <v>theater</v>
      </c>
      <c r="R3822" t="str">
        <f t="shared" si="119"/>
        <v>plays</v>
      </c>
      <c r="S3822" s="12">
        <f>(((I3822/60)/60)/24)+DATE(1970,1,1)</f>
        <v>42160.651817129634</v>
      </c>
      <c r="T3822" s="12">
        <f>(((J3822/60)/60)/24)+DATE(1970,1,1)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1449116407</v>
      </c>
      <c r="J3823">
        <v>1451881207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D3823/L3823</f>
        <v>76.086956521739125</v>
      </c>
      <c r="Q3823" t="str">
        <f t="shared" si="118"/>
        <v>theater</v>
      </c>
      <c r="R3823" t="str">
        <f t="shared" si="119"/>
        <v>plays</v>
      </c>
      <c r="S3823" s="12">
        <f>(((I3823/60)/60)/24)+DATE(1970,1,1)</f>
        <v>42341.180636574078</v>
      </c>
      <c r="T3823" s="12">
        <f>(((J3823/60)/60)/24)+DATE(1970,1,1)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1448136417</v>
      </c>
      <c r="J3824">
        <v>1453244340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D3824/L3824</f>
        <v>65.78947368421052</v>
      </c>
      <c r="Q3824" t="str">
        <f t="shared" si="118"/>
        <v>theater</v>
      </c>
      <c r="R3824" t="str">
        <f t="shared" si="119"/>
        <v>plays</v>
      </c>
      <c r="S3824" s="12">
        <f>(((I3824/60)/60)/24)+DATE(1970,1,1)</f>
        <v>42329.838159722218</v>
      </c>
      <c r="T3824" s="12">
        <f>(((J3824/60)/60)/24)+DATE(1970,1,1)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1434405044</v>
      </c>
      <c r="J3825">
        <v>1437364740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D3825/L3825</f>
        <v>60.975609756097562</v>
      </c>
      <c r="Q3825" t="str">
        <f t="shared" si="118"/>
        <v>theater</v>
      </c>
      <c r="R3825" t="str">
        <f t="shared" si="119"/>
        <v>plays</v>
      </c>
      <c r="S3825" s="12">
        <f>(((I3825/60)/60)/24)+DATE(1970,1,1)</f>
        <v>42170.910231481481</v>
      </c>
      <c r="T3825" s="12">
        <f>(((J3825/60)/60)/24)+DATE(1970,1,1)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1469026903</v>
      </c>
      <c r="J3826">
        <v>1470058860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D3826/L3826</f>
        <v>35.714285714285715</v>
      </c>
      <c r="Q3826" t="str">
        <f t="shared" si="118"/>
        <v>theater</v>
      </c>
      <c r="R3826" t="str">
        <f t="shared" si="119"/>
        <v>plays</v>
      </c>
      <c r="S3826" s="12">
        <f>(((I3826/60)/60)/24)+DATE(1970,1,1)</f>
        <v>42571.626192129625</v>
      </c>
      <c r="T3826" s="12">
        <f>(((J3826/60)/60)/24)+DATE(1970,1,1)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1432690814</v>
      </c>
      <c r="J3827">
        <v>1434505214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D3827/L3827</f>
        <v>102.04081632653062</v>
      </c>
      <c r="Q3827" t="str">
        <f t="shared" si="118"/>
        <v>theater</v>
      </c>
      <c r="R3827" t="str">
        <f t="shared" si="119"/>
        <v>plays</v>
      </c>
      <c r="S3827" s="12">
        <f>(((I3827/60)/60)/24)+DATE(1970,1,1)</f>
        <v>42151.069606481484</v>
      </c>
      <c r="T3827" s="12">
        <f>(((J3827/60)/60)/24)+DATE(1970,1,1)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1428401394</v>
      </c>
      <c r="J3828">
        <v>1430993394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D3828/L3828</f>
        <v>23.076923076923077</v>
      </c>
      <c r="Q3828" t="str">
        <f t="shared" si="118"/>
        <v>theater</v>
      </c>
      <c r="R3828" t="str">
        <f t="shared" si="119"/>
        <v>plays</v>
      </c>
      <c r="S3828" s="12">
        <f>(((I3828/60)/60)/24)+DATE(1970,1,1)</f>
        <v>42101.423541666663</v>
      </c>
      <c r="T3828" s="12">
        <f>(((J3828/60)/60)/24)+DATE(1970,1,1)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1422656201</v>
      </c>
      <c r="J3829">
        <v>1427414400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D3829/L3829</f>
        <v>46.153846153846153</v>
      </c>
      <c r="Q3829" t="str">
        <f t="shared" si="118"/>
        <v>theater</v>
      </c>
      <c r="R3829" t="str">
        <f t="shared" si="119"/>
        <v>plays</v>
      </c>
      <c r="S3829" s="12">
        <f>(((I3829/60)/60)/24)+DATE(1970,1,1)</f>
        <v>42034.928252314814</v>
      </c>
      <c r="T3829" s="12">
        <f>(((J3829/60)/60)/24)+DATE(1970,1,1)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1414845587</v>
      </c>
      <c r="J3830">
        <v>1420033187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D3830/L3830</f>
        <v>178.57142857142858</v>
      </c>
      <c r="Q3830" t="str">
        <f t="shared" si="118"/>
        <v>theater</v>
      </c>
      <c r="R3830" t="str">
        <f t="shared" si="119"/>
        <v>plays</v>
      </c>
      <c r="S3830" s="12">
        <f>(((I3830/60)/60)/24)+DATE(1970,1,1)</f>
        <v>41944.527627314819</v>
      </c>
      <c r="T3830" s="12">
        <f>(((J3830/60)/60)/24)+DATE(1970,1,1)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1470948371</v>
      </c>
      <c r="J3831">
        <v>1472676371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D3831/L3831</f>
        <v>62.5</v>
      </c>
      <c r="Q3831" t="str">
        <f t="shared" si="118"/>
        <v>theater</v>
      </c>
      <c r="R3831" t="str">
        <f t="shared" si="119"/>
        <v>plays</v>
      </c>
      <c r="S3831" s="12">
        <f>(((I3831/60)/60)/24)+DATE(1970,1,1)</f>
        <v>42593.865405092598</v>
      </c>
      <c r="T3831" s="12">
        <f>(((J3831/60)/60)/24)+DATE(1970,1,1)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1463161611</v>
      </c>
      <c r="J3832">
        <v>1464371211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D3832/L3832</f>
        <v>33.333333333333336</v>
      </c>
      <c r="Q3832" t="str">
        <f t="shared" si="118"/>
        <v>theater</v>
      </c>
      <c r="R3832" t="str">
        <f t="shared" si="119"/>
        <v>plays</v>
      </c>
      <c r="S3832" s="12">
        <f>(((I3832/60)/60)/24)+DATE(1970,1,1)</f>
        <v>42503.740868055553</v>
      </c>
      <c r="T3832" s="12">
        <f>(((J3832/60)/60)/24)+DATE(1970,1,1)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1413404545</v>
      </c>
      <c r="J3833">
        <v>1415222545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D3833/L3833</f>
        <v>55.555555555555557</v>
      </c>
      <c r="Q3833" t="str">
        <f t="shared" si="118"/>
        <v>theater</v>
      </c>
      <c r="R3833" t="str">
        <f t="shared" si="119"/>
        <v>plays</v>
      </c>
      <c r="S3833" s="12">
        <f>(((I3833/60)/60)/24)+DATE(1970,1,1)</f>
        <v>41927.848900462966</v>
      </c>
      <c r="T3833" s="12">
        <f>(((J3833/60)/60)/24)+DATE(1970,1,1)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1452048335</v>
      </c>
      <c r="J3834">
        <v>1455936335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D3834/L3834</f>
        <v>133.33333333333334</v>
      </c>
      <c r="Q3834" t="str">
        <f t="shared" si="118"/>
        <v>theater</v>
      </c>
      <c r="R3834" t="str">
        <f t="shared" si="119"/>
        <v>plays</v>
      </c>
      <c r="S3834" s="12">
        <f>(((I3834/60)/60)/24)+DATE(1970,1,1)</f>
        <v>42375.114988425921</v>
      </c>
      <c r="T3834" s="12">
        <f>(((J3834/60)/60)/24)+DATE(1970,1,1)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1416516972</v>
      </c>
      <c r="J3835">
        <v>1417460940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D3835/L3835</f>
        <v>60</v>
      </c>
      <c r="Q3835" t="str">
        <f t="shared" si="118"/>
        <v>theater</v>
      </c>
      <c r="R3835" t="str">
        <f t="shared" si="119"/>
        <v>plays</v>
      </c>
      <c r="S3835" s="12">
        <f>(((I3835/60)/60)/24)+DATE(1970,1,1)</f>
        <v>41963.872361111105</v>
      </c>
      <c r="T3835" s="12">
        <f>(((J3835/60)/60)/24)+DATE(1970,1,1)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1432032067</v>
      </c>
      <c r="J3836">
        <v>1434624067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D3836/L3836</f>
        <v>52.631578947368418</v>
      </c>
      <c r="Q3836" t="str">
        <f t="shared" si="118"/>
        <v>theater</v>
      </c>
      <c r="R3836" t="str">
        <f t="shared" si="119"/>
        <v>plays</v>
      </c>
      <c r="S3836" s="12">
        <f>(((I3836/60)/60)/24)+DATE(1970,1,1)</f>
        <v>42143.445219907408</v>
      </c>
      <c r="T3836" s="12">
        <f>(((J3836/60)/60)/24)+DATE(1970,1,1)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1459463808</v>
      </c>
      <c r="J3837">
        <v>1461278208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D3837/L3837</f>
        <v>25</v>
      </c>
      <c r="Q3837" t="str">
        <f t="shared" si="118"/>
        <v>theater</v>
      </c>
      <c r="R3837" t="str">
        <f t="shared" si="119"/>
        <v>plays</v>
      </c>
      <c r="S3837" s="12">
        <f>(((I3837/60)/60)/24)+DATE(1970,1,1)</f>
        <v>42460.94222222222</v>
      </c>
      <c r="T3837" s="12">
        <f>(((J3837/60)/60)/24)+DATE(1970,1,1)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1467497652</v>
      </c>
      <c r="J3838">
        <v>1470197340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D3838/L3838</f>
        <v>57.142857142857146</v>
      </c>
      <c r="Q3838" t="str">
        <f t="shared" si="118"/>
        <v>theater</v>
      </c>
      <c r="R3838" t="str">
        <f t="shared" si="119"/>
        <v>plays</v>
      </c>
      <c r="S3838" s="12">
        <f>(((I3838/60)/60)/24)+DATE(1970,1,1)</f>
        <v>42553.926527777774</v>
      </c>
      <c r="T3838" s="12">
        <f>(((J3838/60)/60)/24)+DATE(1970,1,1)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1432837358</v>
      </c>
      <c r="J3839">
        <v>1435947758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D3839/L3839</f>
        <v>117.64705882352941</v>
      </c>
      <c r="Q3839" t="str">
        <f t="shared" si="118"/>
        <v>theater</v>
      </c>
      <c r="R3839" t="str">
        <f t="shared" si="119"/>
        <v>plays</v>
      </c>
      <c r="S3839" s="12">
        <f>(((I3839/60)/60)/24)+DATE(1970,1,1)</f>
        <v>42152.765717592592</v>
      </c>
      <c r="T3839" s="12">
        <f>(((J3839/60)/60)/24)+DATE(1970,1,1)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1429722209</v>
      </c>
      <c r="J3840">
        <v>1432314209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D3840/L3840</f>
        <v>1000</v>
      </c>
      <c r="Q3840" t="str">
        <f t="shared" si="118"/>
        <v>theater</v>
      </c>
      <c r="R3840" t="str">
        <f t="shared" si="119"/>
        <v>plays</v>
      </c>
      <c r="S3840" s="12">
        <f>(((I3840/60)/60)/24)+DATE(1970,1,1)</f>
        <v>42116.710752314815</v>
      </c>
      <c r="T3840" s="12">
        <f>(((J3840/60)/60)/24)+DATE(1970,1,1)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1433042724</v>
      </c>
      <c r="J3841">
        <v>1438226724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D3841/L3841</f>
        <v>62.5</v>
      </c>
      <c r="Q3841" t="str">
        <f t="shared" si="118"/>
        <v>theater</v>
      </c>
      <c r="R3841" t="str">
        <f t="shared" si="119"/>
        <v>plays</v>
      </c>
      <c r="S3841" s="12">
        <f>(((I3841/60)/60)/24)+DATE(1970,1,1)</f>
        <v>42155.142638888887</v>
      </c>
      <c r="T3841" s="12">
        <f>(((J3841/60)/60)/24)+DATE(1970,1,1)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1457023829</v>
      </c>
      <c r="J3842">
        <v>1459180229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D3842/L3842</f>
        <v>0.33333333333333331</v>
      </c>
      <c r="Q3842" t="str">
        <f t="shared" si="118"/>
        <v>theater</v>
      </c>
      <c r="R3842" t="str">
        <f t="shared" si="119"/>
        <v>plays</v>
      </c>
      <c r="S3842" s="12">
        <f>(((I3842/60)/60)/24)+DATE(1970,1,1)</f>
        <v>42432.701724537037</v>
      </c>
      <c r="T3842" s="12">
        <f>(((J3842/60)/60)/24)+DATE(1970,1,1)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1400698287</v>
      </c>
      <c r="J3843">
        <v>1405882287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D3843/L3843</f>
        <v>294.11764705882354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RIGHT(N3843,LEN(N3843)-SEARCH("/",N3843,SEARCH("/",N3843)-1))</f>
        <v>plays</v>
      </c>
      <c r="S3843" s="12">
        <f>(((I3843/60)/60)/24)+DATE(1970,1,1)</f>
        <v>41780.785729166666</v>
      </c>
      <c r="T3843" s="12">
        <f>(((J3843/60)/60)/24)+DATE(1970,1,1)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1397217052</v>
      </c>
      <c r="J3844">
        <v>1399809052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D3844/L3844</f>
        <v>217.39130434782609</v>
      </c>
      <c r="Q3844" t="str">
        <f t="shared" si="120"/>
        <v>theater</v>
      </c>
      <c r="R3844" t="str">
        <f t="shared" si="121"/>
        <v>plays</v>
      </c>
      <c r="S3844" s="12">
        <f>(((I3844/60)/60)/24)+DATE(1970,1,1)</f>
        <v>41740.493657407409</v>
      </c>
      <c r="T3844" s="12">
        <f>(((J3844/60)/60)/24)+DATE(1970,1,1)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1399427064</v>
      </c>
      <c r="J3845">
        <v>1401587064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D3845/L3845</f>
        <v>263.15789473684208</v>
      </c>
      <c r="Q3845" t="str">
        <f t="shared" si="120"/>
        <v>theater</v>
      </c>
      <c r="R3845" t="str">
        <f t="shared" si="121"/>
        <v>plays</v>
      </c>
      <c r="S3845" s="12">
        <f>(((I3845/60)/60)/24)+DATE(1970,1,1)</f>
        <v>41766.072500000002</v>
      </c>
      <c r="T3845" s="12">
        <f>(((J3845/60)/60)/24)+DATE(1970,1,1)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1399474134</v>
      </c>
      <c r="J3846">
        <v>1401778740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D3846/L3846</f>
        <v>196</v>
      </c>
      <c r="Q3846" t="str">
        <f t="shared" si="120"/>
        <v>theater</v>
      </c>
      <c r="R3846" t="str">
        <f t="shared" si="121"/>
        <v>plays</v>
      </c>
      <c r="S3846" s="12">
        <f>(((I3846/60)/60)/24)+DATE(1970,1,1)</f>
        <v>41766.617291666669</v>
      </c>
      <c r="T3846" s="12">
        <f>(((J3846/60)/60)/24)+DATE(1970,1,1)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1441119774</v>
      </c>
      <c r="J3847">
        <v>1443711774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D3847/L3847</f>
        <v>3333.3333333333335</v>
      </c>
      <c r="Q3847" t="str">
        <f t="shared" si="120"/>
        <v>theater</v>
      </c>
      <c r="R3847" t="str">
        <f t="shared" si="121"/>
        <v>plays</v>
      </c>
      <c r="S3847" s="12">
        <f>(((I3847/60)/60)/24)+DATE(1970,1,1)</f>
        <v>42248.627013888887</v>
      </c>
      <c r="T3847" s="12">
        <f>(((J3847/60)/60)/24)+DATE(1970,1,1)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1409721542</v>
      </c>
      <c r="J3848">
        <v>1412405940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D3848/L3848</f>
        <v>875</v>
      </c>
      <c r="Q3848" t="str">
        <f t="shared" si="120"/>
        <v>theater</v>
      </c>
      <c r="R3848" t="str">
        <f t="shared" si="121"/>
        <v>plays</v>
      </c>
      <c r="S3848" s="12">
        <f>(((I3848/60)/60)/24)+DATE(1970,1,1)</f>
        <v>41885.221550925926</v>
      </c>
      <c r="T3848" s="12">
        <f>(((J3848/60)/60)/24)+DATE(1970,1,1)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1433395391</v>
      </c>
      <c r="J3849">
        <v>1437283391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D3849/L3849</f>
        <v>1166.6666666666667</v>
      </c>
      <c r="Q3849" t="str">
        <f t="shared" si="120"/>
        <v>theater</v>
      </c>
      <c r="R3849" t="str">
        <f t="shared" si="121"/>
        <v>plays</v>
      </c>
      <c r="S3849" s="12">
        <f>(((I3849/60)/60)/24)+DATE(1970,1,1)</f>
        <v>42159.224432870367</v>
      </c>
      <c r="T3849" s="12">
        <f>(((J3849/60)/60)/24)+DATE(1970,1,1)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1442604989</v>
      </c>
      <c r="J3850">
        <v>1445196989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D3850/L3850</f>
        <v>302.32558139534882</v>
      </c>
      <c r="Q3850" t="str">
        <f t="shared" si="120"/>
        <v>theater</v>
      </c>
      <c r="R3850" t="str">
        <f t="shared" si="121"/>
        <v>plays</v>
      </c>
      <c r="S3850" s="12">
        <f>(((I3850/60)/60)/24)+DATE(1970,1,1)</f>
        <v>42265.817002314812</v>
      </c>
      <c r="T3850" s="12">
        <f>(((J3850/60)/60)/24)+DATE(1970,1,1)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1431455084</v>
      </c>
      <c r="J3851">
        <v>1434047084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D3851/L3851</f>
        <v>1071.4285714285713</v>
      </c>
      <c r="Q3851" t="str">
        <f t="shared" si="120"/>
        <v>theater</v>
      </c>
      <c r="R3851" t="str">
        <f t="shared" si="121"/>
        <v>plays</v>
      </c>
      <c r="S3851" s="12">
        <f>(((I3851/60)/60)/24)+DATE(1970,1,1)</f>
        <v>42136.767175925925</v>
      </c>
      <c r="T3851" s="12">
        <f>(((J3851/60)/60)/24)+DATE(1970,1,1)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1417489143</v>
      </c>
      <c r="J3852">
        <v>1420081143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D3852/L3852</f>
        <v>250</v>
      </c>
      <c r="Q3852" t="str">
        <f t="shared" si="120"/>
        <v>theater</v>
      </c>
      <c r="R3852" t="str">
        <f t="shared" si="121"/>
        <v>plays</v>
      </c>
      <c r="S3852" s="12">
        <f>(((I3852/60)/60)/24)+DATE(1970,1,1)</f>
        <v>41975.124340277776</v>
      </c>
      <c r="T3852" s="12">
        <f>(((J3852/60)/60)/24)+DATE(1970,1,1)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1434537179</v>
      </c>
      <c r="J3853">
        <v>1437129179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D3853/L3853</f>
        <v>104.16666666666667</v>
      </c>
      <c r="Q3853" t="str">
        <f t="shared" si="120"/>
        <v>theater</v>
      </c>
      <c r="R3853" t="str">
        <f t="shared" si="121"/>
        <v>plays</v>
      </c>
      <c r="S3853" s="12">
        <f>(((I3853/60)/60)/24)+DATE(1970,1,1)</f>
        <v>42172.439571759256</v>
      </c>
      <c r="T3853" s="12">
        <f>(((J3853/60)/60)/24)+DATE(1970,1,1)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1425270876</v>
      </c>
      <c r="J3854">
        <v>1427427276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D3854/L3854</f>
        <v>5000</v>
      </c>
      <c r="Q3854" t="str">
        <f t="shared" si="120"/>
        <v>theater</v>
      </c>
      <c r="R3854" t="str">
        <f t="shared" si="121"/>
        <v>plays</v>
      </c>
      <c r="S3854" s="12">
        <f>(((I3854/60)/60)/24)+DATE(1970,1,1)</f>
        <v>42065.190694444449</v>
      </c>
      <c r="T3854" s="12">
        <f>(((J3854/60)/60)/24)+DATE(1970,1,1)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1406578178</v>
      </c>
      <c r="J3855">
        <v>1409602178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D3855/L3855</f>
        <v>50000</v>
      </c>
      <c r="Q3855" t="str">
        <f t="shared" si="120"/>
        <v>theater</v>
      </c>
      <c r="R3855" t="str">
        <f t="shared" si="121"/>
        <v>plays</v>
      </c>
      <c r="S3855" s="12">
        <f>(((I3855/60)/60)/24)+DATE(1970,1,1)</f>
        <v>41848.84002314815</v>
      </c>
      <c r="T3855" s="12">
        <f>(((J3855/60)/60)/24)+DATE(1970,1,1)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1428614058</v>
      </c>
      <c r="J3856">
        <v>1431206058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D3856/L3856</f>
        <v>550</v>
      </c>
      <c r="Q3856" t="str">
        <f t="shared" si="120"/>
        <v>theater</v>
      </c>
      <c r="R3856" t="str">
        <f t="shared" si="121"/>
        <v>plays</v>
      </c>
      <c r="S3856" s="12">
        <f>(((I3856/60)/60)/24)+DATE(1970,1,1)</f>
        <v>42103.884930555556</v>
      </c>
      <c r="T3856" s="12">
        <f>(((J3856/60)/60)/24)+DATE(1970,1,1)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1424819871</v>
      </c>
      <c r="J3857">
        <v>1427408271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D3857/L3857</f>
        <v>1000</v>
      </c>
      <c r="Q3857" t="str">
        <f t="shared" si="120"/>
        <v>theater</v>
      </c>
      <c r="R3857" t="str">
        <f t="shared" si="121"/>
        <v>plays</v>
      </c>
      <c r="S3857" s="12">
        <f>(((I3857/60)/60)/24)+DATE(1970,1,1)</f>
        <v>42059.970729166671</v>
      </c>
      <c r="T3857" s="12">
        <f>(((J3857/60)/60)/24)+DATE(1970,1,1)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1423245003</v>
      </c>
      <c r="J3858">
        <v>1425833403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D3858/L3858</f>
        <v>5000</v>
      </c>
      <c r="Q3858" t="str">
        <f t="shared" si="120"/>
        <v>theater</v>
      </c>
      <c r="R3858" t="str">
        <f t="shared" si="121"/>
        <v>plays</v>
      </c>
      <c r="S3858" s="12">
        <f>(((I3858/60)/60)/24)+DATE(1970,1,1)</f>
        <v>42041.743090277778</v>
      </c>
      <c r="T3858" s="12">
        <f>(((J3858/60)/60)/24)+DATE(1970,1,1)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1404927690</v>
      </c>
      <c r="J3859">
        <v>1406913120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D3859/L3859</f>
        <v>1250</v>
      </c>
      <c r="Q3859" t="str">
        <f t="shared" si="120"/>
        <v>theater</v>
      </c>
      <c r="R3859" t="str">
        <f t="shared" si="121"/>
        <v>plays</v>
      </c>
      <c r="S3859" s="12">
        <f>(((I3859/60)/60)/24)+DATE(1970,1,1)</f>
        <v>41829.73715277778</v>
      </c>
      <c r="T3859" s="12">
        <f>(((J3859/60)/60)/24)+DATE(1970,1,1)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1430734844</v>
      </c>
      <c r="J3860">
        <v>1432328400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D3860/L3860</f>
        <v>500</v>
      </c>
      <c r="Q3860" t="str">
        <f t="shared" si="120"/>
        <v>theater</v>
      </c>
      <c r="R3860" t="str">
        <f t="shared" si="121"/>
        <v>plays</v>
      </c>
      <c r="S3860" s="12">
        <f>(((I3860/60)/60)/24)+DATE(1970,1,1)</f>
        <v>42128.431064814817</v>
      </c>
      <c r="T3860" s="12">
        <f>(((J3860/60)/60)/24)+DATE(1970,1,1)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1401485207</v>
      </c>
      <c r="J3861">
        <v>1403730000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D3861/L3861</f>
        <v>2500</v>
      </c>
      <c r="Q3861" t="str">
        <f t="shared" si="120"/>
        <v>theater</v>
      </c>
      <c r="R3861" t="str">
        <f t="shared" si="121"/>
        <v>plays</v>
      </c>
      <c r="S3861" s="12">
        <f>(((I3861/60)/60)/24)+DATE(1970,1,1)</f>
        <v>41789.893599537041</v>
      </c>
      <c r="T3861" s="12">
        <f>(((J3861/60)/60)/24)+DATE(1970,1,1)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1405266710</v>
      </c>
      <c r="J3862">
        <v>1407858710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D3862/L3862</f>
        <v>461.53846153846155</v>
      </c>
      <c r="Q3862" t="str">
        <f t="shared" si="120"/>
        <v>theater</v>
      </c>
      <c r="R3862" t="str">
        <f t="shared" si="121"/>
        <v>plays</v>
      </c>
      <c r="S3862" s="12">
        <f>(((I3862/60)/60)/24)+DATE(1970,1,1)</f>
        <v>41833.660995370366</v>
      </c>
      <c r="T3862" s="12">
        <f>(((J3862/60)/60)/24)+DATE(1970,1,1)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1412258977</v>
      </c>
      <c r="J3863">
        <v>1415828820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D3863/L3863</f>
        <v>2000</v>
      </c>
      <c r="Q3863" t="str">
        <f t="shared" si="120"/>
        <v>theater</v>
      </c>
      <c r="R3863" t="str">
        <f t="shared" si="121"/>
        <v>plays</v>
      </c>
      <c r="S3863" s="12">
        <f>(((I3863/60)/60)/24)+DATE(1970,1,1)</f>
        <v>41914.590011574073</v>
      </c>
      <c r="T3863" s="12">
        <f>(((J3863/60)/60)/24)+DATE(1970,1,1)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1472451356</v>
      </c>
      <c r="J3864">
        <v>1473699540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D3864/L3864</f>
        <v>7500</v>
      </c>
      <c r="Q3864" t="str">
        <f t="shared" si="120"/>
        <v>theater</v>
      </c>
      <c r="R3864" t="str">
        <f t="shared" si="121"/>
        <v>plays</v>
      </c>
      <c r="S3864" s="12">
        <f>(((I3864/60)/60)/24)+DATE(1970,1,1)</f>
        <v>42611.261064814811</v>
      </c>
      <c r="T3864" s="12">
        <f>(((J3864/60)/60)/24)+DATE(1970,1,1)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1441552305</v>
      </c>
      <c r="J3865">
        <v>1446739905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 t="e">
        <f>D3865/L3865</f>
        <v>#DIV/0!</v>
      </c>
      <c r="Q3865" t="str">
        <f t="shared" si="120"/>
        <v>theater</v>
      </c>
      <c r="R3865" t="str">
        <f t="shared" si="121"/>
        <v>plays</v>
      </c>
      <c r="S3865" s="12">
        <f>(((I3865/60)/60)/24)+DATE(1970,1,1)</f>
        <v>42253.633159722223</v>
      </c>
      <c r="T3865" s="12">
        <f>(((J3865/60)/60)/24)+DATE(1970,1,1)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1445203454</v>
      </c>
      <c r="J3866">
        <v>1447799054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D3866/L3866</f>
        <v>1666.6666666666667</v>
      </c>
      <c r="Q3866" t="str">
        <f t="shared" si="120"/>
        <v>theater</v>
      </c>
      <c r="R3866" t="str">
        <f t="shared" si="121"/>
        <v>plays</v>
      </c>
      <c r="S3866" s="12">
        <f>(((I3866/60)/60)/24)+DATE(1970,1,1)</f>
        <v>42295.891828703709</v>
      </c>
      <c r="T3866" s="12">
        <f>(((J3866/60)/60)/24)+DATE(1970,1,1)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1405957098</v>
      </c>
      <c r="J3867">
        <v>1409376600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D3867/L3867</f>
        <v>172.35714285714286</v>
      </c>
      <c r="Q3867" t="str">
        <f t="shared" si="120"/>
        <v>theater</v>
      </c>
      <c r="R3867" t="str">
        <f t="shared" si="121"/>
        <v>plays</v>
      </c>
      <c r="S3867" s="12">
        <f>(((I3867/60)/60)/24)+DATE(1970,1,1)</f>
        <v>41841.651597222226</v>
      </c>
      <c r="T3867" s="12">
        <f>(((J3867/60)/60)/24)+DATE(1970,1,1)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1454453021</v>
      </c>
      <c r="J3868">
        <v>1458703740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D3868/L3868</f>
        <v>1000</v>
      </c>
      <c r="Q3868" t="str">
        <f t="shared" si="120"/>
        <v>theater</v>
      </c>
      <c r="R3868" t="str">
        <f t="shared" si="121"/>
        <v>plays</v>
      </c>
      <c r="S3868" s="12">
        <f>(((I3868/60)/60)/24)+DATE(1970,1,1)</f>
        <v>42402.947002314817</v>
      </c>
      <c r="T3868" s="12">
        <f>(((J3868/60)/60)/24)+DATE(1970,1,1)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1463686339</v>
      </c>
      <c r="J3869">
        <v>1466278339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D3869/L3869</f>
        <v>400</v>
      </c>
      <c r="Q3869" t="str">
        <f t="shared" si="120"/>
        <v>theater</v>
      </c>
      <c r="R3869" t="str">
        <f t="shared" si="121"/>
        <v>plays</v>
      </c>
      <c r="S3869" s="12">
        <f>(((I3869/60)/60)/24)+DATE(1970,1,1)</f>
        <v>42509.814108796301</v>
      </c>
      <c r="T3869" s="12">
        <f>(((J3869/60)/60)/24)+DATE(1970,1,1)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1408031405</v>
      </c>
      <c r="J3870">
        <v>1410191405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D3870/L3870</f>
        <v>5000</v>
      </c>
      <c r="Q3870" t="str">
        <f t="shared" si="120"/>
        <v>theater</v>
      </c>
      <c r="R3870" t="str">
        <f t="shared" si="121"/>
        <v>musical</v>
      </c>
      <c r="S3870" s="12">
        <f>(((I3870/60)/60)/24)+DATE(1970,1,1)</f>
        <v>41865.659780092588</v>
      </c>
      <c r="T3870" s="12">
        <f>(((J3870/60)/60)/24)+DATE(1970,1,1)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1423761792</v>
      </c>
      <c r="J3871">
        <v>1426302660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D3871/L3871</f>
        <v>874.06666666666672</v>
      </c>
      <c r="Q3871" t="str">
        <f t="shared" si="120"/>
        <v>theater</v>
      </c>
      <c r="R3871" t="str">
        <f t="shared" si="121"/>
        <v>musical</v>
      </c>
      <c r="S3871" s="12">
        <f>(((I3871/60)/60)/24)+DATE(1970,1,1)</f>
        <v>42047.724444444444</v>
      </c>
      <c r="T3871" s="12">
        <f>(((J3871/60)/60)/24)+DATE(1970,1,1)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1401768478</v>
      </c>
      <c r="J3872">
        <v>1404360478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D3872/L3872</f>
        <v>1000</v>
      </c>
      <c r="Q3872" t="str">
        <f t="shared" si="120"/>
        <v>theater</v>
      </c>
      <c r="R3872" t="str">
        <f t="shared" si="121"/>
        <v>musical</v>
      </c>
      <c r="S3872" s="12">
        <f>(((I3872/60)/60)/24)+DATE(1970,1,1)</f>
        <v>41793.17219907407</v>
      </c>
      <c r="T3872" s="12">
        <f>(((J3872/60)/60)/24)+DATE(1970,1,1)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1485629050</v>
      </c>
      <c r="J3873">
        <v>1490809450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D3873/L3873</f>
        <v>500</v>
      </c>
      <c r="Q3873" t="str">
        <f t="shared" si="120"/>
        <v>theater</v>
      </c>
      <c r="R3873" t="str">
        <f t="shared" si="121"/>
        <v>musical</v>
      </c>
      <c r="S3873" s="12">
        <f>(((I3873/60)/60)/24)+DATE(1970,1,1)</f>
        <v>42763.780671296292</v>
      </c>
      <c r="T3873" s="12">
        <f>(((J3873/60)/60)/24)+DATE(1970,1,1)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1435202996</v>
      </c>
      <c r="J3874">
        <v>1439522996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 t="e">
        <f>D3874/L3874</f>
        <v>#DIV/0!</v>
      </c>
      <c r="Q3874" t="str">
        <f t="shared" si="120"/>
        <v>theater</v>
      </c>
      <c r="R3874" t="str">
        <f t="shared" si="121"/>
        <v>musical</v>
      </c>
      <c r="S3874" s="12">
        <f>(((I3874/60)/60)/24)+DATE(1970,1,1)</f>
        <v>42180.145787037036</v>
      </c>
      <c r="T3874" s="12">
        <f>(((J3874/60)/60)/24)+DATE(1970,1,1)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1441730535</v>
      </c>
      <c r="J3875">
        <v>1444322535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 t="e">
        <f>D3875/L3875</f>
        <v>#DIV/0!</v>
      </c>
      <c r="Q3875" t="str">
        <f t="shared" si="120"/>
        <v>theater</v>
      </c>
      <c r="R3875" t="str">
        <f t="shared" si="121"/>
        <v>musical</v>
      </c>
      <c r="S3875" s="12">
        <f>(((I3875/60)/60)/24)+DATE(1970,1,1)</f>
        <v>42255.696006944447</v>
      </c>
      <c r="T3875" s="12">
        <f>(((J3875/60)/60)/24)+DATE(1970,1,1)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1420244622</v>
      </c>
      <c r="J3876">
        <v>1422061200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 t="e">
        <f>D3876/L3876</f>
        <v>#DIV/0!</v>
      </c>
      <c r="Q3876" t="str">
        <f t="shared" si="120"/>
        <v>theater</v>
      </c>
      <c r="R3876" t="str">
        <f t="shared" si="121"/>
        <v>musical</v>
      </c>
      <c r="S3876" s="12">
        <f>(((I3876/60)/60)/24)+DATE(1970,1,1)</f>
        <v>42007.016458333332</v>
      </c>
      <c r="T3876" s="12">
        <f>(((J3876/60)/60)/24)+DATE(1970,1,1)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1472804365</v>
      </c>
      <c r="J3877">
        <v>1472896800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 t="e">
        <f>D3877/L3877</f>
        <v>#DIV/0!</v>
      </c>
      <c r="Q3877" t="str">
        <f t="shared" si="120"/>
        <v>theater</v>
      </c>
      <c r="R3877" t="str">
        <f t="shared" si="121"/>
        <v>musical</v>
      </c>
      <c r="S3877" s="12">
        <f>(((I3877/60)/60)/24)+DATE(1970,1,1)</f>
        <v>42615.346817129626</v>
      </c>
      <c r="T3877" s="12">
        <f>(((J3877/60)/60)/24)+DATE(1970,1,1)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1451833128</v>
      </c>
      <c r="J3878">
        <v>1454425128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D3878/L3878</f>
        <v>84.782608695652172</v>
      </c>
      <c r="Q3878" t="str">
        <f t="shared" si="120"/>
        <v>theater</v>
      </c>
      <c r="R3878" t="str">
        <f t="shared" si="121"/>
        <v>musical</v>
      </c>
      <c r="S3878" s="12">
        <f>(((I3878/60)/60)/24)+DATE(1970,1,1)</f>
        <v>42372.624166666668</v>
      </c>
      <c r="T3878" s="12">
        <f>(((J3878/60)/60)/24)+DATE(1970,1,1)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1478621752</v>
      </c>
      <c r="J3879">
        <v>1481213752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D3879/L3879</f>
        <v>1785.7142857142858</v>
      </c>
      <c r="Q3879" t="str">
        <f t="shared" si="120"/>
        <v>theater</v>
      </c>
      <c r="R3879" t="str">
        <f t="shared" si="121"/>
        <v>musical</v>
      </c>
      <c r="S3879" s="12">
        <f>(((I3879/60)/60)/24)+DATE(1970,1,1)</f>
        <v>42682.67768518519</v>
      </c>
      <c r="T3879" s="12">
        <f>(((J3879/60)/60)/24)+DATE(1970,1,1)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1433014746</v>
      </c>
      <c r="J3880">
        <v>1435636740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D3880/L3880</f>
        <v>18000</v>
      </c>
      <c r="Q3880" t="str">
        <f t="shared" si="120"/>
        <v>theater</v>
      </c>
      <c r="R3880" t="str">
        <f t="shared" si="121"/>
        <v>musical</v>
      </c>
      <c r="S3880" s="12">
        <f>(((I3880/60)/60)/24)+DATE(1970,1,1)</f>
        <v>42154.818819444445</v>
      </c>
      <c r="T3880" s="12">
        <f>(((J3880/60)/60)/24)+DATE(1970,1,1)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1419626396</v>
      </c>
      <c r="J3881">
        <v>1422218396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 t="e">
        <f>D3881/L3881</f>
        <v>#DIV/0!</v>
      </c>
      <c r="Q3881" t="str">
        <f t="shared" si="120"/>
        <v>theater</v>
      </c>
      <c r="R3881" t="str">
        <f t="shared" si="121"/>
        <v>musical</v>
      </c>
      <c r="S3881" s="12">
        <f>(((I3881/60)/60)/24)+DATE(1970,1,1)</f>
        <v>41999.861064814817</v>
      </c>
      <c r="T3881" s="12">
        <f>(((J3881/60)/60)/24)+DATE(1970,1,1)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1403724820</v>
      </c>
      <c r="J3882">
        <v>1406761200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D3882/L3882</f>
        <v>441.1764705882353</v>
      </c>
      <c r="Q3882" t="str">
        <f t="shared" si="120"/>
        <v>theater</v>
      </c>
      <c r="R3882" t="str">
        <f t="shared" si="121"/>
        <v>musical</v>
      </c>
      <c r="S3882" s="12">
        <f>(((I3882/60)/60)/24)+DATE(1970,1,1)</f>
        <v>41815.815046296295</v>
      </c>
      <c r="T3882" s="12">
        <f>(((J3882/60)/60)/24)+DATE(1970,1,1)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1484958399</v>
      </c>
      <c r="J3883">
        <v>1487550399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D3883/L3883</f>
        <v>500</v>
      </c>
      <c r="Q3883" t="str">
        <f t="shared" si="120"/>
        <v>theater</v>
      </c>
      <c r="R3883" t="str">
        <f t="shared" si="121"/>
        <v>musical</v>
      </c>
      <c r="S3883" s="12">
        <f>(((I3883/60)/60)/24)+DATE(1970,1,1)</f>
        <v>42756.018506944441</v>
      </c>
      <c r="T3883" s="12">
        <f>(((J3883/60)/60)/24)+DATE(1970,1,1)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1451950570</v>
      </c>
      <c r="J3884">
        <v>1454281380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 t="e">
        <f>D3884/L3884</f>
        <v>#DIV/0!</v>
      </c>
      <c r="Q3884" t="str">
        <f t="shared" si="120"/>
        <v>theater</v>
      </c>
      <c r="R3884" t="str">
        <f t="shared" si="121"/>
        <v>musical</v>
      </c>
      <c r="S3884" s="12">
        <f>(((I3884/60)/60)/24)+DATE(1970,1,1)</f>
        <v>42373.983449074076</v>
      </c>
      <c r="T3884" s="12">
        <f>(((J3884/60)/60)/24)+DATE(1970,1,1)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1407076069</v>
      </c>
      <c r="J3885">
        <v>1409668069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 t="e">
        <f>D3885/L3885</f>
        <v>#DIV/0!</v>
      </c>
      <c r="Q3885" t="str">
        <f t="shared" si="120"/>
        <v>theater</v>
      </c>
      <c r="R3885" t="str">
        <f t="shared" si="121"/>
        <v>musical</v>
      </c>
      <c r="S3885" s="12">
        <f>(((I3885/60)/60)/24)+DATE(1970,1,1)</f>
        <v>41854.602650462963</v>
      </c>
      <c r="T3885" s="12">
        <f>(((J3885/60)/60)/24)+DATE(1970,1,1)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1425322792</v>
      </c>
      <c r="J3886">
        <v>1427479192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 t="e">
        <f>D3886/L3886</f>
        <v>#DIV/0!</v>
      </c>
      <c r="Q3886" t="str">
        <f t="shared" si="120"/>
        <v>theater</v>
      </c>
      <c r="R3886" t="str">
        <f t="shared" si="121"/>
        <v>musical</v>
      </c>
      <c r="S3886" s="12">
        <f>(((I3886/60)/60)/24)+DATE(1970,1,1)</f>
        <v>42065.791574074072</v>
      </c>
      <c r="T3886" s="12">
        <f>(((J3886/60)/60)/24)+DATE(1970,1,1)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1460242191</v>
      </c>
      <c r="J3887">
        <v>1462834191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 t="e">
        <f>D3887/L3887</f>
        <v>#DIV/0!</v>
      </c>
      <c r="Q3887" t="str">
        <f t="shared" si="120"/>
        <v>theater</v>
      </c>
      <c r="R3887" t="str">
        <f t="shared" si="121"/>
        <v>musical</v>
      </c>
      <c r="S3887" s="12">
        <f>(((I3887/60)/60)/24)+DATE(1970,1,1)</f>
        <v>42469.951284722221</v>
      </c>
      <c r="T3887" s="12">
        <f>(((J3887/60)/60)/24)+DATE(1970,1,1)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1415683702</v>
      </c>
      <c r="J3888">
        <v>1418275702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 t="e">
        <f>D3888/L3888</f>
        <v>#DIV/0!</v>
      </c>
      <c r="Q3888" t="str">
        <f t="shared" si="120"/>
        <v>theater</v>
      </c>
      <c r="R3888" t="str">
        <f t="shared" si="121"/>
        <v>musical</v>
      </c>
      <c r="S3888" s="12">
        <f>(((I3888/60)/60)/24)+DATE(1970,1,1)</f>
        <v>41954.228032407409</v>
      </c>
      <c r="T3888" s="12">
        <f>(((J3888/60)/60)/24)+DATE(1970,1,1)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1426538129</v>
      </c>
      <c r="J3889">
        <v>1430517600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D3889/L3889</f>
        <v>1000</v>
      </c>
      <c r="Q3889" t="str">
        <f t="shared" si="120"/>
        <v>theater</v>
      </c>
      <c r="R3889" t="str">
        <f t="shared" si="121"/>
        <v>musical</v>
      </c>
      <c r="S3889" s="12">
        <f>(((I3889/60)/60)/24)+DATE(1970,1,1)</f>
        <v>42079.857974537037</v>
      </c>
      <c r="T3889" s="12">
        <f>(((J3889/60)/60)/24)+DATE(1970,1,1)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1485522358</v>
      </c>
      <c r="J3890">
        <v>1488114358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D3890/L3890</f>
        <v>142.85714285714286</v>
      </c>
      <c r="Q3890" t="str">
        <f t="shared" si="120"/>
        <v>theater</v>
      </c>
      <c r="R3890" t="str">
        <f t="shared" si="121"/>
        <v>plays</v>
      </c>
      <c r="S3890" s="12">
        <f>(((I3890/60)/60)/24)+DATE(1970,1,1)</f>
        <v>42762.545810185184</v>
      </c>
      <c r="T3890" s="12">
        <f>(((J3890/60)/60)/24)+DATE(1970,1,1)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1417651630</v>
      </c>
      <c r="J3891">
        <v>1420413960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D3891/L3891</f>
        <v>888.88888888888891</v>
      </c>
      <c r="Q3891" t="str">
        <f t="shared" si="120"/>
        <v>theater</v>
      </c>
      <c r="R3891" t="str">
        <f t="shared" si="121"/>
        <v>plays</v>
      </c>
      <c r="S3891" s="12">
        <f>(((I3891/60)/60)/24)+DATE(1970,1,1)</f>
        <v>41977.004976851851</v>
      </c>
      <c r="T3891" s="12">
        <f>(((J3891/60)/60)/24)+DATE(1970,1,1)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1434478344</v>
      </c>
      <c r="J3892">
        <v>1439662344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D3892/L3892</f>
        <v>1875</v>
      </c>
      <c r="Q3892" t="str">
        <f t="shared" si="120"/>
        <v>theater</v>
      </c>
      <c r="R3892" t="str">
        <f t="shared" si="121"/>
        <v>plays</v>
      </c>
      <c r="S3892" s="12">
        <f>(((I3892/60)/60)/24)+DATE(1970,1,1)</f>
        <v>42171.758611111116</v>
      </c>
      <c r="T3892" s="12">
        <f>(((J3892/60)/60)/24)+DATE(1970,1,1)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1424488244</v>
      </c>
      <c r="J3893">
        <v>1427086740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D3893/L3893</f>
        <v>114.28571428571429</v>
      </c>
      <c r="Q3893" t="str">
        <f t="shared" si="120"/>
        <v>theater</v>
      </c>
      <c r="R3893" t="str">
        <f t="shared" si="121"/>
        <v>plays</v>
      </c>
      <c r="S3893" s="12">
        <f>(((I3893/60)/60)/24)+DATE(1970,1,1)</f>
        <v>42056.1324537037</v>
      </c>
      <c r="T3893" s="12">
        <f>(((J3893/60)/60)/24)+DATE(1970,1,1)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1408203557</v>
      </c>
      <c r="J3894">
        <v>1408863600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 t="e">
        <f>D3894/L3894</f>
        <v>#DIV/0!</v>
      </c>
      <c r="Q3894" t="str">
        <f t="shared" si="120"/>
        <v>theater</v>
      </c>
      <c r="R3894" t="str">
        <f t="shared" si="121"/>
        <v>plays</v>
      </c>
      <c r="S3894" s="12">
        <f>(((I3894/60)/60)/24)+DATE(1970,1,1)</f>
        <v>41867.652280092596</v>
      </c>
      <c r="T3894" s="12">
        <f>(((J3894/60)/60)/24)+DATE(1970,1,1)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1400600840</v>
      </c>
      <c r="J3895">
        <v>1404194400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D3895/L3895</f>
        <v>595.23809523809518</v>
      </c>
      <c r="Q3895" t="str">
        <f t="shared" si="120"/>
        <v>theater</v>
      </c>
      <c r="R3895" t="str">
        <f t="shared" si="121"/>
        <v>plays</v>
      </c>
      <c r="S3895" s="12">
        <f>(((I3895/60)/60)/24)+DATE(1970,1,1)</f>
        <v>41779.657870370371</v>
      </c>
      <c r="T3895" s="12">
        <f>(((J3895/60)/60)/24)+DATE(1970,1,1)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1478386812</v>
      </c>
      <c r="J3896">
        <v>1481000340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D3896/L3896</f>
        <v>1363.6363636363637</v>
      </c>
      <c r="Q3896" t="str">
        <f t="shared" si="120"/>
        <v>theater</v>
      </c>
      <c r="R3896" t="str">
        <f t="shared" si="121"/>
        <v>plays</v>
      </c>
      <c r="S3896" s="12">
        <f>(((I3896/60)/60)/24)+DATE(1970,1,1)</f>
        <v>42679.958472222221</v>
      </c>
      <c r="T3896" s="12">
        <f>(((J3896/60)/60)/24)+DATE(1970,1,1)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1422424818</v>
      </c>
      <c r="J3897">
        <v>1425103218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D3897/L3897</f>
        <v>1000</v>
      </c>
      <c r="Q3897" t="str">
        <f t="shared" si="120"/>
        <v>theater</v>
      </c>
      <c r="R3897" t="str">
        <f t="shared" si="121"/>
        <v>plays</v>
      </c>
      <c r="S3897" s="12">
        <f>(((I3897/60)/60)/24)+DATE(1970,1,1)</f>
        <v>42032.250208333338</v>
      </c>
      <c r="T3897" s="12">
        <f>(((J3897/60)/60)/24)+DATE(1970,1,1)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1401770178</v>
      </c>
      <c r="J3898">
        <v>1402979778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D3898/L3898</f>
        <v>400</v>
      </c>
      <c r="Q3898" t="str">
        <f t="shared" si="120"/>
        <v>theater</v>
      </c>
      <c r="R3898" t="str">
        <f t="shared" si="121"/>
        <v>plays</v>
      </c>
      <c r="S3898" s="12">
        <f>(((I3898/60)/60)/24)+DATE(1970,1,1)</f>
        <v>41793.191875000004</v>
      </c>
      <c r="T3898" s="12">
        <f>(((J3898/60)/60)/24)+DATE(1970,1,1)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1418158683</v>
      </c>
      <c r="J3899">
        <v>1420750683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D3899/L3899</f>
        <v>250</v>
      </c>
      <c r="Q3899" t="str">
        <f t="shared" si="120"/>
        <v>theater</v>
      </c>
      <c r="R3899" t="str">
        <f t="shared" si="121"/>
        <v>plays</v>
      </c>
      <c r="S3899" s="12">
        <f>(((I3899/60)/60)/24)+DATE(1970,1,1)</f>
        <v>41982.87364583333</v>
      </c>
      <c r="T3899" s="12">
        <f>(((J3899/60)/60)/24)+DATE(1970,1,1)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1436355270</v>
      </c>
      <c r="J3900">
        <v>1439827200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D3900/L3900</f>
        <v>156.25</v>
      </c>
      <c r="Q3900" t="str">
        <f t="shared" si="120"/>
        <v>theater</v>
      </c>
      <c r="R3900" t="str">
        <f t="shared" si="121"/>
        <v>plays</v>
      </c>
      <c r="S3900" s="12">
        <f>(((I3900/60)/60)/24)+DATE(1970,1,1)</f>
        <v>42193.482291666667</v>
      </c>
      <c r="T3900" s="12">
        <f>(((J3900/60)/60)/24)+DATE(1970,1,1)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1406140561</v>
      </c>
      <c r="J3901">
        <v>1407868561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D3901/L3901</f>
        <v>5000</v>
      </c>
      <c r="Q3901" t="str">
        <f t="shared" si="120"/>
        <v>theater</v>
      </c>
      <c r="R3901" t="str">
        <f t="shared" si="121"/>
        <v>plays</v>
      </c>
      <c r="S3901" s="12">
        <f>(((I3901/60)/60)/24)+DATE(1970,1,1)</f>
        <v>41843.775011574071</v>
      </c>
      <c r="T3901" s="12">
        <f>(((J3901/60)/60)/24)+DATE(1970,1,1)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1431396791</v>
      </c>
      <c r="J3902">
        <v>1433988791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D3902/L3902</f>
        <v>500</v>
      </c>
      <c r="Q3902" t="str">
        <f t="shared" si="120"/>
        <v>theater</v>
      </c>
      <c r="R3902" t="str">
        <f t="shared" si="121"/>
        <v>plays</v>
      </c>
      <c r="S3902" s="12">
        <f>(((I3902/60)/60)/24)+DATE(1970,1,1)</f>
        <v>42136.092488425929</v>
      </c>
      <c r="T3902" s="12">
        <f>(((J3902/60)/60)/24)+DATE(1970,1,1)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1447098599</v>
      </c>
      <c r="J3903">
        <v>1450554599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D3903/L3903</f>
        <v>3000</v>
      </c>
      <c r="Q3903" t="str">
        <f t="shared" si="120"/>
        <v>theater</v>
      </c>
      <c r="R3903" t="str">
        <f t="shared" si="121"/>
        <v>plays</v>
      </c>
      <c r="S3903" s="12">
        <f>(((I3903/60)/60)/24)+DATE(1970,1,1)</f>
        <v>42317.826377314821</v>
      </c>
      <c r="T3903" s="12">
        <f>(((J3903/60)/60)/24)+DATE(1970,1,1)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1476962042</v>
      </c>
      <c r="J3904">
        <v>1479125642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D3904/L3904</f>
        <v>96.774193548387103</v>
      </c>
      <c r="Q3904" t="str">
        <f t="shared" si="120"/>
        <v>theater</v>
      </c>
      <c r="R3904" t="str">
        <f t="shared" si="121"/>
        <v>plays</v>
      </c>
      <c r="S3904" s="12">
        <f>(((I3904/60)/60)/24)+DATE(1970,1,1)</f>
        <v>42663.468078703707</v>
      </c>
      <c r="T3904" s="12">
        <f>(((J3904/60)/60)/24)+DATE(1970,1,1)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1435709765</v>
      </c>
      <c r="J3905">
        <v>1439581080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 t="e">
        <f>D3905/L3905</f>
        <v>#DIV/0!</v>
      </c>
      <c r="Q3905" t="str">
        <f t="shared" si="120"/>
        <v>theater</v>
      </c>
      <c r="R3905" t="str">
        <f t="shared" si="121"/>
        <v>plays</v>
      </c>
      <c r="S3905" s="12">
        <f>(((I3905/60)/60)/24)+DATE(1970,1,1)</f>
        <v>42186.01116898148</v>
      </c>
      <c r="T3905" s="12">
        <f>(((J3905/60)/60)/24)+DATE(1970,1,1)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1427866200</v>
      </c>
      <c r="J3906">
        <v>1429074240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D3906/L3906</f>
        <v>5000</v>
      </c>
      <c r="Q3906" t="str">
        <f t="shared" si="120"/>
        <v>theater</v>
      </c>
      <c r="R3906" t="str">
        <f t="shared" si="121"/>
        <v>plays</v>
      </c>
      <c r="S3906" s="12">
        <f>(((I3906/60)/60)/24)+DATE(1970,1,1)</f>
        <v>42095.229166666672</v>
      </c>
      <c r="T3906" s="12">
        <f>(((J3906/60)/60)/24)+DATE(1970,1,1)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1430405903</v>
      </c>
      <c r="J3907">
        <v>1434063600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D3907/L3907</f>
        <v>214.28571428571428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RIGHT(N3907,LEN(N3907)-SEARCH("/",N3907,SEARCH("/",N3907)-1))</f>
        <v>plays</v>
      </c>
      <c r="S3907" s="12">
        <f>(((I3907/60)/60)/24)+DATE(1970,1,1)</f>
        <v>42124.623877314814</v>
      </c>
      <c r="T3907" s="12">
        <f>(((J3907/60)/60)/24)+DATE(1970,1,1)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1432072893</v>
      </c>
      <c r="J3908">
        <v>1435325100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D3908/L3908</f>
        <v>93.75</v>
      </c>
      <c r="Q3908" t="str">
        <f t="shared" si="122"/>
        <v>theater</v>
      </c>
      <c r="R3908" t="str">
        <f t="shared" si="123"/>
        <v>plays</v>
      </c>
      <c r="S3908" s="12">
        <f>(((I3908/60)/60)/24)+DATE(1970,1,1)</f>
        <v>42143.917743055557</v>
      </c>
      <c r="T3908" s="12">
        <f>(((J3908/60)/60)/24)+DATE(1970,1,1)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1411587606</v>
      </c>
      <c r="J3909">
        <v>1414354080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D3909/L3909</f>
        <v>250</v>
      </c>
      <c r="Q3909" t="str">
        <f t="shared" si="122"/>
        <v>theater</v>
      </c>
      <c r="R3909" t="str">
        <f t="shared" si="123"/>
        <v>plays</v>
      </c>
      <c r="S3909" s="12">
        <f>(((I3909/60)/60)/24)+DATE(1970,1,1)</f>
        <v>41906.819513888891</v>
      </c>
      <c r="T3909" s="12">
        <f>(((J3909/60)/60)/24)+DATE(1970,1,1)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1405307696</v>
      </c>
      <c r="J3910">
        <v>1406603696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D3910/L3910</f>
        <v>187.5</v>
      </c>
      <c r="Q3910" t="str">
        <f t="shared" si="122"/>
        <v>theater</v>
      </c>
      <c r="R3910" t="str">
        <f t="shared" si="123"/>
        <v>plays</v>
      </c>
      <c r="S3910" s="12">
        <f>(((I3910/60)/60)/24)+DATE(1970,1,1)</f>
        <v>41834.135370370372</v>
      </c>
      <c r="T3910" s="12">
        <f>(((J3910/60)/60)/24)+DATE(1970,1,1)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1407832642</v>
      </c>
      <c r="J3911">
        <v>1410424642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D3911/L3911</f>
        <v>15000</v>
      </c>
      <c r="Q3911" t="str">
        <f t="shared" si="122"/>
        <v>theater</v>
      </c>
      <c r="R3911" t="str">
        <f t="shared" si="123"/>
        <v>plays</v>
      </c>
      <c r="S3911" s="12">
        <f>(((I3911/60)/60)/24)+DATE(1970,1,1)</f>
        <v>41863.359282407408</v>
      </c>
      <c r="T3911" s="12">
        <f>(((J3911/60)/60)/24)+DATE(1970,1,1)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1439057397</v>
      </c>
      <c r="J3912">
        <v>1441649397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D3912/L3912</f>
        <v>2000</v>
      </c>
      <c r="Q3912" t="str">
        <f t="shared" si="122"/>
        <v>theater</v>
      </c>
      <c r="R3912" t="str">
        <f t="shared" si="123"/>
        <v>plays</v>
      </c>
      <c r="S3912" s="12">
        <f>(((I3912/60)/60)/24)+DATE(1970,1,1)</f>
        <v>42224.756909722222</v>
      </c>
      <c r="T3912" s="12">
        <f>(((J3912/60)/60)/24)+DATE(1970,1,1)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1414438177</v>
      </c>
      <c r="J3913">
        <v>1417033777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D3913/L3913</f>
        <v>222.22222222222223</v>
      </c>
      <c r="Q3913" t="str">
        <f t="shared" si="122"/>
        <v>theater</v>
      </c>
      <c r="R3913" t="str">
        <f t="shared" si="123"/>
        <v>plays</v>
      </c>
      <c r="S3913" s="12">
        <f>(((I3913/60)/60)/24)+DATE(1970,1,1)</f>
        <v>41939.8122337963</v>
      </c>
      <c r="T3913" s="12">
        <f>(((J3913/60)/60)/24)+DATE(1970,1,1)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1424759330</v>
      </c>
      <c r="J3914">
        <v>1429936500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D3914/L3914</f>
        <v>15000</v>
      </c>
      <c r="Q3914" t="str">
        <f t="shared" si="122"/>
        <v>theater</v>
      </c>
      <c r="R3914" t="str">
        <f t="shared" si="123"/>
        <v>plays</v>
      </c>
      <c r="S3914" s="12">
        <f>(((I3914/60)/60)/24)+DATE(1970,1,1)</f>
        <v>42059.270023148143</v>
      </c>
      <c r="T3914" s="12">
        <f>(((J3914/60)/60)/24)+DATE(1970,1,1)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1446267849</v>
      </c>
      <c r="J3915">
        <v>1448863449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D3915/L3915</f>
        <v>1428.5714285714287</v>
      </c>
      <c r="Q3915" t="str">
        <f t="shared" si="122"/>
        <v>theater</v>
      </c>
      <c r="R3915" t="str">
        <f t="shared" si="123"/>
        <v>plays</v>
      </c>
      <c r="S3915" s="12">
        <f>(((I3915/60)/60)/24)+DATE(1970,1,1)</f>
        <v>42308.211215277777</v>
      </c>
      <c r="T3915" s="12">
        <f>(((J3915/60)/60)/24)+DATE(1970,1,1)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1429558756</v>
      </c>
      <c r="J3916">
        <v>1431298740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D3916/L3916</f>
        <v>92.592592592592595</v>
      </c>
      <c r="Q3916" t="str">
        <f t="shared" si="122"/>
        <v>theater</v>
      </c>
      <c r="R3916" t="str">
        <f t="shared" si="123"/>
        <v>plays</v>
      </c>
      <c r="S3916" s="12">
        <f>(((I3916/60)/60)/24)+DATE(1970,1,1)</f>
        <v>42114.818935185183</v>
      </c>
      <c r="T3916" s="12">
        <f>(((J3916/60)/60)/24)+DATE(1970,1,1)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1462232309</v>
      </c>
      <c r="J3917">
        <v>1464824309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D3917/L3917</f>
        <v>1500</v>
      </c>
      <c r="Q3917" t="str">
        <f t="shared" si="122"/>
        <v>theater</v>
      </c>
      <c r="R3917" t="str">
        <f t="shared" si="123"/>
        <v>plays</v>
      </c>
      <c r="S3917" s="12">
        <f>(((I3917/60)/60)/24)+DATE(1970,1,1)</f>
        <v>42492.98505787037</v>
      </c>
      <c r="T3917" s="12">
        <f>(((J3917/60)/60)/24)+DATE(1970,1,1)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1462360752</v>
      </c>
      <c r="J3918">
        <v>1464952752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 t="e">
        <f>D3918/L3918</f>
        <v>#DIV/0!</v>
      </c>
      <c r="Q3918" t="str">
        <f t="shared" si="122"/>
        <v>theater</v>
      </c>
      <c r="R3918" t="str">
        <f t="shared" si="123"/>
        <v>plays</v>
      </c>
      <c r="S3918" s="12">
        <f>(((I3918/60)/60)/24)+DATE(1970,1,1)</f>
        <v>42494.471666666665</v>
      </c>
      <c r="T3918" s="12">
        <f>(((J3918/60)/60)/24)+DATE(1970,1,1)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1407847161</v>
      </c>
      <c r="J3919">
        <v>1410439161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D3919/L3919</f>
        <v>3500</v>
      </c>
      <c r="Q3919" t="str">
        <f t="shared" si="122"/>
        <v>theater</v>
      </c>
      <c r="R3919" t="str">
        <f t="shared" si="123"/>
        <v>plays</v>
      </c>
      <c r="S3919" s="12">
        <f>(((I3919/60)/60)/24)+DATE(1970,1,1)</f>
        <v>41863.527326388888</v>
      </c>
      <c r="T3919" s="12">
        <f>(((J3919/60)/60)/24)+DATE(1970,1,1)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1406131023</v>
      </c>
      <c r="J3920">
        <v>1407168000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D3920/L3920</f>
        <v>20000</v>
      </c>
      <c r="Q3920" t="str">
        <f t="shared" si="122"/>
        <v>theater</v>
      </c>
      <c r="R3920" t="str">
        <f t="shared" si="123"/>
        <v>plays</v>
      </c>
      <c r="S3920" s="12">
        <f>(((I3920/60)/60)/24)+DATE(1970,1,1)</f>
        <v>41843.664618055554</v>
      </c>
      <c r="T3920" s="12">
        <f>(((J3920/60)/60)/24)+DATE(1970,1,1)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1450628773</v>
      </c>
      <c r="J3921">
        <v>1453075200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D3921/L3921</f>
        <v>1666.6666666666667</v>
      </c>
      <c r="Q3921" t="str">
        <f t="shared" si="122"/>
        <v>theater</v>
      </c>
      <c r="R3921" t="str">
        <f t="shared" si="123"/>
        <v>plays</v>
      </c>
      <c r="S3921" s="12">
        <f>(((I3921/60)/60)/24)+DATE(1970,1,1)</f>
        <v>42358.684872685189</v>
      </c>
      <c r="T3921" s="12">
        <f>(((J3921/60)/60)/24)+DATE(1970,1,1)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1476436660</v>
      </c>
      <c r="J3922">
        <v>1479032260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D3922/L3922</f>
        <v>833.33333333333337</v>
      </c>
      <c r="Q3922" t="str">
        <f t="shared" si="122"/>
        <v>theater</v>
      </c>
      <c r="R3922" t="str">
        <f t="shared" si="123"/>
        <v>plays</v>
      </c>
      <c r="S3922" s="12">
        <f>(((I3922/60)/60)/24)+DATE(1970,1,1)</f>
        <v>42657.38726851852</v>
      </c>
      <c r="T3922" s="12">
        <f>(((J3922/60)/60)/24)+DATE(1970,1,1)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1413291655</v>
      </c>
      <c r="J3923">
        <v>1414346400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 t="e">
        <f>D3923/L3923</f>
        <v>#DIV/0!</v>
      </c>
      <c r="Q3923" t="str">
        <f t="shared" si="122"/>
        <v>theater</v>
      </c>
      <c r="R3923" t="str">
        <f t="shared" si="123"/>
        <v>plays</v>
      </c>
      <c r="S3923" s="12">
        <f>(((I3923/60)/60)/24)+DATE(1970,1,1)</f>
        <v>41926.542303240742</v>
      </c>
      <c r="T3923" s="12">
        <f>(((J3923/60)/60)/24)+DATE(1970,1,1)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1421432810</v>
      </c>
      <c r="J3924">
        <v>1425337200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D3924/L3924</f>
        <v>125</v>
      </c>
      <c r="Q3924" t="str">
        <f t="shared" si="122"/>
        <v>theater</v>
      </c>
      <c r="R3924" t="str">
        <f t="shared" si="123"/>
        <v>plays</v>
      </c>
      <c r="S3924" s="12">
        <f>(((I3924/60)/60)/24)+DATE(1970,1,1)</f>
        <v>42020.768634259264</v>
      </c>
      <c r="T3924" s="12">
        <f>(((J3924/60)/60)/24)+DATE(1970,1,1)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1426203071</v>
      </c>
      <c r="J3925">
        <v>1428622271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D3925/L3925</f>
        <v>676.47058823529414</v>
      </c>
      <c r="Q3925" t="str">
        <f t="shared" si="122"/>
        <v>theater</v>
      </c>
      <c r="R3925" t="str">
        <f t="shared" si="123"/>
        <v>plays</v>
      </c>
      <c r="S3925" s="12">
        <f>(((I3925/60)/60)/24)+DATE(1970,1,1)</f>
        <v>42075.979988425926</v>
      </c>
      <c r="T3925" s="12">
        <f>(((J3925/60)/60)/24)+DATE(1970,1,1)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1401231722</v>
      </c>
      <c r="J3926">
        <v>1403823722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D3926/L3926</f>
        <v>375</v>
      </c>
      <c r="Q3926" t="str">
        <f t="shared" si="122"/>
        <v>theater</v>
      </c>
      <c r="R3926" t="str">
        <f t="shared" si="123"/>
        <v>plays</v>
      </c>
      <c r="S3926" s="12">
        <f>(((I3926/60)/60)/24)+DATE(1970,1,1)</f>
        <v>41786.959745370368</v>
      </c>
      <c r="T3926" s="12">
        <f>(((J3926/60)/60)/24)+DATE(1970,1,1)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1404161639</v>
      </c>
      <c r="J3927">
        <v>1406753639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D3927/L3927</f>
        <v>50</v>
      </c>
      <c r="Q3927" t="str">
        <f t="shared" si="122"/>
        <v>theater</v>
      </c>
      <c r="R3927" t="str">
        <f t="shared" si="123"/>
        <v>plays</v>
      </c>
      <c r="S3927" s="12">
        <f>(((I3927/60)/60)/24)+DATE(1970,1,1)</f>
        <v>41820.870821759258</v>
      </c>
      <c r="T3927" s="12">
        <f>(((J3927/60)/60)/24)+DATE(1970,1,1)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1417053748</v>
      </c>
      <c r="J3928">
        <v>1419645748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D3928/L3928</f>
        <v>5000</v>
      </c>
      <c r="Q3928" t="str">
        <f t="shared" si="122"/>
        <v>theater</v>
      </c>
      <c r="R3928" t="str">
        <f t="shared" si="123"/>
        <v>plays</v>
      </c>
      <c r="S3928" s="12">
        <f>(((I3928/60)/60)/24)+DATE(1970,1,1)</f>
        <v>41970.085046296299</v>
      </c>
      <c r="T3928" s="12">
        <f>(((J3928/60)/60)/24)+DATE(1970,1,1)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1404973504</v>
      </c>
      <c r="J3929">
        <v>1407565504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D3929/L3929</f>
        <v>1250</v>
      </c>
      <c r="Q3929" t="str">
        <f t="shared" si="122"/>
        <v>theater</v>
      </c>
      <c r="R3929" t="str">
        <f t="shared" si="123"/>
        <v>plays</v>
      </c>
      <c r="S3929" s="12">
        <f>(((I3929/60)/60)/24)+DATE(1970,1,1)</f>
        <v>41830.267407407409</v>
      </c>
      <c r="T3929" s="12">
        <f>(((J3929/60)/60)/24)+DATE(1970,1,1)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1442593427</v>
      </c>
      <c r="J3930">
        <v>1444971540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D3930/L3930</f>
        <v>714.28571428571433</v>
      </c>
      <c r="Q3930" t="str">
        <f t="shared" si="122"/>
        <v>theater</v>
      </c>
      <c r="R3930" t="str">
        <f t="shared" si="123"/>
        <v>plays</v>
      </c>
      <c r="S3930" s="12">
        <f>(((I3930/60)/60)/24)+DATE(1970,1,1)</f>
        <v>42265.683182870373</v>
      </c>
      <c r="T3930" s="12">
        <f>(((J3930/60)/60)/24)+DATE(1970,1,1)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1471636265</v>
      </c>
      <c r="J3931">
        <v>1474228265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D3931/L3931</f>
        <v>1428.5714285714287</v>
      </c>
      <c r="Q3931" t="str">
        <f t="shared" si="122"/>
        <v>theater</v>
      </c>
      <c r="R3931" t="str">
        <f t="shared" si="123"/>
        <v>plays</v>
      </c>
      <c r="S3931" s="12">
        <f>(((I3931/60)/60)/24)+DATE(1970,1,1)</f>
        <v>42601.827141203699</v>
      </c>
      <c r="T3931" s="12">
        <f>(((J3931/60)/60)/24)+DATE(1970,1,1)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1457078868</v>
      </c>
      <c r="J3932">
        <v>1459490400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 t="e">
        <f>D3932/L3932</f>
        <v>#DIV/0!</v>
      </c>
      <c r="Q3932" t="str">
        <f t="shared" si="122"/>
        <v>theater</v>
      </c>
      <c r="R3932" t="str">
        <f t="shared" si="123"/>
        <v>plays</v>
      </c>
      <c r="S3932" s="12">
        <f>(((I3932/60)/60)/24)+DATE(1970,1,1)</f>
        <v>42433.338749999995</v>
      </c>
      <c r="T3932" s="12">
        <f>(((J3932/60)/60)/24)+DATE(1970,1,1)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1439350707</v>
      </c>
      <c r="J3933">
        <v>1441510707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 t="e">
        <f>D3933/L3933</f>
        <v>#DIV/0!</v>
      </c>
      <c r="Q3933" t="str">
        <f t="shared" si="122"/>
        <v>theater</v>
      </c>
      <c r="R3933" t="str">
        <f t="shared" si="123"/>
        <v>plays</v>
      </c>
      <c r="S3933" s="12">
        <f>(((I3933/60)/60)/24)+DATE(1970,1,1)</f>
        <v>42228.151701388888</v>
      </c>
      <c r="T3933" s="12">
        <f>(((J3933/60)/60)/24)+DATE(1970,1,1)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1455508964</v>
      </c>
      <c r="J3934">
        <v>1458097364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D3934/L3934</f>
        <v>12000</v>
      </c>
      <c r="Q3934" t="str">
        <f t="shared" si="122"/>
        <v>theater</v>
      </c>
      <c r="R3934" t="str">
        <f t="shared" si="123"/>
        <v>plays</v>
      </c>
      <c r="S3934" s="12">
        <f>(((I3934/60)/60)/24)+DATE(1970,1,1)</f>
        <v>42415.168564814812</v>
      </c>
      <c r="T3934" s="12">
        <f>(((J3934/60)/60)/24)+DATE(1970,1,1)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1466205262</v>
      </c>
      <c r="J3935">
        <v>1468716180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D3935/L3935</f>
        <v>583.33333333333337</v>
      </c>
      <c r="Q3935" t="str">
        <f t="shared" si="122"/>
        <v>theater</v>
      </c>
      <c r="R3935" t="str">
        <f t="shared" si="123"/>
        <v>plays</v>
      </c>
      <c r="S3935" s="12">
        <f>(((I3935/60)/60)/24)+DATE(1970,1,1)</f>
        <v>42538.968310185184</v>
      </c>
      <c r="T3935" s="12">
        <f>(((J3935/60)/60)/24)+DATE(1970,1,1)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1439827639</v>
      </c>
      <c r="J3936">
        <v>1443704400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D3936/L3936</f>
        <v>416.66666666666669</v>
      </c>
      <c r="Q3936" t="str">
        <f t="shared" si="122"/>
        <v>theater</v>
      </c>
      <c r="R3936" t="str">
        <f t="shared" si="123"/>
        <v>plays</v>
      </c>
      <c r="S3936" s="12">
        <f>(((I3936/60)/60)/24)+DATE(1970,1,1)</f>
        <v>42233.671747685185</v>
      </c>
      <c r="T3936" s="12">
        <f>(((J3936/60)/60)/24)+DATE(1970,1,1)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1438789546</v>
      </c>
      <c r="J3937">
        <v>1443973546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D3937/L3937</f>
        <v>130.43478260869566</v>
      </c>
      <c r="Q3937" t="str">
        <f t="shared" si="122"/>
        <v>theater</v>
      </c>
      <c r="R3937" t="str">
        <f t="shared" si="123"/>
        <v>plays</v>
      </c>
      <c r="S3937" s="12">
        <f>(((I3937/60)/60)/24)+DATE(1970,1,1)</f>
        <v>42221.656782407401</v>
      </c>
      <c r="T3937" s="12">
        <f>(((J3937/60)/60)/24)+DATE(1970,1,1)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1477981120</v>
      </c>
      <c r="J3938">
        <v>1480576720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 t="e">
        <f>D3938/L3938</f>
        <v>#DIV/0!</v>
      </c>
      <c r="Q3938" t="str">
        <f t="shared" si="122"/>
        <v>theater</v>
      </c>
      <c r="R3938" t="str">
        <f t="shared" si="123"/>
        <v>plays</v>
      </c>
      <c r="S3938" s="12">
        <f>(((I3938/60)/60)/24)+DATE(1970,1,1)</f>
        <v>42675.262962962966</v>
      </c>
      <c r="T3938" s="12">
        <f>(((J3938/60)/60)/24)+DATE(1970,1,1)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1465830560</v>
      </c>
      <c r="J3939">
        <v>1468249760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D3939/L3939</f>
        <v>288.5</v>
      </c>
      <c r="Q3939" t="str">
        <f t="shared" si="122"/>
        <v>theater</v>
      </c>
      <c r="R3939" t="str">
        <f t="shared" si="123"/>
        <v>plays</v>
      </c>
      <c r="S3939" s="12">
        <f>(((I3939/60)/60)/24)+DATE(1970,1,1)</f>
        <v>42534.631481481483</v>
      </c>
      <c r="T3939" s="12">
        <f>(((J3939/60)/60)/24)+DATE(1970,1,1)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1432763054</v>
      </c>
      <c r="J3940">
        <v>1435441454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D3940/L3940</f>
        <v>651</v>
      </c>
      <c r="Q3940" t="str">
        <f t="shared" si="122"/>
        <v>theater</v>
      </c>
      <c r="R3940" t="str">
        <f t="shared" si="123"/>
        <v>plays</v>
      </c>
      <c r="S3940" s="12">
        <f>(((I3940/60)/60)/24)+DATE(1970,1,1)</f>
        <v>42151.905717592599</v>
      </c>
      <c r="T3940" s="12">
        <f>(((J3940/60)/60)/24)+DATE(1970,1,1)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1412328979</v>
      </c>
      <c r="J3941">
        <v>1412656200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D3941/L3941</f>
        <v>5000</v>
      </c>
      <c r="Q3941" t="str">
        <f t="shared" si="122"/>
        <v>theater</v>
      </c>
      <c r="R3941" t="str">
        <f t="shared" si="123"/>
        <v>plays</v>
      </c>
      <c r="S3941" s="12">
        <f>(((I3941/60)/60)/24)+DATE(1970,1,1)</f>
        <v>41915.400219907409</v>
      </c>
      <c r="T3941" s="12">
        <f>(((J3941/60)/60)/24)+DATE(1970,1,1)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1416311351</v>
      </c>
      <c r="J3942">
        <v>1420199351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D3942/L3942</f>
        <v>2500</v>
      </c>
      <c r="Q3942" t="str">
        <f t="shared" si="122"/>
        <v>theater</v>
      </c>
      <c r="R3942" t="str">
        <f t="shared" si="123"/>
        <v>plays</v>
      </c>
      <c r="S3942" s="12">
        <f>(((I3942/60)/60)/24)+DATE(1970,1,1)</f>
        <v>41961.492488425924</v>
      </c>
      <c r="T3942" s="12">
        <f>(((J3942/60)/60)/24)+DATE(1970,1,1)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1414505137</v>
      </c>
      <c r="J3943">
        <v>1416877200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D3943/L3943</f>
        <v>2750</v>
      </c>
      <c r="Q3943" t="str">
        <f t="shared" si="122"/>
        <v>theater</v>
      </c>
      <c r="R3943" t="str">
        <f t="shared" si="123"/>
        <v>plays</v>
      </c>
      <c r="S3943" s="12">
        <f>(((I3943/60)/60)/24)+DATE(1970,1,1)</f>
        <v>41940.587233796294</v>
      </c>
      <c r="T3943" s="12">
        <f>(((J3943/60)/60)/24)+DATE(1970,1,1)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1429306914</v>
      </c>
      <c r="J3944">
        <v>1434490914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 t="e">
        <f>D3944/L3944</f>
        <v>#DIV/0!</v>
      </c>
      <c r="Q3944" t="str">
        <f t="shared" si="122"/>
        <v>theater</v>
      </c>
      <c r="R3944" t="str">
        <f t="shared" si="123"/>
        <v>plays</v>
      </c>
      <c r="S3944" s="12">
        <f>(((I3944/60)/60)/24)+DATE(1970,1,1)</f>
        <v>42111.904097222221</v>
      </c>
      <c r="T3944" s="12">
        <f>(((J3944/60)/60)/24)+DATE(1970,1,1)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1443811268</v>
      </c>
      <c r="J3945">
        <v>1446483000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D3945/L3945</f>
        <v>384.61538461538464</v>
      </c>
      <c r="Q3945" t="str">
        <f t="shared" si="122"/>
        <v>theater</v>
      </c>
      <c r="R3945" t="str">
        <f t="shared" si="123"/>
        <v>plays</v>
      </c>
      <c r="S3945" s="12">
        <f>(((I3945/60)/60)/24)+DATE(1970,1,1)</f>
        <v>42279.778564814813</v>
      </c>
      <c r="T3945" s="12">
        <f>(((J3945/60)/60)/24)+DATE(1970,1,1)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1438098875</v>
      </c>
      <c r="J3946">
        <v>1440690875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 t="e">
        <f>D3946/L3946</f>
        <v>#DIV/0!</v>
      </c>
      <c r="Q3946" t="str">
        <f t="shared" si="122"/>
        <v>theater</v>
      </c>
      <c r="R3946" t="str">
        <f t="shared" si="123"/>
        <v>plays</v>
      </c>
      <c r="S3946" s="12">
        <f>(((I3946/60)/60)/24)+DATE(1970,1,1)</f>
        <v>42213.662905092591</v>
      </c>
      <c r="T3946" s="12">
        <f>(((J3946/60)/60)/24)+DATE(1970,1,1)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1429125268</v>
      </c>
      <c r="J3947">
        <v>1431717268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D3947/L3947</f>
        <v>2000</v>
      </c>
      <c r="Q3947" t="str">
        <f t="shared" si="122"/>
        <v>theater</v>
      </c>
      <c r="R3947" t="str">
        <f t="shared" si="123"/>
        <v>plays</v>
      </c>
      <c r="S3947" s="12">
        <f>(((I3947/60)/60)/24)+DATE(1970,1,1)</f>
        <v>42109.801712962959</v>
      </c>
      <c r="T3947" s="12">
        <f>(((J3947/60)/60)/24)+DATE(1970,1,1)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1422388822</v>
      </c>
      <c r="J3948">
        <v>1425110400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D3948/L3948</f>
        <v>1200</v>
      </c>
      <c r="Q3948" t="str">
        <f t="shared" si="122"/>
        <v>theater</v>
      </c>
      <c r="R3948" t="str">
        <f t="shared" si="123"/>
        <v>plays</v>
      </c>
      <c r="S3948" s="12">
        <f>(((I3948/60)/60)/24)+DATE(1970,1,1)</f>
        <v>42031.833587962959</v>
      </c>
      <c r="T3948" s="12">
        <f>(((J3948/60)/60)/24)+DATE(1970,1,1)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1472786744</v>
      </c>
      <c r="J3949">
        <v>1475378744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D3949/L3949</f>
        <v>1500</v>
      </c>
      <c r="Q3949" t="str">
        <f t="shared" si="122"/>
        <v>theater</v>
      </c>
      <c r="R3949" t="str">
        <f t="shared" si="123"/>
        <v>plays</v>
      </c>
      <c r="S3949" s="12">
        <f>(((I3949/60)/60)/24)+DATE(1970,1,1)</f>
        <v>42615.142870370371</v>
      </c>
      <c r="T3949" s="12">
        <f>(((J3949/60)/60)/24)+DATE(1970,1,1)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1404892123</v>
      </c>
      <c r="J3950">
        <v>1410076123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 t="e">
        <f>D3950/L3950</f>
        <v>#DIV/0!</v>
      </c>
      <c r="Q3950" t="str">
        <f t="shared" si="122"/>
        <v>theater</v>
      </c>
      <c r="R3950" t="str">
        <f t="shared" si="123"/>
        <v>plays</v>
      </c>
      <c r="S3950" s="12">
        <f>(((I3950/60)/60)/24)+DATE(1970,1,1)</f>
        <v>41829.325497685182</v>
      </c>
      <c r="T3950" s="12">
        <f>(((J3950/60)/60)/24)+DATE(1970,1,1)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1421031221</v>
      </c>
      <c r="J3951">
        <v>1423623221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D3951/L3951</f>
        <v>312.5</v>
      </c>
      <c r="Q3951" t="str">
        <f t="shared" si="122"/>
        <v>theater</v>
      </c>
      <c r="R3951" t="str">
        <f t="shared" si="123"/>
        <v>plays</v>
      </c>
      <c r="S3951" s="12">
        <f>(((I3951/60)/60)/24)+DATE(1970,1,1)</f>
        <v>42016.120613425926</v>
      </c>
      <c r="T3951" s="12">
        <f>(((J3951/60)/60)/24)+DATE(1970,1,1)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1457628680</v>
      </c>
      <c r="J3952">
        <v>1460140500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D3952/L3952</f>
        <v>4000</v>
      </c>
      <c r="Q3952" t="str">
        <f t="shared" si="122"/>
        <v>theater</v>
      </c>
      <c r="R3952" t="str">
        <f t="shared" si="123"/>
        <v>plays</v>
      </c>
      <c r="S3952" s="12">
        <f>(((I3952/60)/60)/24)+DATE(1970,1,1)</f>
        <v>42439.702314814815</v>
      </c>
      <c r="T3952" s="12">
        <f>(((J3952/60)/60)/24)+DATE(1970,1,1)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1457120942</v>
      </c>
      <c r="J3953">
        <v>1462301342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D3953/L3953</f>
        <v>200000</v>
      </c>
      <c r="Q3953" t="str">
        <f t="shared" si="122"/>
        <v>theater</v>
      </c>
      <c r="R3953" t="str">
        <f t="shared" si="123"/>
        <v>plays</v>
      </c>
      <c r="S3953" s="12">
        <f>(((I3953/60)/60)/24)+DATE(1970,1,1)</f>
        <v>42433.825717592597</v>
      </c>
      <c r="T3953" s="12">
        <f>(((J3953/60)/60)/24)+DATE(1970,1,1)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1440701890</v>
      </c>
      <c r="J3954">
        <v>1445885890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D3954/L3954</f>
        <v>26000</v>
      </c>
      <c r="Q3954" t="str">
        <f t="shared" si="122"/>
        <v>theater</v>
      </c>
      <c r="R3954" t="str">
        <f t="shared" si="123"/>
        <v>plays</v>
      </c>
      <c r="S3954" s="12">
        <f>(((I3954/60)/60)/24)+DATE(1970,1,1)</f>
        <v>42243.790393518517</v>
      </c>
      <c r="T3954" s="12">
        <f>(((J3954/60)/60)/24)+DATE(1970,1,1)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1467162586</v>
      </c>
      <c r="J3955">
        <v>1469834940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 t="e">
        <f>D3955/L3955</f>
        <v>#DIV/0!</v>
      </c>
      <c r="Q3955" t="str">
        <f t="shared" si="122"/>
        <v>theater</v>
      </c>
      <c r="R3955" t="str">
        <f t="shared" si="123"/>
        <v>plays</v>
      </c>
      <c r="S3955" s="12">
        <f>(((I3955/60)/60)/24)+DATE(1970,1,1)</f>
        <v>42550.048449074078</v>
      </c>
      <c r="T3955" s="12">
        <f>(((J3955/60)/60)/24)+DATE(1970,1,1)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1400168264</v>
      </c>
      <c r="J3956">
        <v>1405352264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 t="e">
        <f>D3956/L3956</f>
        <v>#DIV/0!</v>
      </c>
      <c r="Q3956" t="str">
        <f t="shared" si="122"/>
        <v>theater</v>
      </c>
      <c r="R3956" t="str">
        <f t="shared" si="123"/>
        <v>plays</v>
      </c>
      <c r="S3956" s="12">
        <f>(((I3956/60)/60)/24)+DATE(1970,1,1)</f>
        <v>41774.651203703703</v>
      </c>
      <c r="T3956" s="12">
        <f>(((J3956/60)/60)/24)+DATE(1970,1,1)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1446150141</v>
      </c>
      <c r="J3957">
        <v>1448745741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D3957/L3957</f>
        <v>218.75</v>
      </c>
      <c r="Q3957" t="str">
        <f t="shared" si="122"/>
        <v>theater</v>
      </c>
      <c r="R3957" t="str">
        <f t="shared" si="123"/>
        <v>plays</v>
      </c>
      <c r="S3957" s="12">
        <f>(((I3957/60)/60)/24)+DATE(1970,1,1)</f>
        <v>42306.848854166667</v>
      </c>
      <c r="T3957" s="12">
        <f>(((J3957/60)/60)/24)+DATE(1970,1,1)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1459203727</v>
      </c>
      <c r="J3958">
        <v>1461543600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 t="e">
        <f>D3958/L3958</f>
        <v>#DIV/0!</v>
      </c>
      <c r="Q3958" t="str">
        <f t="shared" si="122"/>
        <v>theater</v>
      </c>
      <c r="R3958" t="str">
        <f t="shared" si="123"/>
        <v>plays</v>
      </c>
      <c r="S3958" s="12">
        <f>(((I3958/60)/60)/24)+DATE(1970,1,1)</f>
        <v>42457.932025462964</v>
      </c>
      <c r="T3958" s="12">
        <f>(((J3958/60)/60)/24)+DATE(1970,1,1)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1464045954</v>
      </c>
      <c r="J3959">
        <v>1468020354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D3959/L3959</f>
        <v>28000</v>
      </c>
      <c r="Q3959" t="str">
        <f t="shared" si="122"/>
        <v>theater</v>
      </c>
      <c r="R3959" t="str">
        <f t="shared" si="123"/>
        <v>plays</v>
      </c>
      <c r="S3959" s="12">
        <f>(((I3959/60)/60)/24)+DATE(1970,1,1)</f>
        <v>42513.976319444439</v>
      </c>
      <c r="T3959" s="12">
        <f>(((J3959/60)/60)/24)+DATE(1970,1,1)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1403822912</v>
      </c>
      <c r="J3960">
        <v>1406988000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D3960/L3960</f>
        <v>125</v>
      </c>
      <c r="Q3960" t="str">
        <f t="shared" si="122"/>
        <v>theater</v>
      </c>
      <c r="R3960" t="str">
        <f t="shared" si="123"/>
        <v>plays</v>
      </c>
      <c r="S3960" s="12">
        <f>(((I3960/60)/60)/24)+DATE(1970,1,1)</f>
        <v>41816.950370370374</v>
      </c>
      <c r="T3960" s="12">
        <f>(((J3960/60)/60)/24)+DATE(1970,1,1)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1409338556</v>
      </c>
      <c r="J3961">
        <v>1411930556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D3961/L3961</f>
        <v>100</v>
      </c>
      <c r="Q3961" t="str">
        <f t="shared" si="122"/>
        <v>theater</v>
      </c>
      <c r="R3961" t="str">
        <f t="shared" si="123"/>
        <v>plays</v>
      </c>
      <c r="S3961" s="12">
        <f>(((I3961/60)/60)/24)+DATE(1970,1,1)</f>
        <v>41880.788842592592</v>
      </c>
      <c r="T3961" s="12">
        <f>(((J3961/60)/60)/24)+DATE(1970,1,1)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1449260256</v>
      </c>
      <c r="J3962">
        <v>1451852256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D3962/L3962</f>
        <v>750</v>
      </c>
      <c r="Q3962" t="str">
        <f t="shared" si="122"/>
        <v>theater</v>
      </c>
      <c r="R3962" t="str">
        <f t="shared" si="123"/>
        <v>plays</v>
      </c>
      <c r="S3962" s="12">
        <f>(((I3962/60)/60)/24)+DATE(1970,1,1)</f>
        <v>42342.845555555556</v>
      </c>
      <c r="T3962" s="12">
        <f>(((J3962/60)/60)/24)+DATE(1970,1,1)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1397683410</v>
      </c>
      <c r="J3963">
        <v>1399584210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D3963/L3963</f>
        <v>2500</v>
      </c>
      <c r="Q3963" t="str">
        <f t="shared" si="122"/>
        <v>theater</v>
      </c>
      <c r="R3963" t="str">
        <f t="shared" si="123"/>
        <v>plays</v>
      </c>
      <c r="S3963" s="12">
        <f>(((I3963/60)/60)/24)+DATE(1970,1,1)</f>
        <v>41745.891319444447</v>
      </c>
      <c r="T3963" s="12">
        <f>(((J3963/60)/60)/24)+DATE(1970,1,1)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1446562494</v>
      </c>
      <c r="J3964">
        <v>1448722494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D3964/L3964</f>
        <v>466.66666666666669</v>
      </c>
      <c r="Q3964" t="str">
        <f t="shared" si="122"/>
        <v>theater</v>
      </c>
      <c r="R3964" t="str">
        <f t="shared" si="123"/>
        <v>plays</v>
      </c>
      <c r="S3964" s="12">
        <f>(((I3964/60)/60)/24)+DATE(1970,1,1)</f>
        <v>42311.621458333335</v>
      </c>
      <c r="T3964" s="12">
        <f>(((J3964/60)/60)/24)+DATE(1970,1,1)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1445226117</v>
      </c>
      <c r="J3965">
        <v>1447821717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 t="e">
        <f>D3965/L3965</f>
        <v>#DIV/0!</v>
      </c>
      <c r="Q3965" t="str">
        <f t="shared" si="122"/>
        <v>theater</v>
      </c>
      <c r="R3965" t="str">
        <f t="shared" si="123"/>
        <v>plays</v>
      </c>
      <c r="S3965" s="12">
        <f>(((I3965/60)/60)/24)+DATE(1970,1,1)</f>
        <v>42296.154131944444</v>
      </c>
      <c r="T3965" s="12">
        <f>(((J3965/60)/60)/24)+DATE(1970,1,1)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1424279986</v>
      </c>
      <c r="J3966">
        <v>1429460386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D3966/L3966</f>
        <v>666.66666666666663</v>
      </c>
      <c r="Q3966" t="str">
        <f t="shared" si="122"/>
        <v>theater</v>
      </c>
      <c r="R3966" t="str">
        <f t="shared" si="123"/>
        <v>plays</v>
      </c>
      <c r="S3966" s="12">
        <f>(((I3966/60)/60)/24)+DATE(1970,1,1)</f>
        <v>42053.722060185188</v>
      </c>
      <c r="T3966" s="12">
        <f>(((J3966/60)/60)/24)+DATE(1970,1,1)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1455428380</v>
      </c>
      <c r="J3967">
        <v>1460608780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D3967/L3967</f>
        <v>500</v>
      </c>
      <c r="Q3967" t="str">
        <f t="shared" si="122"/>
        <v>theater</v>
      </c>
      <c r="R3967" t="str">
        <f t="shared" si="123"/>
        <v>plays</v>
      </c>
      <c r="S3967" s="12">
        <f>(((I3967/60)/60)/24)+DATE(1970,1,1)</f>
        <v>42414.235879629632</v>
      </c>
      <c r="T3967" s="12">
        <f>(((J3967/60)/60)/24)+DATE(1970,1,1)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1402506278</v>
      </c>
      <c r="J3968">
        <v>1406170740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D3968/L3968</f>
        <v>3750</v>
      </c>
      <c r="Q3968" t="str">
        <f t="shared" si="122"/>
        <v>theater</v>
      </c>
      <c r="R3968" t="str">
        <f t="shared" si="123"/>
        <v>plays</v>
      </c>
      <c r="S3968" s="12">
        <f>(((I3968/60)/60)/24)+DATE(1970,1,1)</f>
        <v>41801.711550925924</v>
      </c>
      <c r="T3968" s="12">
        <f>(((J3968/60)/60)/24)+DATE(1970,1,1)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1486191507</v>
      </c>
      <c r="J3969">
        <v>1488783507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D3969/L3969</f>
        <v>170</v>
      </c>
      <c r="Q3969" t="str">
        <f t="shared" si="122"/>
        <v>theater</v>
      </c>
      <c r="R3969" t="str">
        <f t="shared" si="123"/>
        <v>plays</v>
      </c>
      <c r="S3969" s="12">
        <f>(((I3969/60)/60)/24)+DATE(1970,1,1)</f>
        <v>42770.290590277778</v>
      </c>
      <c r="T3969" s="12">
        <f>(((J3969/60)/60)/24)+DATE(1970,1,1)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1458761673</v>
      </c>
      <c r="J3970">
        <v>1463945673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D3970/L3970</f>
        <v>454.54545454545456</v>
      </c>
      <c r="Q3970" t="str">
        <f t="shared" si="122"/>
        <v>theater</v>
      </c>
      <c r="R3970" t="str">
        <f t="shared" si="123"/>
        <v>plays</v>
      </c>
      <c r="S3970" s="12">
        <f>(((I3970/60)/60)/24)+DATE(1970,1,1)</f>
        <v>42452.815659722226</v>
      </c>
      <c r="T3970" s="12">
        <f>(((J3970/60)/60)/24)+DATE(1970,1,1)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1471638646</v>
      </c>
      <c r="J3971">
        <v>1472442900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D3971/L3971</f>
        <v>470.83333333333331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RIGHT(N3971,LEN(N3971)-SEARCH("/",N3971,SEARCH("/",N3971)-1))</f>
        <v>plays</v>
      </c>
      <c r="S3971" s="12">
        <f>(((I3971/60)/60)/24)+DATE(1970,1,1)</f>
        <v>42601.854699074072</v>
      </c>
      <c r="T3971" s="12">
        <f>(((J3971/60)/60)/24)+DATE(1970,1,1)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1458333811</v>
      </c>
      <c r="J3972">
        <v>1460925811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D3972/L3972</f>
        <v>7500</v>
      </c>
      <c r="Q3972" t="str">
        <f t="shared" si="124"/>
        <v>theater</v>
      </c>
      <c r="R3972" t="str">
        <f t="shared" si="125"/>
        <v>plays</v>
      </c>
      <c r="S3972" s="12">
        <f>(((I3972/60)/60)/24)+DATE(1970,1,1)</f>
        <v>42447.863553240735</v>
      </c>
      <c r="T3972" s="12">
        <f>(((J3972/60)/60)/24)+DATE(1970,1,1)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1403355126</v>
      </c>
      <c r="J3973">
        <v>1405947126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D3973/L3973</f>
        <v>2333.3333333333335</v>
      </c>
      <c r="Q3973" t="str">
        <f t="shared" si="124"/>
        <v>theater</v>
      </c>
      <c r="R3973" t="str">
        <f t="shared" si="125"/>
        <v>plays</v>
      </c>
      <c r="S3973" s="12">
        <f>(((I3973/60)/60)/24)+DATE(1970,1,1)</f>
        <v>41811.536180555559</v>
      </c>
      <c r="T3973" s="12">
        <f>(((J3973/60)/60)/24)+DATE(1970,1,1)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1418002634</v>
      </c>
      <c r="J3974">
        <v>1423186634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D3974/L3974</f>
        <v>125</v>
      </c>
      <c r="Q3974" t="str">
        <f t="shared" si="124"/>
        <v>theater</v>
      </c>
      <c r="R3974" t="str">
        <f t="shared" si="125"/>
        <v>plays</v>
      </c>
      <c r="S3974" s="12">
        <f>(((I3974/60)/60)/24)+DATE(1970,1,1)</f>
        <v>41981.067523148144</v>
      </c>
      <c r="T3974" s="12">
        <f>(((J3974/60)/60)/24)+DATE(1970,1,1)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1460219110</v>
      </c>
      <c r="J3975">
        <v>1462766400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D3975/L3975</f>
        <v>135.13513513513513</v>
      </c>
      <c r="Q3975" t="str">
        <f t="shared" si="124"/>
        <v>theater</v>
      </c>
      <c r="R3975" t="str">
        <f t="shared" si="125"/>
        <v>plays</v>
      </c>
      <c r="S3975" s="12">
        <f>(((I3975/60)/60)/24)+DATE(1970,1,1)</f>
        <v>42469.68414351852</v>
      </c>
      <c r="T3975" s="12">
        <f>(((J3975/60)/60)/24)+DATE(1970,1,1)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1462280848</v>
      </c>
      <c r="J3976">
        <v>1464872848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D3976/L3976</f>
        <v>90.909090909090907</v>
      </c>
      <c r="Q3976" t="str">
        <f t="shared" si="124"/>
        <v>theater</v>
      </c>
      <c r="R3976" t="str">
        <f t="shared" si="125"/>
        <v>plays</v>
      </c>
      <c r="S3976" s="12">
        <f>(((I3976/60)/60)/24)+DATE(1970,1,1)</f>
        <v>42493.546851851846</v>
      </c>
      <c r="T3976" s="12">
        <f>(((J3976/60)/60)/24)+DATE(1970,1,1)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1465850898</v>
      </c>
      <c r="J3977">
        <v>1468442898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 t="e">
        <f>D3977/L3977</f>
        <v>#DIV/0!</v>
      </c>
      <c r="Q3977" t="str">
        <f t="shared" si="124"/>
        <v>theater</v>
      </c>
      <c r="R3977" t="str">
        <f t="shared" si="125"/>
        <v>plays</v>
      </c>
      <c r="S3977" s="12">
        <f>(((I3977/60)/60)/24)+DATE(1970,1,1)</f>
        <v>42534.866875</v>
      </c>
      <c r="T3977" s="12">
        <f>(((J3977/60)/60)/24)+DATE(1970,1,1)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1405024561</v>
      </c>
      <c r="J3978">
        <v>1406876400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D3978/L3978</f>
        <v>130</v>
      </c>
      <c r="Q3978" t="str">
        <f t="shared" si="124"/>
        <v>theater</v>
      </c>
      <c r="R3978" t="str">
        <f t="shared" si="125"/>
        <v>plays</v>
      </c>
      <c r="S3978" s="12">
        <f>(((I3978/60)/60)/24)+DATE(1970,1,1)</f>
        <v>41830.858344907407</v>
      </c>
      <c r="T3978" s="12">
        <f>(((J3978/60)/60)/24)+DATE(1970,1,1)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1466621732</v>
      </c>
      <c r="J3979">
        <v>1469213732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D3979/L3979</f>
        <v>15000</v>
      </c>
      <c r="Q3979" t="str">
        <f t="shared" si="124"/>
        <v>theater</v>
      </c>
      <c r="R3979" t="str">
        <f t="shared" si="125"/>
        <v>plays</v>
      </c>
      <c r="S3979" s="12">
        <f>(((I3979/60)/60)/24)+DATE(1970,1,1)</f>
        <v>42543.788564814815</v>
      </c>
      <c r="T3979" s="12">
        <f>(((J3979/60)/60)/24)+DATE(1970,1,1)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1417533953</v>
      </c>
      <c r="J3980">
        <v>1422717953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D3980/L3980</f>
        <v>250</v>
      </c>
      <c r="Q3980" t="str">
        <f t="shared" si="124"/>
        <v>theater</v>
      </c>
      <c r="R3980" t="str">
        <f t="shared" si="125"/>
        <v>plays</v>
      </c>
      <c r="S3980" s="12">
        <f>(((I3980/60)/60)/24)+DATE(1970,1,1)</f>
        <v>41975.642974537041</v>
      </c>
      <c r="T3980" s="12">
        <f>(((J3980/60)/60)/24)+DATE(1970,1,1)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1425678057</v>
      </c>
      <c r="J3981">
        <v>1427659200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D3981/L3981</f>
        <v>1000</v>
      </c>
      <c r="Q3981" t="str">
        <f t="shared" si="124"/>
        <v>theater</v>
      </c>
      <c r="R3981" t="str">
        <f t="shared" si="125"/>
        <v>plays</v>
      </c>
      <c r="S3981" s="12">
        <f>(((I3981/60)/60)/24)+DATE(1970,1,1)</f>
        <v>42069.903437500005</v>
      </c>
      <c r="T3981" s="12">
        <f>(((J3981/60)/60)/24)+DATE(1970,1,1)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1401978147</v>
      </c>
      <c r="J3982">
        <v>1404570147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D3982/L3982</f>
        <v>357.14285714285717</v>
      </c>
      <c r="Q3982" t="str">
        <f t="shared" si="124"/>
        <v>theater</v>
      </c>
      <c r="R3982" t="str">
        <f t="shared" si="125"/>
        <v>plays</v>
      </c>
      <c r="S3982" s="12">
        <f>(((I3982/60)/60)/24)+DATE(1970,1,1)</f>
        <v>41795.598923611113</v>
      </c>
      <c r="T3982" s="12">
        <f>(((J3982/60)/60)/24)+DATE(1970,1,1)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1463545149</v>
      </c>
      <c r="J3983">
        <v>1468729149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D3983/L3983</f>
        <v>4285.7142857142853</v>
      </c>
      <c r="Q3983" t="str">
        <f t="shared" si="124"/>
        <v>theater</v>
      </c>
      <c r="R3983" t="str">
        <f t="shared" si="125"/>
        <v>plays</v>
      </c>
      <c r="S3983" s="12">
        <f>(((I3983/60)/60)/24)+DATE(1970,1,1)</f>
        <v>42508.179965277777</v>
      </c>
      <c r="T3983" s="12">
        <f>(((J3983/60)/60)/24)+DATE(1970,1,1)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1431113180</v>
      </c>
      <c r="J3984">
        <v>1436297180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D3984/L3984</f>
        <v>170</v>
      </c>
      <c r="Q3984" t="str">
        <f t="shared" si="124"/>
        <v>theater</v>
      </c>
      <c r="R3984" t="str">
        <f t="shared" si="125"/>
        <v>plays</v>
      </c>
      <c r="S3984" s="12">
        <f>(((I3984/60)/60)/24)+DATE(1970,1,1)</f>
        <v>42132.809953703705</v>
      </c>
      <c r="T3984" s="12">
        <f>(((J3984/60)/60)/24)+DATE(1970,1,1)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1397854356</v>
      </c>
      <c r="J3985">
        <v>1400569140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D3985/L3985</f>
        <v>242.17391304347825</v>
      </c>
      <c r="Q3985" t="str">
        <f t="shared" si="124"/>
        <v>theater</v>
      </c>
      <c r="R3985" t="str">
        <f t="shared" si="125"/>
        <v>plays</v>
      </c>
      <c r="S3985" s="12">
        <f>(((I3985/60)/60)/24)+DATE(1970,1,1)</f>
        <v>41747.86986111111</v>
      </c>
      <c r="T3985" s="12">
        <f>(((J3985/60)/60)/24)+DATE(1970,1,1)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1412809644</v>
      </c>
      <c r="J3986">
        <v>1415404800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D3986/L3986</f>
        <v>150</v>
      </c>
      <c r="Q3986" t="str">
        <f t="shared" si="124"/>
        <v>theater</v>
      </c>
      <c r="R3986" t="str">
        <f t="shared" si="125"/>
        <v>plays</v>
      </c>
      <c r="S3986" s="12">
        <f>(((I3986/60)/60)/24)+DATE(1970,1,1)</f>
        <v>41920.963472222218</v>
      </c>
      <c r="T3986" s="12">
        <f>(((J3986/60)/60)/24)+DATE(1970,1,1)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1454173120</v>
      </c>
      <c r="J3987">
        <v>1456002300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D3987/L3987</f>
        <v>105.26315789473684</v>
      </c>
      <c r="Q3987" t="str">
        <f t="shared" si="124"/>
        <v>theater</v>
      </c>
      <c r="R3987" t="str">
        <f t="shared" si="125"/>
        <v>plays</v>
      </c>
      <c r="S3987" s="12">
        <f>(((I3987/60)/60)/24)+DATE(1970,1,1)</f>
        <v>42399.707407407404</v>
      </c>
      <c r="T3987" s="12">
        <f>(((J3987/60)/60)/24)+DATE(1970,1,1)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1460034594</v>
      </c>
      <c r="J3988">
        <v>1462539840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D3988/L3988</f>
        <v>384.61538461538464</v>
      </c>
      <c r="Q3988" t="str">
        <f t="shared" si="124"/>
        <v>theater</v>
      </c>
      <c r="R3988" t="str">
        <f t="shared" si="125"/>
        <v>plays</v>
      </c>
      <c r="S3988" s="12">
        <f>(((I3988/60)/60)/24)+DATE(1970,1,1)</f>
        <v>42467.548541666663</v>
      </c>
      <c r="T3988" s="12">
        <f>(((J3988/60)/60)/24)+DATE(1970,1,1)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1399414290</v>
      </c>
      <c r="J3989">
        <v>1400278290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D3989/L3989</f>
        <v>30.76923076923077</v>
      </c>
      <c r="Q3989" t="str">
        <f t="shared" si="124"/>
        <v>theater</v>
      </c>
      <c r="R3989" t="str">
        <f t="shared" si="125"/>
        <v>plays</v>
      </c>
      <c r="S3989" s="12">
        <f>(((I3989/60)/60)/24)+DATE(1970,1,1)</f>
        <v>41765.92465277778</v>
      </c>
      <c r="T3989" s="12">
        <f>(((J3989/60)/60)/24)+DATE(1970,1,1)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1439517413</v>
      </c>
      <c r="J3990">
        <v>1440813413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D3990/L3990</f>
        <v>375</v>
      </c>
      <c r="Q3990" t="str">
        <f t="shared" si="124"/>
        <v>theater</v>
      </c>
      <c r="R3990" t="str">
        <f t="shared" si="125"/>
        <v>plays</v>
      </c>
      <c r="S3990" s="12">
        <f>(((I3990/60)/60)/24)+DATE(1970,1,1)</f>
        <v>42230.08116898148</v>
      </c>
      <c r="T3990" s="12">
        <f>(((J3990/60)/60)/24)+DATE(1970,1,1)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1444413581</v>
      </c>
      <c r="J3991">
        <v>1447009181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 t="e">
        <f>D3991/L3991</f>
        <v>#DIV/0!</v>
      </c>
      <c r="Q3991" t="str">
        <f t="shared" si="124"/>
        <v>theater</v>
      </c>
      <c r="R3991" t="str">
        <f t="shared" si="125"/>
        <v>plays</v>
      </c>
      <c r="S3991" s="12">
        <f>(((I3991/60)/60)/24)+DATE(1970,1,1)</f>
        <v>42286.749780092592</v>
      </c>
      <c r="T3991" s="12">
        <f>(((J3991/60)/60)/24)+DATE(1970,1,1)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1454342893</v>
      </c>
      <c r="J3992">
        <v>1456934893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D3992/L3992</f>
        <v>550</v>
      </c>
      <c r="Q3992" t="str">
        <f t="shared" si="124"/>
        <v>theater</v>
      </c>
      <c r="R3992" t="str">
        <f t="shared" si="125"/>
        <v>plays</v>
      </c>
      <c r="S3992" s="12">
        <f>(((I3992/60)/60)/24)+DATE(1970,1,1)</f>
        <v>42401.672372685185</v>
      </c>
      <c r="T3992" s="12">
        <f>(((J3992/60)/60)/24)+DATE(1970,1,1)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1430494082</v>
      </c>
      <c r="J3993">
        <v>1433086082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D3993/L3993</f>
        <v>500</v>
      </c>
      <c r="Q3993" t="str">
        <f t="shared" si="124"/>
        <v>theater</v>
      </c>
      <c r="R3993" t="str">
        <f t="shared" si="125"/>
        <v>plays</v>
      </c>
      <c r="S3993" s="12">
        <f>(((I3993/60)/60)/24)+DATE(1970,1,1)</f>
        <v>42125.644467592589</v>
      </c>
      <c r="T3993" s="12">
        <f>(((J3993/60)/60)/24)+DATE(1970,1,1)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1444689259</v>
      </c>
      <c r="J3994">
        <v>1449876859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D3994/L3994</f>
        <v>1111.1111111111111</v>
      </c>
      <c r="Q3994" t="str">
        <f t="shared" si="124"/>
        <v>theater</v>
      </c>
      <c r="R3994" t="str">
        <f t="shared" si="125"/>
        <v>plays</v>
      </c>
      <c r="S3994" s="12">
        <f>(((I3994/60)/60)/24)+DATE(1970,1,1)</f>
        <v>42289.94049768518</v>
      </c>
      <c r="T3994" s="12">
        <f>(((J3994/60)/60)/24)+DATE(1970,1,1)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1428957912</v>
      </c>
      <c r="J3995">
        <v>1431549912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D3995/L3995</f>
        <v>50000</v>
      </c>
      <c r="Q3995" t="str">
        <f t="shared" si="124"/>
        <v>theater</v>
      </c>
      <c r="R3995" t="str">
        <f t="shared" si="125"/>
        <v>plays</v>
      </c>
      <c r="S3995" s="12">
        <f>(((I3995/60)/60)/24)+DATE(1970,1,1)</f>
        <v>42107.864722222221</v>
      </c>
      <c r="T3995" s="12">
        <f>(((J3995/60)/60)/24)+DATE(1970,1,1)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1403169690</v>
      </c>
      <c r="J3996">
        <v>1405761690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D3996/L3996</f>
        <v>2000</v>
      </c>
      <c r="Q3996" t="str">
        <f t="shared" si="124"/>
        <v>theater</v>
      </c>
      <c r="R3996" t="str">
        <f t="shared" si="125"/>
        <v>plays</v>
      </c>
      <c r="S3996" s="12">
        <f>(((I3996/60)/60)/24)+DATE(1970,1,1)</f>
        <v>41809.389930555553</v>
      </c>
      <c r="T3996" s="12">
        <f>(((J3996/60)/60)/24)+DATE(1970,1,1)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1421339077</v>
      </c>
      <c r="J3997">
        <v>1423913220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D3997/L3997</f>
        <v>50</v>
      </c>
      <c r="Q3997" t="str">
        <f t="shared" si="124"/>
        <v>theater</v>
      </c>
      <c r="R3997" t="str">
        <f t="shared" si="125"/>
        <v>plays</v>
      </c>
      <c r="S3997" s="12">
        <f>(((I3997/60)/60)/24)+DATE(1970,1,1)</f>
        <v>42019.683761574073</v>
      </c>
      <c r="T3997" s="12">
        <f>(((J3997/60)/60)/24)+DATE(1970,1,1)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1415341464</v>
      </c>
      <c r="J3998">
        <v>1416499440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D3998/L3998</f>
        <v>176.47058823529412</v>
      </c>
      <c r="Q3998" t="str">
        <f t="shared" si="124"/>
        <v>theater</v>
      </c>
      <c r="R3998" t="str">
        <f t="shared" si="125"/>
        <v>plays</v>
      </c>
      <c r="S3998" s="12">
        <f>(((I3998/60)/60)/24)+DATE(1970,1,1)</f>
        <v>41950.26694444444</v>
      </c>
      <c r="T3998" s="12">
        <f>(((J3998/60)/60)/24)+DATE(1970,1,1)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1425633821</v>
      </c>
      <c r="J3999">
        <v>1428222221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 t="e">
        <f>D3999/L3999</f>
        <v>#DIV/0!</v>
      </c>
      <c r="Q3999" t="str">
        <f t="shared" si="124"/>
        <v>theater</v>
      </c>
      <c r="R3999" t="str">
        <f t="shared" si="125"/>
        <v>plays</v>
      </c>
      <c r="S3999" s="12">
        <f>(((I3999/60)/60)/24)+DATE(1970,1,1)</f>
        <v>42069.391446759255</v>
      </c>
      <c r="T3999" s="12">
        <f>(((J3999/60)/60)/24)+DATE(1970,1,1)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1424992026</v>
      </c>
      <c r="J4000">
        <v>1427580426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D4000/L4000</f>
        <v>104.16666666666667</v>
      </c>
      <c r="Q4000" t="str">
        <f t="shared" si="124"/>
        <v>theater</v>
      </c>
      <c r="R4000" t="str">
        <f t="shared" si="125"/>
        <v>plays</v>
      </c>
      <c r="S4000" s="12">
        <f>(((I4000/60)/60)/24)+DATE(1970,1,1)</f>
        <v>42061.963263888887</v>
      </c>
      <c r="T4000" s="12">
        <f>(((J4000/60)/60)/24)+DATE(1970,1,1)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1406058798</v>
      </c>
      <c r="J4001">
        <v>1409514709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D4001/L4001</f>
        <v>500</v>
      </c>
      <c r="Q4001" t="str">
        <f t="shared" si="124"/>
        <v>theater</v>
      </c>
      <c r="R4001" t="str">
        <f t="shared" si="125"/>
        <v>plays</v>
      </c>
      <c r="S4001" s="12">
        <f>(((I4001/60)/60)/24)+DATE(1970,1,1)</f>
        <v>41842.828680555554</v>
      </c>
      <c r="T4001" s="12">
        <f>(((J4001/60)/60)/24)+DATE(1970,1,1)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1457450958</v>
      </c>
      <c r="J4002">
        <v>1462631358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D4002/L4002</f>
        <v>8000</v>
      </c>
      <c r="Q4002" t="str">
        <f t="shared" si="124"/>
        <v>theater</v>
      </c>
      <c r="R4002" t="str">
        <f t="shared" si="125"/>
        <v>plays</v>
      </c>
      <c r="S4002" s="12">
        <f>(((I4002/60)/60)/24)+DATE(1970,1,1)</f>
        <v>42437.64534722222</v>
      </c>
      <c r="T4002" s="12">
        <f>(((J4002/60)/60)/24)+DATE(1970,1,1)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1486681708</v>
      </c>
      <c r="J4003">
        <v>1488394800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D4003/L4003</f>
        <v>85.714285714285708</v>
      </c>
      <c r="Q4003" t="str">
        <f t="shared" si="124"/>
        <v>theater</v>
      </c>
      <c r="R4003" t="str">
        <f t="shared" si="125"/>
        <v>plays</v>
      </c>
      <c r="S4003" s="12">
        <f>(((I4003/60)/60)/24)+DATE(1970,1,1)</f>
        <v>42775.964212962965</v>
      </c>
      <c r="T4003" s="12">
        <f>(((J4003/60)/60)/24)+DATE(1970,1,1)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1409187761</v>
      </c>
      <c r="J4004">
        <v>1411779761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D4004/L4004</f>
        <v>312.5</v>
      </c>
      <c r="Q4004" t="str">
        <f t="shared" si="124"/>
        <v>theater</v>
      </c>
      <c r="R4004" t="str">
        <f t="shared" si="125"/>
        <v>plays</v>
      </c>
      <c r="S4004" s="12">
        <f>(((I4004/60)/60)/24)+DATE(1970,1,1)</f>
        <v>41879.043530092589</v>
      </c>
      <c r="T4004" s="12">
        <f>(((J4004/60)/60)/24)+DATE(1970,1,1)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1421417147</v>
      </c>
      <c r="J4005">
        <v>1424009147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D4005/L4005</f>
        <v>1000</v>
      </c>
      <c r="Q4005" t="str">
        <f t="shared" si="124"/>
        <v>theater</v>
      </c>
      <c r="R4005" t="str">
        <f t="shared" si="125"/>
        <v>plays</v>
      </c>
      <c r="S4005" s="12">
        <f>(((I4005/60)/60)/24)+DATE(1970,1,1)</f>
        <v>42020.587349537032</v>
      </c>
      <c r="T4005" s="12">
        <f>(((J4005/60)/60)/24)+DATE(1970,1,1)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1410148457</v>
      </c>
      <c r="J4006">
        <v>1412740457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D4006/L4006</f>
        <v>500</v>
      </c>
      <c r="Q4006" t="str">
        <f t="shared" si="124"/>
        <v>theater</v>
      </c>
      <c r="R4006" t="str">
        <f t="shared" si="125"/>
        <v>plays</v>
      </c>
      <c r="S4006" s="12">
        <f>(((I4006/60)/60)/24)+DATE(1970,1,1)</f>
        <v>41890.16269675926</v>
      </c>
      <c r="T4006" s="12">
        <f>(((J4006/60)/60)/24)+DATE(1970,1,1)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1408648985</v>
      </c>
      <c r="J4007">
        <v>1413832985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D4007/L4007</f>
        <v>1500</v>
      </c>
      <c r="Q4007" t="str">
        <f t="shared" si="124"/>
        <v>theater</v>
      </c>
      <c r="R4007" t="str">
        <f t="shared" si="125"/>
        <v>plays</v>
      </c>
      <c r="S4007" s="12">
        <f>(((I4007/60)/60)/24)+DATE(1970,1,1)</f>
        <v>41872.807696759257</v>
      </c>
      <c r="T4007" s="12">
        <f>(((J4007/60)/60)/24)+DATE(1970,1,1)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1453487587</v>
      </c>
      <c r="J4008">
        <v>1455647587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D4008/L4008</f>
        <v>30000</v>
      </c>
      <c r="Q4008" t="str">
        <f t="shared" si="124"/>
        <v>theater</v>
      </c>
      <c r="R4008" t="str">
        <f t="shared" si="125"/>
        <v>plays</v>
      </c>
      <c r="S4008" s="12">
        <f>(((I4008/60)/60)/24)+DATE(1970,1,1)</f>
        <v>42391.772997685184</v>
      </c>
      <c r="T4008" s="12">
        <f>(((J4008/60)/60)/24)+DATE(1970,1,1)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1406572381</v>
      </c>
      <c r="J4009">
        <v>1409070480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D4009/L4009</f>
        <v>2000</v>
      </c>
      <c r="Q4009" t="str">
        <f t="shared" si="124"/>
        <v>theater</v>
      </c>
      <c r="R4009" t="str">
        <f t="shared" si="125"/>
        <v>plays</v>
      </c>
      <c r="S4009" s="12">
        <f>(((I4009/60)/60)/24)+DATE(1970,1,1)</f>
        <v>41848.772928240738</v>
      </c>
      <c r="T4009" s="12">
        <f>(((J4009/60)/60)/24)+DATE(1970,1,1)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1435014507</v>
      </c>
      <c r="J4010">
        <v>1437606507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D4010/L4010</f>
        <v>250</v>
      </c>
      <c r="Q4010" t="str">
        <f t="shared" si="124"/>
        <v>theater</v>
      </c>
      <c r="R4010" t="str">
        <f t="shared" si="125"/>
        <v>plays</v>
      </c>
      <c r="S4010" s="12">
        <f>(((I4010/60)/60)/24)+DATE(1970,1,1)</f>
        <v>42177.964201388888</v>
      </c>
      <c r="T4010" s="12">
        <f>(((J4010/60)/60)/24)+DATE(1970,1,1)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1406825360</v>
      </c>
      <c r="J4011">
        <v>1410281360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D4011/L4011</f>
        <v>643.33333333333337</v>
      </c>
      <c r="Q4011" t="str">
        <f t="shared" si="124"/>
        <v>theater</v>
      </c>
      <c r="R4011" t="str">
        <f t="shared" si="125"/>
        <v>plays</v>
      </c>
      <c r="S4011" s="12">
        <f>(((I4011/60)/60)/24)+DATE(1970,1,1)</f>
        <v>41851.700925925928</v>
      </c>
      <c r="T4011" s="12">
        <f>(((J4011/60)/60)/24)+DATE(1970,1,1)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1412879366</v>
      </c>
      <c r="J4012">
        <v>1414348166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D4012/L4012</f>
        <v>189.47368421052633</v>
      </c>
      <c r="Q4012" t="str">
        <f t="shared" si="124"/>
        <v>theater</v>
      </c>
      <c r="R4012" t="str">
        <f t="shared" si="125"/>
        <v>plays</v>
      </c>
      <c r="S4012" s="12">
        <f>(((I4012/60)/60)/24)+DATE(1970,1,1)</f>
        <v>41921.770439814813</v>
      </c>
      <c r="T4012" s="12">
        <f>(((J4012/60)/60)/24)+DATE(1970,1,1)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1419858278</v>
      </c>
      <c r="J4013">
        <v>1422450278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D4013/L4013</f>
        <v>62.5</v>
      </c>
      <c r="Q4013" t="str">
        <f t="shared" si="124"/>
        <v>theater</v>
      </c>
      <c r="R4013" t="str">
        <f t="shared" si="125"/>
        <v>plays</v>
      </c>
      <c r="S4013" s="12">
        <f>(((I4013/60)/60)/24)+DATE(1970,1,1)</f>
        <v>42002.54488425926</v>
      </c>
      <c r="T4013" s="12">
        <f>(((J4013/60)/60)/24)+DATE(1970,1,1)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1427979849</v>
      </c>
      <c r="J4014">
        <v>1430571849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 t="e">
        <f>D4014/L4014</f>
        <v>#DIV/0!</v>
      </c>
      <c r="Q4014" t="str">
        <f t="shared" si="124"/>
        <v>theater</v>
      </c>
      <c r="R4014" t="str">
        <f t="shared" si="125"/>
        <v>plays</v>
      </c>
      <c r="S4014" s="12">
        <f>(((I4014/60)/60)/24)+DATE(1970,1,1)</f>
        <v>42096.544548611113</v>
      </c>
      <c r="T4014" s="12">
        <f>(((J4014/60)/60)/24)+DATE(1970,1,1)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1421478823</v>
      </c>
      <c r="J4015">
        <v>1424070823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D4015/L4015</f>
        <v>1000</v>
      </c>
      <c r="Q4015" t="str">
        <f t="shared" si="124"/>
        <v>theater</v>
      </c>
      <c r="R4015" t="str">
        <f t="shared" si="125"/>
        <v>plays</v>
      </c>
      <c r="S4015" s="12">
        <f>(((I4015/60)/60)/24)+DATE(1970,1,1)</f>
        <v>42021.301192129627</v>
      </c>
      <c r="T4015" s="12">
        <f>(((J4015/60)/60)/24)+DATE(1970,1,1)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1455861269</v>
      </c>
      <c r="J4016">
        <v>1457157269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 t="e">
        <f>D4016/L4016</f>
        <v>#DIV/0!</v>
      </c>
      <c r="Q4016" t="str">
        <f t="shared" si="124"/>
        <v>theater</v>
      </c>
      <c r="R4016" t="str">
        <f t="shared" si="125"/>
        <v>plays</v>
      </c>
      <c r="S4016" s="12">
        <f>(((I4016/60)/60)/24)+DATE(1970,1,1)</f>
        <v>42419.246168981481</v>
      </c>
      <c r="T4016" s="12">
        <f>(((J4016/60)/60)/24)+DATE(1970,1,1)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1434739463</v>
      </c>
      <c r="J4017">
        <v>1437331463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D4017/L4017</f>
        <v>7000</v>
      </c>
      <c r="Q4017" t="str">
        <f t="shared" si="124"/>
        <v>theater</v>
      </c>
      <c r="R4017" t="str">
        <f t="shared" si="125"/>
        <v>plays</v>
      </c>
      <c r="S4017" s="12">
        <f>(((I4017/60)/60)/24)+DATE(1970,1,1)</f>
        <v>42174.780821759254</v>
      </c>
      <c r="T4017" s="12">
        <f>(((J4017/60)/60)/24)+DATE(1970,1,1)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1408395400</v>
      </c>
      <c r="J4018">
        <v>1410987400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D4018/L4018</f>
        <v>71.428571428571431</v>
      </c>
      <c r="Q4018" t="str">
        <f t="shared" si="124"/>
        <v>theater</v>
      </c>
      <c r="R4018" t="str">
        <f t="shared" si="125"/>
        <v>plays</v>
      </c>
      <c r="S4018" s="12">
        <f>(((I4018/60)/60)/24)+DATE(1970,1,1)</f>
        <v>41869.872685185182</v>
      </c>
      <c r="T4018" s="12">
        <f>(((J4018/60)/60)/24)+DATE(1970,1,1)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1407254874</v>
      </c>
      <c r="J4019">
        <v>1409846874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D4019/L4019</f>
        <v>5000</v>
      </c>
      <c r="Q4019" t="str">
        <f t="shared" si="124"/>
        <v>theater</v>
      </c>
      <c r="R4019" t="str">
        <f t="shared" si="125"/>
        <v>plays</v>
      </c>
      <c r="S4019" s="12">
        <f>(((I4019/60)/60)/24)+DATE(1970,1,1)</f>
        <v>41856.672152777777</v>
      </c>
      <c r="T4019" s="12">
        <f>(((J4019/60)/60)/24)+DATE(1970,1,1)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1473285108</v>
      </c>
      <c r="J4020">
        <v>1475877108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D4020/L4020</f>
        <v>375</v>
      </c>
      <c r="Q4020" t="str">
        <f t="shared" si="124"/>
        <v>theater</v>
      </c>
      <c r="R4020" t="str">
        <f t="shared" si="125"/>
        <v>plays</v>
      </c>
      <c r="S4020" s="12">
        <f>(((I4020/60)/60)/24)+DATE(1970,1,1)</f>
        <v>42620.91097222222</v>
      </c>
      <c r="T4020" s="12">
        <f>(((J4020/60)/60)/24)+DATE(1970,1,1)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1455725596</v>
      </c>
      <c r="J4021">
        <v>1460737680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D4021/L4021</f>
        <v>875</v>
      </c>
      <c r="Q4021" t="str">
        <f t="shared" si="124"/>
        <v>theater</v>
      </c>
      <c r="R4021" t="str">
        <f t="shared" si="125"/>
        <v>plays</v>
      </c>
      <c r="S4021" s="12">
        <f>(((I4021/60)/60)/24)+DATE(1970,1,1)</f>
        <v>42417.675879629634</v>
      </c>
      <c r="T4021" s="12">
        <f>(((J4021/60)/60)/24)+DATE(1970,1,1)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1424579699</v>
      </c>
      <c r="J4022">
        <v>1427168099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D4022/L4022</f>
        <v>200</v>
      </c>
      <c r="Q4022" t="str">
        <f t="shared" si="124"/>
        <v>theater</v>
      </c>
      <c r="R4022" t="str">
        <f t="shared" si="125"/>
        <v>plays</v>
      </c>
      <c r="S4022" s="12">
        <f>(((I4022/60)/60)/24)+DATE(1970,1,1)</f>
        <v>42057.190960648149</v>
      </c>
      <c r="T4022" s="12">
        <f>(((J4022/60)/60)/24)+DATE(1970,1,1)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1409176358</v>
      </c>
      <c r="J4023">
        <v>1414360358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D4023/L4023</f>
        <v>7500</v>
      </c>
      <c r="Q4023" t="str">
        <f t="shared" si="124"/>
        <v>theater</v>
      </c>
      <c r="R4023" t="str">
        <f t="shared" si="125"/>
        <v>plays</v>
      </c>
      <c r="S4023" s="12">
        <f>(((I4023/60)/60)/24)+DATE(1970,1,1)</f>
        <v>41878.911550925928</v>
      </c>
      <c r="T4023" s="12">
        <f>(((J4023/60)/60)/24)+DATE(1970,1,1)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1418824867</v>
      </c>
      <c r="J4024">
        <v>1422759240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D4024/L4024</f>
        <v>91.370558375634516</v>
      </c>
      <c r="Q4024" t="str">
        <f t="shared" si="124"/>
        <v>theater</v>
      </c>
      <c r="R4024" t="str">
        <f t="shared" si="125"/>
        <v>plays</v>
      </c>
      <c r="S4024" s="12">
        <f>(((I4024/60)/60)/24)+DATE(1970,1,1)</f>
        <v>41990.584108796291</v>
      </c>
      <c r="T4024" s="12">
        <f>(((J4024/60)/60)/24)+DATE(1970,1,1)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1454975963</v>
      </c>
      <c r="J4025">
        <v>1458860363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 t="e">
        <f>D4025/L4025</f>
        <v>#DIV/0!</v>
      </c>
      <c r="Q4025" t="str">
        <f t="shared" si="124"/>
        <v>theater</v>
      </c>
      <c r="R4025" t="str">
        <f t="shared" si="125"/>
        <v>plays</v>
      </c>
      <c r="S4025" s="12">
        <f>(((I4025/60)/60)/24)+DATE(1970,1,1)</f>
        <v>42408.999571759254</v>
      </c>
      <c r="T4025" s="12">
        <f>(((J4025/60)/60)/24)+DATE(1970,1,1)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1438445097</v>
      </c>
      <c r="J4026">
        <v>1441037097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D4026/L4026</f>
        <v>800</v>
      </c>
      <c r="Q4026" t="str">
        <f t="shared" si="124"/>
        <v>theater</v>
      </c>
      <c r="R4026" t="str">
        <f t="shared" si="125"/>
        <v>plays</v>
      </c>
      <c r="S4026" s="12">
        <f>(((I4026/60)/60)/24)+DATE(1970,1,1)</f>
        <v>42217.670104166667</v>
      </c>
      <c r="T4026" s="12">
        <f>(((J4026/60)/60)/24)+DATE(1970,1,1)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1432705336</v>
      </c>
      <c r="J4027">
        <v>1437889336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D4027/L4027</f>
        <v>1250</v>
      </c>
      <c r="Q4027" t="str">
        <f t="shared" si="124"/>
        <v>theater</v>
      </c>
      <c r="R4027" t="str">
        <f t="shared" si="125"/>
        <v>plays</v>
      </c>
      <c r="S4027" s="12">
        <f>(((I4027/60)/60)/24)+DATE(1970,1,1)</f>
        <v>42151.237685185188</v>
      </c>
      <c r="T4027" s="12">
        <f>(((J4027/60)/60)/24)+DATE(1970,1,1)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1444059839</v>
      </c>
      <c r="J4028">
        <v>1449247439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>D4028/L4028</f>
        <v>#DIV/0!</v>
      </c>
      <c r="Q4028" t="str">
        <f t="shared" si="124"/>
        <v>theater</v>
      </c>
      <c r="R4028" t="str">
        <f t="shared" si="125"/>
        <v>plays</v>
      </c>
      <c r="S4028" s="12">
        <f>(((I4028/60)/60)/24)+DATE(1970,1,1)</f>
        <v>42282.655543981484</v>
      </c>
      <c r="T4028" s="12">
        <f>(((J4028/60)/60)/24)+DATE(1970,1,1)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1486077481</v>
      </c>
      <c r="J4029">
        <v>1487811600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D4029/L4029</f>
        <v>428.57142857142856</v>
      </c>
      <c r="Q4029" t="str">
        <f t="shared" si="124"/>
        <v>theater</v>
      </c>
      <c r="R4029" t="str">
        <f t="shared" si="125"/>
        <v>plays</v>
      </c>
      <c r="S4029" s="12">
        <f>(((I4029/60)/60)/24)+DATE(1970,1,1)</f>
        <v>42768.97084490741</v>
      </c>
      <c r="T4029" s="12">
        <f>(((J4029/60)/60)/24)+DATE(1970,1,1)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1399415500</v>
      </c>
      <c r="J4030">
        <v>1402007500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D4030/L4030</f>
        <v>181.81818181818181</v>
      </c>
      <c r="Q4030" t="str">
        <f t="shared" si="124"/>
        <v>theater</v>
      </c>
      <c r="R4030" t="str">
        <f t="shared" si="125"/>
        <v>plays</v>
      </c>
      <c r="S4030" s="12">
        <f>(((I4030/60)/60)/24)+DATE(1970,1,1)</f>
        <v>41765.938657407409</v>
      </c>
      <c r="T4030" s="12">
        <f>(((J4030/60)/60)/24)+DATE(1970,1,1)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1447461370</v>
      </c>
      <c r="J4031">
        <v>1450053370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 t="e">
        <f>D4031/L4031</f>
        <v>#DIV/0!</v>
      </c>
      <c r="Q4031" t="str">
        <f t="shared" si="124"/>
        <v>theater</v>
      </c>
      <c r="R4031" t="str">
        <f t="shared" si="125"/>
        <v>plays</v>
      </c>
      <c r="S4031" s="12">
        <f>(((I4031/60)/60)/24)+DATE(1970,1,1)</f>
        <v>42322.025115740747</v>
      </c>
      <c r="T4031" s="12">
        <f>(((J4031/60)/60)/24)+DATE(1970,1,1)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1452008599</v>
      </c>
      <c r="J4032">
        <v>1454525340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D4032/L4032</f>
        <v>416.66666666666669</v>
      </c>
      <c r="Q4032" t="str">
        <f t="shared" si="124"/>
        <v>theater</v>
      </c>
      <c r="R4032" t="str">
        <f t="shared" si="125"/>
        <v>plays</v>
      </c>
      <c r="S4032" s="12">
        <f>(((I4032/60)/60)/24)+DATE(1970,1,1)</f>
        <v>42374.655081018514</v>
      </c>
      <c r="T4032" s="12">
        <f>(((J4032/60)/60)/24)+DATE(1970,1,1)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1414591364</v>
      </c>
      <c r="J4033">
        <v>1418914964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 t="e">
        <f>D4033/L4033</f>
        <v>#DIV/0!</v>
      </c>
      <c r="Q4033" t="str">
        <f t="shared" si="124"/>
        <v>theater</v>
      </c>
      <c r="R4033" t="str">
        <f t="shared" si="125"/>
        <v>plays</v>
      </c>
      <c r="S4033" s="12">
        <f>(((I4033/60)/60)/24)+DATE(1970,1,1)</f>
        <v>41941.585231481484</v>
      </c>
      <c r="T4033" s="12">
        <f>(((J4033/60)/60)/24)+DATE(1970,1,1)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1445023516</v>
      </c>
      <c r="J4034">
        <v>1450211116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D4034/L4034</f>
        <v>864</v>
      </c>
      <c r="Q4034" t="str">
        <f t="shared" si="124"/>
        <v>theater</v>
      </c>
      <c r="R4034" t="str">
        <f t="shared" si="125"/>
        <v>plays</v>
      </c>
      <c r="S4034" s="12">
        <f>(((I4034/60)/60)/24)+DATE(1970,1,1)</f>
        <v>42293.809212962966</v>
      </c>
      <c r="T4034" s="12">
        <f>(((J4034/60)/60)/24)+DATE(1970,1,1)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1472711224</v>
      </c>
      <c r="J4035">
        <v>1475398800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D4035/L4035</f>
        <v>254.25531914893617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RIGHT(N4035,LEN(N4035)-SEARCH("/",N4035,SEARCH("/",N4035)-1))</f>
        <v>plays</v>
      </c>
      <c r="S4035" s="12">
        <f>(((I4035/60)/60)/24)+DATE(1970,1,1)</f>
        <v>42614.268796296295</v>
      </c>
      <c r="T4035" s="12">
        <f>(((J4035/60)/60)/24)+DATE(1970,1,1)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1425509050</v>
      </c>
      <c r="J4036">
        <v>1428097450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D4036/L4036</f>
        <v>6750</v>
      </c>
      <c r="Q4036" t="str">
        <f t="shared" si="126"/>
        <v>theater</v>
      </c>
      <c r="R4036" t="str">
        <f t="shared" si="127"/>
        <v>plays</v>
      </c>
      <c r="S4036" s="12">
        <f>(((I4036/60)/60)/24)+DATE(1970,1,1)</f>
        <v>42067.947337962964</v>
      </c>
      <c r="T4036" s="12">
        <f>(((J4036/60)/60)/24)+DATE(1970,1,1)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1411333887</v>
      </c>
      <c r="J4037">
        <v>1413925887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D4037/L4037</f>
        <v>400</v>
      </c>
      <c r="Q4037" t="str">
        <f t="shared" si="126"/>
        <v>theater</v>
      </c>
      <c r="R4037" t="str">
        <f t="shared" si="127"/>
        <v>plays</v>
      </c>
      <c r="S4037" s="12">
        <f>(((I4037/60)/60)/24)+DATE(1970,1,1)</f>
        <v>41903.882951388885</v>
      </c>
      <c r="T4037" s="12">
        <f>(((J4037/60)/60)/24)+DATE(1970,1,1)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1402784964</v>
      </c>
      <c r="J4038">
        <v>1404253800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D4038/L4038</f>
        <v>352.94117647058823</v>
      </c>
      <c r="Q4038" t="str">
        <f t="shared" si="126"/>
        <v>theater</v>
      </c>
      <c r="R4038" t="str">
        <f t="shared" si="127"/>
        <v>plays</v>
      </c>
      <c r="S4038" s="12">
        <f>(((I4038/60)/60)/24)+DATE(1970,1,1)</f>
        <v>41804.937083333331</v>
      </c>
      <c r="T4038" s="12">
        <f>(((J4038/60)/60)/24)+DATE(1970,1,1)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1462585315</v>
      </c>
      <c r="J4039">
        <v>1464099900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D4039/L4039</f>
        <v>350</v>
      </c>
      <c r="Q4039" t="str">
        <f t="shared" si="126"/>
        <v>theater</v>
      </c>
      <c r="R4039" t="str">
        <f t="shared" si="127"/>
        <v>plays</v>
      </c>
      <c r="S4039" s="12">
        <f>(((I4039/60)/60)/24)+DATE(1970,1,1)</f>
        <v>42497.070775462969</v>
      </c>
      <c r="T4039" s="12">
        <f>(((J4039/60)/60)/24)+DATE(1970,1,1)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1408389010</v>
      </c>
      <c r="J4040">
        <v>1413573010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D4040/L4040</f>
        <v>625</v>
      </c>
      <c r="Q4040" t="str">
        <f t="shared" si="126"/>
        <v>theater</v>
      </c>
      <c r="R4040" t="str">
        <f t="shared" si="127"/>
        <v>plays</v>
      </c>
      <c r="S4040" s="12">
        <f>(((I4040/60)/60)/24)+DATE(1970,1,1)</f>
        <v>41869.798726851855</v>
      </c>
      <c r="T4040" s="12">
        <f>(((J4040/60)/60)/24)+DATE(1970,1,1)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1446048367</v>
      </c>
      <c r="J4041">
        <v>1448949540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D4041/L4041</f>
        <v>100</v>
      </c>
      <c r="Q4041" t="str">
        <f t="shared" si="126"/>
        <v>theater</v>
      </c>
      <c r="R4041" t="str">
        <f t="shared" si="127"/>
        <v>plays</v>
      </c>
      <c r="S4041" s="12">
        <f>(((I4041/60)/60)/24)+DATE(1970,1,1)</f>
        <v>42305.670914351853</v>
      </c>
      <c r="T4041" s="12">
        <f>(((J4041/60)/60)/24)+DATE(1970,1,1)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1432100004</v>
      </c>
      <c r="J4042">
        <v>1437188400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D4042/L4042</f>
        <v>4000</v>
      </c>
      <c r="Q4042" t="str">
        <f t="shared" si="126"/>
        <v>theater</v>
      </c>
      <c r="R4042" t="str">
        <f t="shared" si="127"/>
        <v>plays</v>
      </c>
      <c r="S4042" s="12">
        <f>(((I4042/60)/60)/24)+DATE(1970,1,1)</f>
        <v>42144.231527777782</v>
      </c>
      <c r="T4042" s="12">
        <f>(((J4042/60)/60)/24)+DATE(1970,1,1)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1467976954</v>
      </c>
      <c r="J4043">
        <v>1473160954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D4043/L4043</f>
        <v>2500</v>
      </c>
      <c r="Q4043" t="str">
        <f t="shared" si="126"/>
        <v>theater</v>
      </c>
      <c r="R4043" t="str">
        <f t="shared" si="127"/>
        <v>plays</v>
      </c>
      <c r="S4043" s="12">
        <f>(((I4043/60)/60)/24)+DATE(1970,1,1)</f>
        <v>42559.474004629628</v>
      </c>
      <c r="T4043" s="12">
        <f>(((J4043/60)/60)/24)+DATE(1970,1,1)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1419213664</v>
      </c>
      <c r="J4044">
        <v>1421781360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D4044/L4044</f>
        <v>3333.3333333333335</v>
      </c>
      <c r="Q4044" t="str">
        <f t="shared" si="126"/>
        <v>theater</v>
      </c>
      <c r="R4044" t="str">
        <f t="shared" si="127"/>
        <v>plays</v>
      </c>
      <c r="S4044" s="12">
        <f>(((I4044/60)/60)/24)+DATE(1970,1,1)</f>
        <v>41995.084074074075</v>
      </c>
      <c r="T4044" s="12">
        <f>(((J4044/60)/60)/24)+DATE(1970,1,1)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1415228325</v>
      </c>
      <c r="J4045">
        <v>1416524325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 t="e">
        <f>D4045/L4045</f>
        <v>#DIV/0!</v>
      </c>
      <c r="Q4045" t="str">
        <f t="shared" si="126"/>
        <v>theater</v>
      </c>
      <c r="R4045" t="str">
        <f t="shared" si="127"/>
        <v>plays</v>
      </c>
      <c r="S4045" s="12">
        <f>(((I4045/60)/60)/24)+DATE(1970,1,1)</f>
        <v>41948.957465277781</v>
      </c>
      <c r="T4045" s="12">
        <f>(((J4045/60)/60)/24)+DATE(1970,1,1)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1426050982</v>
      </c>
      <c r="J4046">
        <v>1428642000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D4046/L4046</f>
        <v>150</v>
      </c>
      <c r="Q4046" t="str">
        <f t="shared" si="126"/>
        <v>theater</v>
      </c>
      <c r="R4046" t="str">
        <f t="shared" si="127"/>
        <v>plays</v>
      </c>
      <c r="S4046" s="12">
        <f>(((I4046/60)/60)/24)+DATE(1970,1,1)</f>
        <v>42074.219699074078</v>
      </c>
      <c r="T4046" s="12">
        <f>(((J4046/60)/60)/24)+DATE(1970,1,1)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1406004589</v>
      </c>
      <c r="J4047">
        <v>1408596589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D4047/L4047</f>
        <v>5000</v>
      </c>
      <c r="Q4047" t="str">
        <f t="shared" si="126"/>
        <v>theater</v>
      </c>
      <c r="R4047" t="str">
        <f t="shared" si="127"/>
        <v>plays</v>
      </c>
      <c r="S4047" s="12">
        <f>(((I4047/60)/60)/24)+DATE(1970,1,1)</f>
        <v>41842.201261574075</v>
      </c>
      <c r="T4047" s="12">
        <f>(((J4047/60)/60)/24)+DATE(1970,1,1)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1411400210</v>
      </c>
      <c r="J4048">
        <v>1413992210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D4048/L4048</f>
        <v>466.66666666666669</v>
      </c>
      <c r="Q4048" t="str">
        <f t="shared" si="126"/>
        <v>theater</v>
      </c>
      <c r="R4048" t="str">
        <f t="shared" si="127"/>
        <v>plays</v>
      </c>
      <c r="S4048" s="12">
        <f>(((I4048/60)/60)/24)+DATE(1970,1,1)</f>
        <v>41904.650578703702</v>
      </c>
      <c r="T4048" s="12">
        <f>(((J4048/60)/60)/24)+DATE(1970,1,1)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1418862743</v>
      </c>
      <c r="J4049">
        <v>1420938000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D4049/L4049</f>
        <v>1250</v>
      </c>
      <c r="Q4049" t="str">
        <f t="shared" si="126"/>
        <v>theater</v>
      </c>
      <c r="R4049" t="str">
        <f t="shared" si="127"/>
        <v>plays</v>
      </c>
      <c r="S4049" s="12">
        <f>(((I4049/60)/60)/24)+DATE(1970,1,1)</f>
        <v>41991.022488425922</v>
      </c>
      <c r="T4049" s="12">
        <f>(((J4049/60)/60)/24)+DATE(1970,1,1)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1457352787</v>
      </c>
      <c r="J4050">
        <v>1460373187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D4050/L4050</f>
        <v>186.8131868131868</v>
      </c>
      <c r="Q4050" t="str">
        <f t="shared" si="126"/>
        <v>theater</v>
      </c>
      <c r="R4050" t="str">
        <f t="shared" si="127"/>
        <v>plays</v>
      </c>
      <c r="S4050" s="12">
        <f>(((I4050/60)/60)/24)+DATE(1970,1,1)</f>
        <v>42436.509108796294</v>
      </c>
      <c r="T4050" s="12">
        <f>(((J4050/60)/60)/24)+DATE(1970,1,1)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1434322815</v>
      </c>
      <c r="J4051">
        <v>1436914815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D4051/L4051</f>
        <v>20000</v>
      </c>
      <c r="Q4051" t="str">
        <f t="shared" si="126"/>
        <v>theater</v>
      </c>
      <c r="R4051" t="str">
        <f t="shared" si="127"/>
        <v>plays</v>
      </c>
      <c r="S4051" s="12">
        <f>(((I4051/60)/60)/24)+DATE(1970,1,1)</f>
        <v>42169.958506944444</v>
      </c>
      <c r="T4051" s="12">
        <f>(((J4051/60)/60)/24)+DATE(1970,1,1)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1411485391</v>
      </c>
      <c r="J4052">
        <v>1414077391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D4052/L4052</f>
        <v>1500</v>
      </c>
      <c r="Q4052" t="str">
        <f t="shared" si="126"/>
        <v>theater</v>
      </c>
      <c r="R4052" t="str">
        <f t="shared" si="127"/>
        <v>plays</v>
      </c>
      <c r="S4052" s="12">
        <f>(((I4052/60)/60)/24)+DATE(1970,1,1)</f>
        <v>41905.636469907404</v>
      </c>
      <c r="T4052" s="12">
        <f>(((J4052/60)/60)/24)+DATE(1970,1,1)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1399058797</v>
      </c>
      <c r="J4053">
        <v>1399618380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 t="e">
        <f>D4053/L4053</f>
        <v>#DIV/0!</v>
      </c>
      <c r="Q4053" t="str">
        <f t="shared" si="126"/>
        <v>theater</v>
      </c>
      <c r="R4053" t="str">
        <f t="shared" si="127"/>
        <v>plays</v>
      </c>
      <c r="S4053" s="12">
        <f>(((I4053/60)/60)/24)+DATE(1970,1,1)</f>
        <v>41761.810150462967</v>
      </c>
      <c r="T4053" s="12">
        <f>(((J4053/60)/60)/24)+DATE(1970,1,1)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1408050316</v>
      </c>
      <c r="J4054">
        <v>1413234316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D4054/L4054</f>
        <v>230.76923076923077</v>
      </c>
      <c r="Q4054" t="str">
        <f t="shared" si="126"/>
        <v>theater</v>
      </c>
      <c r="R4054" t="str">
        <f t="shared" si="127"/>
        <v>plays</v>
      </c>
      <c r="S4054" s="12">
        <f>(((I4054/60)/60)/24)+DATE(1970,1,1)</f>
        <v>41865.878657407404</v>
      </c>
      <c r="T4054" s="12">
        <f>(((J4054/60)/60)/24)+DATE(1970,1,1)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1413477228</v>
      </c>
      <c r="J4055">
        <v>1416081600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D4055/L4055</f>
        <v>250</v>
      </c>
      <c r="Q4055" t="str">
        <f t="shared" si="126"/>
        <v>theater</v>
      </c>
      <c r="R4055" t="str">
        <f t="shared" si="127"/>
        <v>plays</v>
      </c>
      <c r="S4055" s="12">
        <f>(((I4055/60)/60)/24)+DATE(1970,1,1)</f>
        <v>41928.690138888887</v>
      </c>
      <c r="T4055" s="12">
        <f>(((J4055/60)/60)/24)+DATE(1970,1,1)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1472674285</v>
      </c>
      <c r="J4056">
        <v>1475294400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 t="e">
        <f>D4056/L4056</f>
        <v>#DIV/0!</v>
      </c>
      <c r="Q4056" t="str">
        <f t="shared" si="126"/>
        <v>theater</v>
      </c>
      <c r="R4056" t="str">
        <f t="shared" si="127"/>
        <v>plays</v>
      </c>
      <c r="S4056" s="12">
        <f>(((I4056/60)/60)/24)+DATE(1970,1,1)</f>
        <v>42613.841261574074</v>
      </c>
      <c r="T4056" s="12">
        <f>(((J4056/60)/60)/24)+DATE(1970,1,1)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1400600031</v>
      </c>
      <c r="J4057">
        <v>1403192031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D4057/L4057</f>
        <v>238.0952380952381</v>
      </c>
      <c r="Q4057" t="str">
        <f t="shared" si="126"/>
        <v>theater</v>
      </c>
      <c r="R4057" t="str">
        <f t="shared" si="127"/>
        <v>plays</v>
      </c>
      <c r="S4057" s="12">
        <f>(((I4057/60)/60)/24)+DATE(1970,1,1)</f>
        <v>41779.648506944446</v>
      </c>
      <c r="T4057" s="12">
        <f>(((J4057/60)/60)/24)+DATE(1970,1,1)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1465856639</v>
      </c>
      <c r="J4058">
        <v>1467575940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D4058/L4058</f>
        <v>166.66666666666666</v>
      </c>
      <c r="Q4058" t="str">
        <f t="shared" si="126"/>
        <v>theater</v>
      </c>
      <c r="R4058" t="str">
        <f t="shared" si="127"/>
        <v>plays</v>
      </c>
      <c r="S4058" s="12">
        <f>(((I4058/60)/60)/24)+DATE(1970,1,1)</f>
        <v>42534.933321759265</v>
      </c>
      <c r="T4058" s="12">
        <f>(((J4058/60)/60)/24)+DATE(1970,1,1)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1446506080</v>
      </c>
      <c r="J4059">
        <v>1448492400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D4059/L4059</f>
        <v>583.33333333333337</v>
      </c>
      <c r="Q4059" t="str">
        <f t="shared" si="126"/>
        <v>theater</v>
      </c>
      <c r="R4059" t="str">
        <f t="shared" si="127"/>
        <v>plays</v>
      </c>
      <c r="S4059" s="12">
        <f>(((I4059/60)/60)/24)+DATE(1970,1,1)</f>
        <v>42310.968518518523</v>
      </c>
      <c r="T4059" s="12">
        <f>(((J4059/60)/60)/24)+DATE(1970,1,1)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1458178044</v>
      </c>
      <c r="J4060">
        <v>1459483140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D4060/L4060</f>
        <v>937.5</v>
      </c>
      <c r="Q4060" t="str">
        <f t="shared" si="126"/>
        <v>theater</v>
      </c>
      <c r="R4060" t="str">
        <f t="shared" si="127"/>
        <v>plays</v>
      </c>
      <c r="S4060" s="12">
        <f>(((I4060/60)/60)/24)+DATE(1970,1,1)</f>
        <v>42446.060694444444</v>
      </c>
      <c r="T4060" s="12">
        <f>(((J4060/60)/60)/24)+DATE(1970,1,1)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1408116152</v>
      </c>
      <c r="J4061">
        <v>1410836400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D4061/L4061</f>
        <v>1428.5714285714287</v>
      </c>
      <c r="Q4061" t="str">
        <f t="shared" si="126"/>
        <v>theater</v>
      </c>
      <c r="R4061" t="str">
        <f t="shared" si="127"/>
        <v>plays</v>
      </c>
      <c r="S4061" s="12">
        <f>(((I4061/60)/60)/24)+DATE(1970,1,1)</f>
        <v>41866.640648148146</v>
      </c>
      <c r="T4061" s="12">
        <f>(((J4061/60)/60)/24)+DATE(1970,1,1)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1400604056</v>
      </c>
      <c r="J4062">
        <v>1403539200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D4062/L4062</f>
        <v>2000</v>
      </c>
      <c r="Q4062" t="str">
        <f t="shared" si="126"/>
        <v>theater</v>
      </c>
      <c r="R4062" t="str">
        <f t="shared" si="127"/>
        <v>plays</v>
      </c>
      <c r="S4062" s="12">
        <f>(((I4062/60)/60)/24)+DATE(1970,1,1)</f>
        <v>41779.695092592592</v>
      </c>
      <c r="T4062" s="12">
        <f>(((J4062/60)/60)/24)+DATE(1970,1,1)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1456025023</v>
      </c>
      <c r="J4063">
        <v>1461205423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 t="e">
        <f>D4063/L4063</f>
        <v>#DIV/0!</v>
      </c>
      <c r="Q4063" t="str">
        <f t="shared" si="126"/>
        <v>theater</v>
      </c>
      <c r="R4063" t="str">
        <f t="shared" si="127"/>
        <v>plays</v>
      </c>
      <c r="S4063" s="12">
        <f>(((I4063/60)/60)/24)+DATE(1970,1,1)</f>
        <v>42421.141469907408</v>
      </c>
      <c r="T4063" s="12">
        <f>(((J4063/60)/60)/24)+DATE(1970,1,1)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1464889468</v>
      </c>
      <c r="J4064">
        <v>1467481468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D4064/L4064</f>
        <v>6666.666666666667</v>
      </c>
      <c r="Q4064" t="str">
        <f t="shared" si="126"/>
        <v>theater</v>
      </c>
      <c r="R4064" t="str">
        <f t="shared" si="127"/>
        <v>plays</v>
      </c>
      <c r="S4064" s="12">
        <f>(((I4064/60)/60)/24)+DATE(1970,1,1)</f>
        <v>42523.739212962959</v>
      </c>
      <c r="T4064" s="12">
        <f>(((J4064/60)/60)/24)+DATE(1970,1,1)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1401294084</v>
      </c>
      <c r="J4065">
        <v>1403886084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D4065/L4065</f>
        <v>1055.5555555555557</v>
      </c>
      <c r="Q4065" t="str">
        <f t="shared" si="126"/>
        <v>theater</v>
      </c>
      <c r="R4065" t="str">
        <f t="shared" si="127"/>
        <v>plays</v>
      </c>
      <c r="S4065" s="12">
        <f>(((I4065/60)/60)/24)+DATE(1970,1,1)</f>
        <v>41787.681527777779</v>
      </c>
      <c r="T4065" s="12">
        <f>(((J4065/60)/60)/24)+DATE(1970,1,1)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1427724426</v>
      </c>
      <c r="J4066">
        <v>1430316426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D4066/L4066</f>
        <v>333.33333333333331</v>
      </c>
      <c r="Q4066" t="str">
        <f t="shared" si="126"/>
        <v>theater</v>
      </c>
      <c r="R4066" t="str">
        <f t="shared" si="127"/>
        <v>plays</v>
      </c>
      <c r="S4066" s="12">
        <f>(((I4066/60)/60)/24)+DATE(1970,1,1)</f>
        <v>42093.588263888887</v>
      </c>
      <c r="T4066" s="12">
        <f>(((J4066/60)/60)/24)+DATE(1970,1,1)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1405291811</v>
      </c>
      <c r="J4067">
        <v>1407883811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D4067/L4067</f>
        <v>1000</v>
      </c>
      <c r="Q4067" t="str">
        <f t="shared" si="126"/>
        <v>theater</v>
      </c>
      <c r="R4067" t="str">
        <f t="shared" si="127"/>
        <v>plays</v>
      </c>
      <c r="S4067" s="12">
        <f>(((I4067/60)/60)/24)+DATE(1970,1,1)</f>
        <v>41833.951516203706</v>
      </c>
      <c r="T4067" s="12">
        <f>(((J4067/60)/60)/24)+DATE(1970,1,1)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1461027388</v>
      </c>
      <c r="J4068">
        <v>1463619388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D4068/L4068</f>
        <v>15000</v>
      </c>
      <c r="Q4068" t="str">
        <f t="shared" si="126"/>
        <v>theater</v>
      </c>
      <c r="R4068" t="str">
        <f t="shared" si="127"/>
        <v>plays</v>
      </c>
      <c r="S4068" s="12">
        <f>(((I4068/60)/60)/24)+DATE(1970,1,1)</f>
        <v>42479.039212962962</v>
      </c>
      <c r="T4068" s="12">
        <f>(((J4068/60)/60)/24)+DATE(1970,1,1)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1439952550</v>
      </c>
      <c r="J4069">
        <v>1443408550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D4069/L4069</f>
        <v>294.11764705882354</v>
      </c>
      <c r="Q4069" t="str">
        <f t="shared" si="126"/>
        <v>theater</v>
      </c>
      <c r="R4069" t="str">
        <f t="shared" si="127"/>
        <v>plays</v>
      </c>
      <c r="S4069" s="12">
        <f>(((I4069/60)/60)/24)+DATE(1970,1,1)</f>
        <v>42235.117476851854</v>
      </c>
      <c r="T4069" s="12">
        <f>(((J4069/60)/60)/24)+DATE(1970,1,1)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1481756855</v>
      </c>
      <c r="J4070">
        <v>1484348700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D4070/L4070</f>
        <v>3495</v>
      </c>
      <c r="Q4070" t="str">
        <f t="shared" si="126"/>
        <v>theater</v>
      </c>
      <c r="R4070" t="str">
        <f t="shared" si="127"/>
        <v>plays</v>
      </c>
      <c r="S4070" s="12">
        <f>(((I4070/60)/60)/24)+DATE(1970,1,1)</f>
        <v>42718.963599537034</v>
      </c>
      <c r="T4070" s="12">
        <f>(((J4070/60)/60)/24)+DATE(1970,1,1)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1421596356</v>
      </c>
      <c r="J4071">
        <v>1425124800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D4071/L4071</f>
        <v>96.15384615384616</v>
      </c>
      <c r="Q4071" t="str">
        <f t="shared" si="126"/>
        <v>theater</v>
      </c>
      <c r="R4071" t="str">
        <f t="shared" si="127"/>
        <v>plays</v>
      </c>
      <c r="S4071" s="12">
        <f>(((I4071/60)/60)/24)+DATE(1970,1,1)</f>
        <v>42022.661527777775</v>
      </c>
      <c r="T4071" s="12">
        <f>(((J4071/60)/60)/24)+DATE(1970,1,1)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1422374420</v>
      </c>
      <c r="J4072">
        <v>1425178800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D4072/L4072</f>
        <v>166.66666666666666</v>
      </c>
      <c r="Q4072" t="str">
        <f t="shared" si="126"/>
        <v>theater</v>
      </c>
      <c r="R4072" t="str">
        <f t="shared" si="127"/>
        <v>plays</v>
      </c>
      <c r="S4072" s="12">
        <f>(((I4072/60)/60)/24)+DATE(1970,1,1)</f>
        <v>42031.666898148149</v>
      </c>
      <c r="T4072" s="12">
        <f>(((J4072/60)/60)/24)+DATE(1970,1,1)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1480187931</v>
      </c>
      <c r="J4073">
        <v>1482779931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 t="e">
        <f>D4073/L4073</f>
        <v>#DIV/0!</v>
      </c>
      <c r="Q4073" t="str">
        <f t="shared" si="126"/>
        <v>theater</v>
      </c>
      <c r="R4073" t="str">
        <f t="shared" si="127"/>
        <v>plays</v>
      </c>
      <c r="S4073" s="12">
        <f>(((I4073/60)/60)/24)+DATE(1970,1,1)</f>
        <v>42700.804756944446</v>
      </c>
      <c r="T4073" s="12">
        <f>(((J4073/60)/60)/24)+DATE(1970,1,1)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1403462111</v>
      </c>
      <c r="J4074">
        <v>1408646111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D4074/L4074</f>
        <v>500</v>
      </c>
      <c r="Q4074" t="str">
        <f t="shared" si="126"/>
        <v>theater</v>
      </c>
      <c r="R4074" t="str">
        <f t="shared" si="127"/>
        <v>plays</v>
      </c>
      <c r="S4074" s="12">
        <f>(((I4074/60)/60)/24)+DATE(1970,1,1)</f>
        <v>41812.77443287037</v>
      </c>
      <c r="T4074" s="12">
        <f>(((J4074/60)/60)/24)+DATE(1970,1,1)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1426407426</v>
      </c>
      <c r="J4075">
        <v>1431144000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D4075/L4075</f>
        <v>1750</v>
      </c>
      <c r="Q4075" t="str">
        <f t="shared" si="126"/>
        <v>theater</v>
      </c>
      <c r="R4075" t="str">
        <f t="shared" si="127"/>
        <v>plays</v>
      </c>
      <c r="S4075" s="12">
        <f>(((I4075/60)/60)/24)+DATE(1970,1,1)</f>
        <v>42078.34520833334</v>
      </c>
      <c r="T4075" s="12">
        <f>(((J4075/60)/60)/24)+DATE(1970,1,1)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1444137375</v>
      </c>
      <c r="J4076">
        <v>1446732975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D4076/L4076</f>
        <v>130.95238095238096</v>
      </c>
      <c r="Q4076" t="str">
        <f t="shared" si="126"/>
        <v>theater</v>
      </c>
      <c r="R4076" t="str">
        <f t="shared" si="127"/>
        <v>plays</v>
      </c>
      <c r="S4076" s="12">
        <f>(((I4076/60)/60)/24)+DATE(1970,1,1)</f>
        <v>42283.552951388891</v>
      </c>
      <c r="T4076" s="12">
        <f>(((J4076/60)/60)/24)+DATE(1970,1,1)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1400547969</v>
      </c>
      <c r="J4077">
        <v>1404149280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D4077/L4077</f>
        <v>153.84615384615384</v>
      </c>
      <c r="Q4077" t="str">
        <f t="shared" si="126"/>
        <v>theater</v>
      </c>
      <c r="R4077" t="str">
        <f t="shared" si="127"/>
        <v>plays</v>
      </c>
      <c r="S4077" s="12">
        <f>(((I4077/60)/60)/24)+DATE(1970,1,1)</f>
        <v>41779.045937499999</v>
      </c>
      <c r="T4077" s="12">
        <f>(((J4077/60)/60)/24)+DATE(1970,1,1)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1411499149</v>
      </c>
      <c r="J4078">
        <v>1413921060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 t="e">
        <f>D4078/L4078</f>
        <v>#DIV/0!</v>
      </c>
      <c r="Q4078" t="str">
        <f t="shared" si="126"/>
        <v>theater</v>
      </c>
      <c r="R4078" t="str">
        <f t="shared" si="127"/>
        <v>plays</v>
      </c>
      <c r="S4078" s="12">
        <f>(((I4078/60)/60)/24)+DATE(1970,1,1)</f>
        <v>41905.795706018522</v>
      </c>
      <c r="T4078" s="12">
        <f>(((J4078/60)/60)/24)+DATE(1970,1,1)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1479747794</v>
      </c>
      <c r="J4079">
        <v>1482339794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D4079/L4079</f>
        <v>2500</v>
      </c>
      <c r="Q4079" t="str">
        <f t="shared" si="126"/>
        <v>theater</v>
      </c>
      <c r="R4079" t="str">
        <f t="shared" si="127"/>
        <v>plays</v>
      </c>
      <c r="S4079" s="12">
        <f>(((I4079/60)/60)/24)+DATE(1970,1,1)</f>
        <v>42695.7105787037</v>
      </c>
      <c r="T4079" s="12">
        <f>(((J4079/60)/60)/24)+DATE(1970,1,1)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1482951242</v>
      </c>
      <c r="J4080">
        <v>1485543242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 t="e">
        <f>D4080/L4080</f>
        <v>#DIV/0!</v>
      </c>
      <c r="Q4080" t="str">
        <f t="shared" si="126"/>
        <v>theater</v>
      </c>
      <c r="R4080" t="str">
        <f t="shared" si="127"/>
        <v>plays</v>
      </c>
      <c r="S4080" s="12">
        <f>(((I4080/60)/60)/24)+DATE(1970,1,1)</f>
        <v>42732.787523148145</v>
      </c>
      <c r="T4080" s="12">
        <f>(((J4080/60)/60)/24)+DATE(1970,1,1)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1463783521</v>
      </c>
      <c r="J4081">
        <v>1466375521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D4081/L4081</f>
        <v>3000</v>
      </c>
      <c r="Q4081" t="str">
        <f t="shared" si="126"/>
        <v>theater</v>
      </c>
      <c r="R4081" t="str">
        <f t="shared" si="127"/>
        <v>plays</v>
      </c>
      <c r="S4081" s="12">
        <f>(((I4081/60)/60)/24)+DATE(1970,1,1)</f>
        <v>42510.938900462963</v>
      </c>
      <c r="T4081" s="12">
        <f>(((J4081/60)/60)/24)+DATE(1970,1,1)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1463849116</v>
      </c>
      <c r="J4082">
        <v>1465930440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>D4082/L4082</f>
        <v>#DIV/0!</v>
      </c>
      <c r="Q4082" t="str">
        <f t="shared" si="126"/>
        <v>theater</v>
      </c>
      <c r="R4082" t="str">
        <f t="shared" si="127"/>
        <v>plays</v>
      </c>
      <c r="S4082" s="12">
        <f>(((I4082/60)/60)/24)+DATE(1970,1,1)</f>
        <v>42511.698101851856</v>
      </c>
      <c r="T4082" s="12">
        <f>(((J4082/60)/60)/24)+DATE(1970,1,1)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1423231025</v>
      </c>
      <c r="J4083">
        <v>1425819425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D4083/L4083</f>
        <v>185.33333333333334</v>
      </c>
      <c r="Q4083" t="str">
        <f t="shared" si="126"/>
        <v>theater</v>
      </c>
      <c r="R4083" t="str">
        <f t="shared" si="127"/>
        <v>plays</v>
      </c>
      <c r="S4083" s="12">
        <f>(((I4083/60)/60)/24)+DATE(1970,1,1)</f>
        <v>42041.581307870365</v>
      </c>
      <c r="T4083" s="12">
        <f>(((J4083/60)/60)/24)+DATE(1970,1,1)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1446179553</v>
      </c>
      <c r="J4084">
        <v>1447542000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D4084/L4084</f>
        <v>75</v>
      </c>
      <c r="Q4084" t="str">
        <f t="shared" si="126"/>
        <v>theater</v>
      </c>
      <c r="R4084" t="str">
        <f t="shared" si="127"/>
        <v>plays</v>
      </c>
      <c r="S4084" s="12">
        <f>(((I4084/60)/60)/24)+DATE(1970,1,1)</f>
        <v>42307.189270833333</v>
      </c>
      <c r="T4084" s="12">
        <f>(((J4084/60)/60)/24)+DATE(1970,1,1)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1450203416</v>
      </c>
      <c r="J4085">
        <v>1452795416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D4085/L4085</f>
        <v>583.33333333333337</v>
      </c>
      <c r="Q4085" t="str">
        <f t="shared" si="126"/>
        <v>theater</v>
      </c>
      <c r="R4085" t="str">
        <f t="shared" si="127"/>
        <v>plays</v>
      </c>
      <c r="S4085" s="12">
        <f>(((I4085/60)/60)/24)+DATE(1970,1,1)</f>
        <v>42353.761759259258</v>
      </c>
      <c r="T4085" s="12">
        <f>(((J4085/60)/60)/24)+DATE(1970,1,1)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1473416906</v>
      </c>
      <c r="J4086">
        <v>1476008906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D4086/L4086</f>
        <v>3000</v>
      </c>
      <c r="Q4086" t="str">
        <f t="shared" si="126"/>
        <v>theater</v>
      </c>
      <c r="R4086" t="str">
        <f t="shared" si="127"/>
        <v>plays</v>
      </c>
      <c r="S4086" s="12">
        <f>(((I4086/60)/60)/24)+DATE(1970,1,1)</f>
        <v>42622.436412037037</v>
      </c>
      <c r="T4086" s="12">
        <f>(((J4086/60)/60)/24)+DATE(1970,1,1)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1424701775</v>
      </c>
      <c r="J4087">
        <v>1427169540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D4087/L4087</f>
        <v>3500</v>
      </c>
      <c r="Q4087" t="str">
        <f t="shared" si="126"/>
        <v>theater</v>
      </c>
      <c r="R4087" t="str">
        <f t="shared" si="127"/>
        <v>plays</v>
      </c>
      <c r="S4087" s="12">
        <f>(((I4087/60)/60)/24)+DATE(1970,1,1)</f>
        <v>42058.603877314818</v>
      </c>
      <c r="T4087" s="12">
        <f>(((J4087/60)/60)/24)+DATE(1970,1,1)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1445985299</v>
      </c>
      <c r="J4088">
        <v>1448078400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D4088/L4088</f>
        <v>200</v>
      </c>
      <c r="Q4088" t="str">
        <f t="shared" si="126"/>
        <v>theater</v>
      </c>
      <c r="R4088" t="str">
        <f t="shared" si="127"/>
        <v>plays</v>
      </c>
      <c r="S4088" s="12">
        <f>(((I4088/60)/60)/24)+DATE(1970,1,1)</f>
        <v>42304.940960648149</v>
      </c>
      <c r="T4088" s="12">
        <f>(((J4088/60)/60)/24)+DATE(1970,1,1)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1466185786</v>
      </c>
      <c r="J4089">
        <v>1468777786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 t="e">
        <f>D4089/L4089</f>
        <v>#DIV/0!</v>
      </c>
      <c r="Q4089" t="str">
        <f t="shared" si="126"/>
        <v>theater</v>
      </c>
      <c r="R4089" t="str">
        <f t="shared" si="127"/>
        <v>plays</v>
      </c>
      <c r="S4089" s="12">
        <f>(((I4089/60)/60)/24)+DATE(1970,1,1)</f>
        <v>42538.742893518516</v>
      </c>
      <c r="T4089" s="12">
        <f>(((J4089/60)/60)/24)+DATE(1970,1,1)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1418827324</v>
      </c>
      <c r="J4090">
        <v>1421403960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D4090/L4090</f>
        <v>666.66666666666663</v>
      </c>
      <c r="Q4090" t="str">
        <f t="shared" si="126"/>
        <v>theater</v>
      </c>
      <c r="R4090" t="str">
        <f t="shared" si="127"/>
        <v>plays</v>
      </c>
      <c r="S4090" s="12">
        <f>(((I4090/60)/60)/24)+DATE(1970,1,1)</f>
        <v>41990.612546296295</v>
      </c>
      <c r="T4090" s="12">
        <f>(((J4090/60)/60)/24)+DATE(1970,1,1)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1430242488</v>
      </c>
      <c r="J4091">
        <v>1433093700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D4091/L4091</f>
        <v>625</v>
      </c>
      <c r="Q4091" t="str">
        <f t="shared" si="126"/>
        <v>theater</v>
      </c>
      <c r="R4091" t="str">
        <f t="shared" si="127"/>
        <v>plays</v>
      </c>
      <c r="S4091" s="12">
        <f>(((I4091/60)/60)/24)+DATE(1970,1,1)</f>
        <v>42122.732499999998</v>
      </c>
      <c r="T4091" s="12">
        <f>(((J4091/60)/60)/24)+DATE(1970,1,1)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1437754137</v>
      </c>
      <c r="J4092">
        <v>1438959600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D4092/L4092</f>
        <v>333.33333333333331</v>
      </c>
      <c r="Q4092" t="str">
        <f t="shared" si="126"/>
        <v>theater</v>
      </c>
      <c r="R4092" t="str">
        <f t="shared" si="127"/>
        <v>plays</v>
      </c>
      <c r="S4092" s="12">
        <f>(((I4092/60)/60)/24)+DATE(1970,1,1)</f>
        <v>42209.67288194444</v>
      </c>
      <c r="T4092" s="12">
        <f>(((J4092/60)/60)/24)+DATE(1970,1,1)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1418818151</v>
      </c>
      <c r="J4093">
        <v>1421410151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D4093/L4093</f>
        <v>200</v>
      </c>
      <c r="Q4093" t="str">
        <f t="shared" si="126"/>
        <v>theater</v>
      </c>
      <c r="R4093" t="str">
        <f t="shared" si="127"/>
        <v>plays</v>
      </c>
      <c r="S4093" s="12">
        <f>(((I4093/60)/60)/24)+DATE(1970,1,1)</f>
        <v>41990.506377314814</v>
      </c>
      <c r="T4093" s="12">
        <f>(((J4093/60)/60)/24)+DATE(1970,1,1)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1423024847</v>
      </c>
      <c r="J4094">
        <v>1428205247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D4094/L4094</f>
        <v>110000</v>
      </c>
      <c r="Q4094" t="str">
        <f t="shared" si="126"/>
        <v>theater</v>
      </c>
      <c r="R4094" t="str">
        <f t="shared" si="127"/>
        <v>plays</v>
      </c>
      <c r="S4094" s="12">
        <f>(((I4094/60)/60)/24)+DATE(1970,1,1)</f>
        <v>42039.194988425923</v>
      </c>
      <c r="T4094" s="12">
        <f>(((J4094/60)/60)/24)+DATE(1970,1,1)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1435088093</v>
      </c>
      <c r="J4095">
        <v>1440272093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D4095/L4095</f>
        <v>625</v>
      </c>
      <c r="Q4095" t="str">
        <f t="shared" si="126"/>
        <v>theater</v>
      </c>
      <c r="R4095" t="str">
        <f t="shared" si="127"/>
        <v>plays</v>
      </c>
      <c r="S4095" s="12">
        <f>(((I4095/60)/60)/24)+DATE(1970,1,1)</f>
        <v>42178.815891203703</v>
      </c>
      <c r="T4095" s="12">
        <f>(((J4095/60)/60)/24)+DATE(1970,1,1)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1410141900</v>
      </c>
      <c r="J4096">
        <v>1413953940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D4096/L4096</f>
        <v>250</v>
      </c>
      <c r="Q4096" t="str">
        <f t="shared" si="126"/>
        <v>theater</v>
      </c>
      <c r="R4096" t="str">
        <f t="shared" si="127"/>
        <v>plays</v>
      </c>
      <c r="S4096" s="12">
        <f>(((I4096/60)/60)/24)+DATE(1970,1,1)</f>
        <v>41890.086805555555</v>
      </c>
      <c r="T4096" s="12">
        <f>(((J4096/60)/60)/24)+DATE(1970,1,1)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1479516350</v>
      </c>
      <c r="J4097">
        <v>1482108350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D4097/L4097</f>
        <v>30000</v>
      </c>
      <c r="Q4097" t="str">
        <f t="shared" si="126"/>
        <v>theater</v>
      </c>
      <c r="R4097" t="str">
        <f t="shared" si="127"/>
        <v>plays</v>
      </c>
      <c r="S4097" s="12">
        <f>(((I4097/60)/60)/24)+DATE(1970,1,1)</f>
        <v>42693.031828703708</v>
      </c>
      <c r="T4097" s="12">
        <f>(((J4097/60)/60)/24)+DATE(1970,1,1)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1484484219</v>
      </c>
      <c r="J4098">
        <v>1488271860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D4098/L4098</f>
        <v>700</v>
      </c>
      <c r="Q4098" t="str">
        <f t="shared" si="126"/>
        <v>theater</v>
      </c>
      <c r="R4098" t="str">
        <f t="shared" si="127"/>
        <v>plays</v>
      </c>
      <c r="S4098" s="12">
        <f>(((I4098/60)/60)/24)+DATE(1970,1,1)</f>
        <v>42750.530312499999</v>
      </c>
      <c r="T4098" s="12">
        <f>(((J4098/60)/60)/24)+DATE(1970,1,1)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1449431237</v>
      </c>
      <c r="J4099">
        <v>1454284500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 t="e">
        <f>D4099/L4099</f>
        <v>#DIV/0!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RIGHT(N4099,LEN(N4099)-SEARCH("/",N4099,SEARCH("/",N4099)-1))</f>
        <v>plays</v>
      </c>
      <c r="S4099" s="12">
        <f>(((I4099/60)/60)/24)+DATE(1970,1,1)</f>
        <v>42344.824502314819</v>
      </c>
      <c r="T4099" s="12">
        <f>(((J4099/60)/60)/24)+DATE(1970,1,1)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1462468797</v>
      </c>
      <c r="J4100">
        <v>1465060797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 t="e">
        <f>D4100/L4100</f>
        <v>#DIV/0!</v>
      </c>
      <c r="Q4100" t="str">
        <f t="shared" si="128"/>
        <v>theater</v>
      </c>
      <c r="R4100" t="str">
        <f t="shared" si="129"/>
        <v>plays</v>
      </c>
      <c r="S4100" s="12">
        <f>(((I4100/60)/60)/24)+DATE(1970,1,1)</f>
        <v>42495.722187499996</v>
      </c>
      <c r="T4100" s="12">
        <f>(((J4100/60)/60)/24)+DATE(1970,1,1)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1468959873</v>
      </c>
      <c r="J4101">
        <v>1472847873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D4101/L4101</f>
        <v>4500</v>
      </c>
      <c r="Q4101" t="str">
        <f t="shared" si="128"/>
        <v>theater</v>
      </c>
      <c r="R4101" t="str">
        <f t="shared" si="129"/>
        <v>plays</v>
      </c>
      <c r="S4101" s="12">
        <f>(((I4101/60)/60)/24)+DATE(1970,1,1)</f>
        <v>42570.850381944445</v>
      </c>
      <c r="T4101" s="12">
        <f>(((J4101/60)/60)/24)+DATE(1970,1,1)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1413341990</v>
      </c>
      <c r="J4102">
        <v>1414205990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 t="e">
        <f>D4102/L4102</f>
        <v>#DIV/0!</v>
      </c>
      <c r="Q4102" t="str">
        <f t="shared" si="128"/>
        <v>theater</v>
      </c>
      <c r="R4102" t="str">
        <f t="shared" si="129"/>
        <v>plays</v>
      </c>
      <c r="S4102" s="12">
        <f>(((I4102/60)/60)/24)+DATE(1970,1,1)</f>
        <v>41927.124884259261</v>
      </c>
      <c r="T4102" s="12">
        <f>(((J4102/60)/60)/24)+DATE(1970,1,1)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1482788482</v>
      </c>
      <c r="J4103">
        <v>1485380482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 t="e">
        <f>D4103/L4103</f>
        <v>#DIV/0!</v>
      </c>
      <c r="Q4103" t="str">
        <f t="shared" si="128"/>
        <v>theater</v>
      </c>
      <c r="R4103" t="str">
        <f t="shared" si="129"/>
        <v>plays</v>
      </c>
      <c r="S4103" s="12">
        <f>(((I4103/60)/60)/24)+DATE(1970,1,1)</f>
        <v>42730.903726851851</v>
      </c>
      <c r="T4103" s="12">
        <f>(((J4103/60)/60)/24)+DATE(1970,1,1)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1460751673</v>
      </c>
      <c r="J4104">
        <v>1463343673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D4104/L4104</f>
        <v>83.333333333333329</v>
      </c>
      <c r="Q4104" t="str">
        <f t="shared" si="128"/>
        <v>theater</v>
      </c>
      <c r="R4104" t="str">
        <f t="shared" si="129"/>
        <v>plays</v>
      </c>
      <c r="S4104" s="12">
        <f>(((I4104/60)/60)/24)+DATE(1970,1,1)</f>
        <v>42475.848067129627</v>
      </c>
      <c r="T4104" s="12">
        <f>(((J4104/60)/60)/24)+DATE(1970,1,1)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1435953566</v>
      </c>
      <c r="J4105">
        <v>1440613920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D4105/L4105</f>
        <v>166.66666666666666</v>
      </c>
      <c r="Q4105" t="str">
        <f t="shared" si="128"/>
        <v>theater</v>
      </c>
      <c r="R4105" t="str">
        <f t="shared" si="129"/>
        <v>plays</v>
      </c>
      <c r="S4105" s="12">
        <f>(((I4105/60)/60)/24)+DATE(1970,1,1)</f>
        <v>42188.83293981482</v>
      </c>
      <c r="T4105" s="12">
        <f>(((J4105/60)/60)/24)+DATE(1970,1,1)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1474958434</v>
      </c>
      <c r="J4106">
        <v>1477550434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D4106/L4106</f>
        <v>214.28571428571428</v>
      </c>
      <c r="Q4106" t="str">
        <f t="shared" si="128"/>
        <v>theater</v>
      </c>
      <c r="R4106" t="str">
        <f t="shared" si="129"/>
        <v>plays</v>
      </c>
      <c r="S4106" s="12">
        <f>(((I4106/60)/60)/24)+DATE(1970,1,1)</f>
        <v>42640.278171296297</v>
      </c>
      <c r="T4106" s="12">
        <f>(((J4106/60)/60)/24)+DATE(1970,1,1)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1479860109</v>
      </c>
      <c r="J4107">
        <v>1482711309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D4107/L4107</f>
        <v>5500</v>
      </c>
      <c r="Q4107" t="str">
        <f t="shared" si="128"/>
        <v>theater</v>
      </c>
      <c r="R4107" t="str">
        <f t="shared" si="129"/>
        <v>plays</v>
      </c>
      <c r="S4107" s="12">
        <f>(((I4107/60)/60)/24)+DATE(1970,1,1)</f>
        <v>42697.010520833333</v>
      </c>
      <c r="T4107" s="12">
        <f>(((J4107/60)/60)/24)+DATE(1970,1,1)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1424221866</v>
      </c>
      <c r="J4108">
        <v>1427936400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D4108/L4108</f>
        <v>151.5151515151515</v>
      </c>
      <c r="Q4108" t="str">
        <f t="shared" si="128"/>
        <v>theater</v>
      </c>
      <c r="R4108" t="str">
        <f t="shared" si="129"/>
        <v>plays</v>
      </c>
      <c r="S4108" s="12">
        <f>(((I4108/60)/60)/24)+DATE(1970,1,1)</f>
        <v>42053.049375000002</v>
      </c>
      <c r="T4108" s="12">
        <f>(((J4108/60)/60)/24)+DATE(1970,1,1)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1409608801</v>
      </c>
      <c r="J4109">
        <v>1411596001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D4109/L4109</f>
        <v>500</v>
      </c>
      <c r="Q4109" t="str">
        <f t="shared" si="128"/>
        <v>theater</v>
      </c>
      <c r="R4109" t="str">
        <f t="shared" si="129"/>
        <v>plays</v>
      </c>
      <c r="S4109" s="12">
        <f>(((I4109/60)/60)/24)+DATE(1970,1,1)</f>
        <v>41883.916678240741</v>
      </c>
      <c r="T4109" s="12">
        <f>(((J4109/60)/60)/24)+DATE(1970,1,1)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1485909937</v>
      </c>
      <c r="J4110">
        <v>1488517200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D4110/L4110</f>
        <v>3000</v>
      </c>
      <c r="Q4110" t="str">
        <f t="shared" si="128"/>
        <v>theater</v>
      </c>
      <c r="R4110" t="str">
        <f t="shared" si="129"/>
        <v>plays</v>
      </c>
      <c r="S4110" s="12">
        <f>(((I4110/60)/60)/24)+DATE(1970,1,1)</f>
        <v>42767.031678240746</v>
      </c>
      <c r="T4110" s="12">
        <f>(((J4110/60)/60)/24)+DATE(1970,1,1)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1446209804</v>
      </c>
      <c r="J4111">
        <v>1448805404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 t="e">
        <f>D4111/L4111</f>
        <v>#DIV/0!</v>
      </c>
      <c r="Q4111" t="str">
        <f t="shared" si="128"/>
        <v>theater</v>
      </c>
      <c r="R4111" t="str">
        <f t="shared" si="129"/>
        <v>plays</v>
      </c>
      <c r="S4111" s="12">
        <f>(((I4111/60)/60)/24)+DATE(1970,1,1)</f>
        <v>42307.539398148147</v>
      </c>
      <c r="T4111" s="12">
        <f>(((J4111/60)/60)/24)+DATE(1970,1,1)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1463929351</v>
      </c>
      <c r="J4112">
        <v>1469113351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D4112/L4112</f>
        <v>50</v>
      </c>
      <c r="Q4112" t="str">
        <f t="shared" si="128"/>
        <v>theater</v>
      </c>
      <c r="R4112" t="str">
        <f t="shared" si="129"/>
        <v>plays</v>
      </c>
      <c r="S4112" s="12">
        <f>(((I4112/60)/60)/24)+DATE(1970,1,1)</f>
        <v>42512.626747685179</v>
      </c>
      <c r="T4112" s="12">
        <f>(((J4112/60)/60)/24)+DATE(1970,1,1)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1422155740</v>
      </c>
      <c r="J4113">
        <v>1424747740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D4113/L4113</f>
        <v>500</v>
      </c>
      <c r="Q4113" t="str">
        <f t="shared" si="128"/>
        <v>theater</v>
      </c>
      <c r="R4113" t="str">
        <f t="shared" si="129"/>
        <v>plays</v>
      </c>
      <c r="S4113" s="12">
        <f>(((I4113/60)/60)/24)+DATE(1970,1,1)</f>
        <v>42029.135879629626</v>
      </c>
      <c r="T4113" s="12">
        <f>(((J4113/60)/60)/24)+DATE(1970,1,1)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1454280186</v>
      </c>
      <c r="J4114">
        <v>1456617600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D4114/L4114</f>
        <v>2500</v>
      </c>
      <c r="Q4114" t="str">
        <f t="shared" si="128"/>
        <v>theater</v>
      </c>
      <c r="R4114" t="str">
        <f t="shared" si="129"/>
        <v>plays</v>
      </c>
      <c r="S4114" s="12">
        <f>(((I4114/60)/60)/24)+DATE(1970,1,1)</f>
        <v>42400.946597222224</v>
      </c>
      <c r="T4114" s="12">
        <f>(((J4114/60)/60)/24)+DATE(1970,1,1)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1450619123</v>
      </c>
      <c r="J4115">
        <v>1452234840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D4115/L4115</f>
        <v>500</v>
      </c>
      <c r="Q4115" t="str">
        <f t="shared" si="128"/>
        <v>theater</v>
      </c>
      <c r="R4115" t="str">
        <f t="shared" si="129"/>
        <v>plays</v>
      </c>
      <c r="S4115" s="12">
        <f>(((I4115/60)/60)/24)+DATE(1970,1,1)</f>
        <v>42358.573182870372</v>
      </c>
      <c r="T4115" s="12">
        <f>(((J4115/60)/60)/24)+DATE(1970,1,1)</f>
        <v>42377.273611111115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1:O1048576">
    <cfRule type="cellIs" dxfId="2" priority="2" operator="between">
      <formula>1</formula>
      <formula>1.99</formula>
    </cfRule>
    <cfRule type="cellIs" dxfId="1" priority="3" operator="lessThan">
      <formula>1</formula>
    </cfRule>
  </conditionalFormatting>
  <conditionalFormatting sqref="O3:O1048576">
    <cfRule type="cellIs" dxfId="0" priority="1" operator="greaterThan">
      <formula>1.99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</vt:lpstr>
      <vt:lpstr>Sub-Category Pivot</vt:lpstr>
      <vt:lpstr>Date 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Greyson</cp:lastModifiedBy>
  <dcterms:created xsi:type="dcterms:W3CDTF">2017-04-20T15:17:24Z</dcterms:created>
  <dcterms:modified xsi:type="dcterms:W3CDTF">2021-06-20T23:47:22Z</dcterms:modified>
</cp:coreProperties>
</file>