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1B350D14-8326-409C-B442-F6726956E5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3" i="1" l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G87" i="1" s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60" i="1" l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G47" i="1" s="1"/>
  <c r="C42" i="1"/>
  <c r="D67" i="1"/>
  <c r="D58" i="1"/>
  <c r="C63" i="1"/>
  <c r="D9" i="1"/>
  <c r="C67" i="1"/>
  <c r="C58" i="1"/>
  <c r="E59" i="1"/>
  <c r="E49" i="1"/>
  <c r="E67" i="1"/>
  <c r="G67" i="1" s="1"/>
  <c r="E63" i="1"/>
  <c r="G63" i="1" s="1"/>
  <c r="D12" i="1"/>
  <c r="E31" i="1"/>
  <c r="D49" i="1"/>
  <c r="D45" i="1"/>
  <c r="D66" i="1"/>
  <c r="C49" i="1"/>
  <c r="E66" i="1"/>
  <c r="G66" i="1" s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G9" i="1" s="1"/>
  <c r="D74" i="1"/>
  <c r="C45" i="1"/>
  <c r="C71" i="1"/>
  <c r="E12" i="1"/>
  <c r="G12" i="1" s="1"/>
  <c r="D26" i="1"/>
  <c r="D10" i="1"/>
  <c r="D6" i="1"/>
  <c r="D30" i="1"/>
  <c r="C22" i="1"/>
  <c r="C74" i="1"/>
  <c r="C62" i="1"/>
  <c r="E35" i="1"/>
  <c r="D73" i="1"/>
  <c r="E29" i="1"/>
  <c r="E62" i="1"/>
  <c r="E42" i="1"/>
  <c r="G42" i="1" s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G26" i="1" s="1"/>
  <c r="E24" i="1"/>
  <c r="E4" i="1"/>
  <c r="G4" i="1" s="1"/>
  <c r="E53" i="1"/>
  <c r="E6" i="1"/>
  <c r="G6" i="1" s="1"/>
  <c r="E10" i="1"/>
  <c r="E71" i="1"/>
  <c r="G71" i="1" s="1"/>
  <c r="G29" i="1" l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G2" i="1" s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G15" i="1" s="1"/>
  <c r="E44" i="1"/>
  <c r="G44" i="1" s="1"/>
  <c r="E27" i="1"/>
  <c r="G27" i="1" s="1"/>
  <c r="E18" i="1"/>
  <c r="G18" i="1" s="1"/>
  <c r="E46" i="1"/>
  <c r="G46" i="1" s="1"/>
  <c r="E16" i="1"/>
  <c r="G16" i="1" s="1"/>
  <c r="E7" i="1"/>
  <c r="G7" i="1" s="1"/>
  <c r="E34" i="1"/>
  <c r="G34" i="1" s="1"/>
  <c r="E43" i="1"/>
  <c r="G43" i="1" s="1"/>
  <c r="E3" i="1"/>
  <c r="G3" i="1" s="1"/>
  <c r="E20" i="1"/>
  <c r="G20" i="1" s="1"/>
  <c r="E23" i="1"/>
  <c r="G23" i="1" s="1"/>
  <c r="E52" i="1"/>
  <c r="G52" i="1" s="1"/>
  <c r="E33" i="1"/>
  <c r="G33" i="1" s="1"/>
  <c r="E17" i="1"/>
  <c r="G17" i="1" s="1"/>
  <c r="E51" i="1"/>
  <c r="G51" i="1" s="1"/>
  <c r="E37" i="1"/>
  <c r="G37" i="1" s="1"/>
  <c r="E50" i="1"/>
  <c r="G50" i="1" s="1"/>
  <c r="E11" i="1"/>
  <c r="G11" i="1" s="1"/>
  <c r="E41" i="1"/>
  <c r="G41" i="1" s="1"/>
  <c r="E28" i="1"/>
  <c r="G28" i="1" s="1"/>
  <c r="E13" i="1"/>
  <c r="G13" i="1" s="1"/>
  <c r="E21" i="1" l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<sst xmlns="http://schemas.openxmlformats.org/spreadsheetml/2006/main" count="680" uniqueCount="102">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</sst>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4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88" totalsRowShown="0" headerRowDxfId="33" headerRowBorderDxfId="32" tableBorderDxfId="31" totalsRowBorderDxfId="30">
  <autoFilter ref="A1:G88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29"/>
    <tableColumn id="2" xr3:uid="{9B600E03-F10C-49A9-BD9C-050BEA58FF6E}" name="player_name" dataDxfId="28"/>
    <tableColumn id="3" xr3:uid="{8F857898-2667-4829-90AD-3A28B8E44AF3}" name="goals" dataDxfId="27">
      <calculatedColumnFormula>SUMIFS(_stats[goals_on_date],_stats[player_id],_players[[#This Row],[player_id]])</calculatedColumnFormula>
    </tableColumn>
    <tableColumn id="4" xr3:uid="{81B9F6B2-D5CC-4D13-9EE3-73B39091AD58}" name="assists" dataDxfId="26">
      <calculatedColumnFormula>SUMIFS(_stats[assists_on_date],_stats[player_id],_players[[#This Row],[player_id]])</calculatedColumnFormula>
    </tableColumn>
    <tableColumn id="5" xr3:uid="{1C26950D-761D-4C94-B228-1824773DE1A0}" name="wins" dataDxfId="25">
      <calculatedColumnFormula>SUMIFS(_stats[wins_on_date],_stats[player_id],_players[[#This Row],[player_id]])</calculatedColumnFormula>
    </tableColumn>
    <tableColumn id="7" xr3:uid="{7B92C955-C277-4BCF-B8AB-BC8A08DD3F98}" name="draws" dataDxfId="1">
      <calculatedColumnFormula>SUMIFS(_stats[draws_on_date],_stats[player_id],_players[[#This Row],[player_id]])</calculatedColumnFormula>
    </tableColumn>
    <tableColumn id="6" xr3:uid="{9ADB0D0F-407B-4516-A8B8-97C920F43BB4}" name="points" dataDxfId="0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I487" totalsRowShown="0" headerRowDxfId="24" dataDxfId="22" headerRowBorderDxfId="23" tableBorderDxfId="21" totalsRowBorderDxfId="20">
  <autoFilter ref="A1:I487" xr:uid="{D3D1149F-12DA-4A23-97C8-9D9CCA1140FB}"/>
  <sortState xmlns:xlrd2="http://schemas.microsoft.com/office/spreadsheetml/2017/richdata2" ref="A2:G60">
    <sortCondition ref="A1:A60"/>
  </sortState>
  <tableColumns count="9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D73" totalsRowShown="0" headerRowDxfId="11" dataDxfId="9" headerRowBorderDxfId="10" tableBorderDxfId="8" totalsRowBorderDxfId="7">
  <autoFilter ref="A1:D73" xr:uid="{B6423DC2-EC3F-4914-9E08-BC4E7C6626C9}"/>
  <tableColumns count="4">
    <tableColumn id="1" xr3:uid="{92BE0DCE-EF0C-43B2-937D-640EBFF087A6}" name="date" dataDxfId="6"/>
    <tableColumn id="2" xr3:uid="{B497FB59-180E-4B72-9ECD-E25C88173489}" name="team_number" dataDxfId="5"/>
    <tableColumn id="3" xr3:uid="{02A8A062-9D85-4980-948F-E89B2B2D08DF}" name="wins_on_date" dataDxfId="4"/>
    <tableColumn id="4" xr3:uid="{E0D3B2C4-0D10-4724-9583-EAA87E6A8BF5}" name="draws_on_dat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88"/>
  <sheetViews>
    <sheetView workbookViewId="0">
      <selection activeCell="G18" sqref="G1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46</v>
      </c>
      <c r="D2" s="19">
        <f>SUMIFS(_stats[assists_on_date],_stats[player_id],_players[[#This Row],[player_id]])</f>
        <v>22</v>
      </c>
      <c r="E2" s="19">
        <f>SUMIFS(_stats[wins_on_date],_stats[player_id],_players[[#This Row],[player_id]])</f>
        <v>60</v>
      </c>
      <c r="F2" s="20">
        <f>SUMIFS(_stats[draws_on_date],_stats[player_id],_players[[#This Row],[player_id]])</f>
        <v>0</v>
      </c>
      <c r="G2" s="20">
        <f>SUM(_players[[#This Row],[goals]:[draws]])</f>
        <v>128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23</v>
      </c>
      <c r="E3" s="11">
        <f>SUMIFS(_stats[wins_on_date],_stats[player_id],_players[[#This Row],[player_id]])</f>
        <v>83</v>
      </c>
      <c r="F3" s="12">
        <f>SUMIFS(_stats[draws_on_date],_stats[player_id],_players[[#This Row],[player_id]])</f>
        <v>0</v>
      </c>
      <c r="G3" s="12">
        <f>SUM(_players[[#This Row],[goals]:[draws]])</f>
        <v>135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SUMIFS(_stats[draws_on_date],_stats[player_id],_players[[#This Row],[player_id]])</f>
        <v>0</v>
      </c>
      <c r="G4" s="17">
        <f>SUM(_players[[#This Row],[goals]:[draws]])</f>
        <v>133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92</v>
      </c>
      <c r="F6" s="17">
        <f>SUMIFS(_stats[draws_on_date],_stats[player_id],_players[[#This Row],[player_id]])</f>
        <v>0</v>
      </c>
      <c r="G6" s="17">
        <f>SUM(_players[[#This Row],[goals]:[draws]])</f>
        <v>113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SUMIFS(_stats[draws_on_date],_stats[player_id],_players[[#This Row],[player_id]])</f>
        <v>0</v>
      </c>
      <c r="G7" s="12">
        <f>SUM(_players[[#This Row],[goals]:[draws]])</f>
        <v>84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13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76</v>
      </c>
      <c r="F8" s="12">
        <f>SUMIFS(_stats[draws_on_date],_stats[player_id],_players[[#This Row],[player_id]])</f>
        <v>0</v>
      </c>
      <c r="G8" s="12">
        <f>SUM(_players[[#This Row],[goals]:[draws]])</f>
        <v>99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44</v>
      </c>
      <c r="F10" s="17">
        <f>SUMIFS(_stats[draws_on_date],_stats[player_id],_players[[#This Row],[player_id]])</f>
        <v>0</v>
      </c>
      <c r="G10" s="17">
        <f>SUM(_players[[#This Row],[goals]:[draws]])</f>
        <v>51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26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50</v>
      </c>
      <c r="F11" s="22">
        <f>SUMIFS(_stats[draws_on_date],_stats[player_id],_players[[#This Row],[player_id]])</f>
        <v>0</v>
      </c>
      <c r="G11" s="22">
        <f>SUM(_players[[#This Row],[goals]:[draws]])</f>
        <v>94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35</v>
      </c>
      <c r="F12" s="17">
        <f>SUMIFS(_stats[draws_on_date],_stats[player_id],_players[[#This Row],[player_id]])</f>
        <v>0</v>
      </c>
      <c r="G12" s="17">
        <f>SUM(_players[[#This Row],[goals]:[draws]])</f>
        <v>67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SUMIFS(_stats[draws_on_date],_stats[player_id],_players[[#This Row],[player_id]])</f>
        <v>0</v>
      </c>
      <c r="G13" s="12">
        <f>SUM(_players[[#This Row],[goals]:[draws]])</f>
        <v>49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62</v>
      </c>
      <c r="F14" s="12">
        <f>SUMIFS(_stats[draws_on_date],_stats[player_id],_players[[#This Row],[player_id]])</f>
        <v>0</v>
      </c>
      <c r="G14" s="12">
        <f>SUM(_players[[#This Row],[goals]:[draws]])</f>
        <v>69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13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47</v>
      </c>
      <c r="F15" s="12">
        <f>SUMIFS(_stats[draws_on_date],_stats[player_id],_players[[#This Row],[player_id]])</f>
        <v>0</v>
      </c>
      <c r="G15" s="12">
        <f>SUM(_players[[#This Row],[goals]:[draws]])</f>
        <v>86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19</v>
      </c>
      <c r="E18" s="11">
        <f>SUMIFS(_stats[wins_on_date],_stats[player_id],_players[[#This Row],[player_id]])</f>
        <v>51</v>
      </c>
      <c r="F18" s="12">
        <f>SUMIFS(_stats[draws_on_date],_stats[player_id],_players[[#This Row],[player_id]])</f>
        <v>0</v>
      </c>
      <c r="G18" s="12">
        <f>SUM(_players[[#This Row],[goals]:[draws]])</f>
        <v>96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55</v>
      </c>
      <c r="F20" s="12">
        <f>SUMIFS(_stats[draws_on_date],_stats[player_id],_players[[#This Row],[player_id]])</f>
        <v>0</v>
      </c>
      <c r="G20" s="12">
        <f>SUM(_players[[#This Row],[goals]:[draws]])</f>
        <v>75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50</v>
      </c>
      <c r="F22" s="17">
        <f>SUMIFS(_stats[draws_on_date],_stats[player_id],_players[[#This Row],[player_id]])</f>
        <v>0</v>
      </c>
      <c r="G22" s="17">
        <f>SUM(_players[[#This Row],[goals]:[draws]])</f>
        <v>53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10</v>
      </c>
      <c r="E23" s="11">
        <f>SUMIFS(_stats[wins_on_date],_stats[player_id],_players[[#This Row],[player_id]])</f>
        <v>43</v>
      </c>
      <c r="F23" s="12">
        <f>SUMIFS(_stats[draws_on_date],_stats[player_id],_players[[#This Row],[player_id]])</f>
        <v>0</v>
      </c>
      <c r="G23" s="12">
        <f>SUM(_players[[#This Row],[goals]:[draws]])</f>
        <v>59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29</v>
      </c>
      <c r="F25" s="12">
        <f>SUMIFS(_stats[draws_on_date],_stats[player_id],_players[[#This Row],[player_id]])</f>
        <v>0</v>
      </c>
      <c r="G25" s="12">
        <f>SUM(_players[[#This Row],[goals]:[draws]])</f>
        <v>37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SUMIFS(_stats[draws_on_date],_stats[player_id],_players[[#This Row],[player_id]])</f>
        <v>0</v>
      </c>
      <c r="G26" s="17">
        <f>SUM(_players[[#This Row],[goals]:[draws]])</f>
        <v>26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SUMIFS(_stats[draws_on_date],_stats[player_id],_players[[#This Row],[player_id]])</f>
        <v>0</v>
      </c>
      <c r="G27" s="12">
        <f>SUM(_players[[#This Row],[goals]:[draws]])</f>
        <v>62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26</v>
      </c>
      <c r="F28" s="12">
        <f>SUMIFS(_stats[draws_on_date],_stats[player_id],_players[[#This Row],[player_id]])</f>
        <v>0</v>
      </c>
      <c r="G28" s="12">
        <f>SUM(_players[[#This Row],[goals]:[draws]])</f>
        <v>26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33</v>
      </c>
      <c r="F29" s="17">
        <f>SUMIFS(_stats[draws_on_date],_stats[player_id],_players[[#This Row],[player_id]])</f>
        <v>0</v>
      </c>
      <c r="G29" s="17">
        <f>SUM(_players[[#This Row],[goals]:[draws]])</f>
        <v>41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2</v>
      </c>
      <c r="E30" s="16">
        <f>SUMIFS(_stats[wins_on_date],_stats[player_id],_players[[#This Row],[player_id]])</f>
        <v>31</v>
      </c>
      <c r="F30" s="17">
        <f>SUMIFS(_stats[draws_on_date],_stats[player_id],_players[[#This Row],[player_id]])</f>
        <v>0</v>
      </c>
      <c r="G30" s="17">
        <f>SUM(_players[[#This Row],[goals]:[draws]])</f>
        <v>40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SUMIFS(_stats[draws_on_date],_stats[player_id],_players[[#This Row],[player_id]])</f>
        <v>0</v>
      </c>
      <c r="G31" s="17">
        <f>SUM(_players[[#This Row],[goals]:[draws]])</f>
        <v>48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SUMIFS(_stats[draws_on_date],_stats[player_id],_players[[#This Row],[player_id]])</f>
        <v>0</v>
      </c>
      <c r="G36" s="12">
        <f>SUM(_players[[#This Row],[goals]:[draws]])</f>
        <v>34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26</v>
      </c>
      <c r="F37" s="12">
        <f>SUMIFS(_stats[draws_on_date],_stats[player_id],_players[[#This Row],[player_id]])</f>
        <v>0</v>
      </c>
      <c r="G37" s="12">
        <f>SUM(_players[[#This Row],[goals]:[draws]])</f>
        <v>29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SUMIFS(_stats[draws_on_date],_stats[player_id],_players[[#This Row],[player_id]])</f>
        <v>0</v>
      </c>
      <c r="G38" s="12">
        <f>SUM(_players[[#This Row],[goals]:[draws]])</f>
        <v>46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44</v>
      </c>
      <c r="F39" s="12">
        <f>SUMIFS(_stats[draws_on_date],_stats[player_id],_players[[#This Row],[player_id]])</f>
        <v>0</v>
      </c>
      <c r="G39" s="12">
        <f>SUM(_players[[#This Row],[goals]:[draws]])</f>
        <v>44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18</v>
      </c>
      <c r="F41" s="12">
        <f>SUMIFS(_stats[draws_on_date],_stats[player_id],_players[[#This Row],[player_id]])</f>
        <v>0</v>
      </c>
      <c r="G41" s="12">
        <f>SUM(_players[[#This Row],[goals]:[draws]])</f>
        <v>23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14</v>
      </c>
      <c r="D47" s="16">
        <f>SUMIFS(_stats[assists_on_date],_stats[player_id],_players[[#This Row],[player_id]])</f>
        <v>16</v>
      </c>
      <c r="E47" s="16">
        <f>SUMIFS(_stats[wins_on_date],_stats[player_id],_players[[#This Row],[player_id]])</f>
        <v>35</v>
      </c>
      <c r="F47" s="17">
        <f>SUMIFS(_stats[draws_on_date],_stats[player_id],_players[[#This Row],[player_id]])</f>
        <v>0</v>
      </c>
      <c r="G47" s="17">
        <f>SUM(_players[[#This Row],[goals]:[draws]])</f>
        <v>65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13</v>
      </c>
      <c r="D76" s="10">
        <f>SUMIFS(_stats[assists_on_date],_stats[player_id],_players[[#This Row],[player_id]])</f>
        <v>10</v>
      </c>
      <c r="E76" s="10">
        <f>SUMIFS(_stats[wins_on_date],_stats[player_id],_players[[#This Row],[player_id]])</f>
        <v>18</v>
      </c>
      <c r="F76" s="18">
        <f>SUMIFS(_stats[draws_on_date],_stats[player_id],_players[[#This Row],[player_id]])</f>
        <v>0</v>
      </c>
      <c r="G76" s="18">
        <f>SUM(_players[[#This Row],[goals]:[draws]])</f>
        <v>41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8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15</v>
      </c>
      <c r="F79" s="18">
        <f>SUMIFS(_stats[draws_on_date],_stats[player_id],_players[[#This Row],[player_id]])</f>
        <v>0</v>
      </c>
      <c r="G79" s="18">
        <f>SUM(_players[[#This Row],[goals]:[draws]])</f>
        <v>26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4</v>
      </c>
      <c r="D87" s="10">
        <f>SUMIFS(_stats[assists_on_date],_stats[player_id],_players[[#This Row],[player_id]])</f>
        <v>1</v>
      </c>
      <c r="E87" s="10">
        <f>SUMIFS(_stats[wins_on_date],_stats[player_id],_players[[#This Row],[player_id]])</f>
        <v>12</v>
      </c>
      <c r="F87" s="18">
        <f>SUMIFS(_stats[draws_on_date],_stats[player_id],_players[[#This Row],[player_id]])</f>
        <v>0</v>
      </c>
      <c r="G87" s="18">
        <f>SUM(_players[[#This Row],[goals]:[draws]])</f>
        <v>17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I487"/>
  <sheetViews>
    <sheetView topLeftCell="A465" workbookViewId="0">
      <selection activeCell="C492" sqref="C492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9" width="16.7109375" customWidth="1"/>
  </cols>
  <sheetData>
    <row r="1" spans="1:9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</row>
    <row r="2" spans="1:9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</row>
    <row r="3" spans="1:9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</row>
    <row r="4" spans="1:9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</row>
    <row r="5" spans="1:9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</row>
    <row r="6" spans="1:9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</row>
    <row r="7" spans="1:9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</row>
    <row r="8" spans="1:9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</row>
    <row r="9" spans="1:9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</row>
    <row r="10" spans="1:9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</row>
    <row r="11" spans="1:9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</row>
    <row r="12" spans="1:9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</row>
    <row r="13" spans="1:9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</row>
    <row r="14" spans="1:9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</row>
    <row r="15" spans="1:9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</row>
    <row r="16" spans="1:9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</row>
    <row r="17" spans="1:9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</row>
    <row r="18" spans="1:9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</row>
    <row r="19" spans="1:9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</row>
    <row r="20" spans="1:9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</row>
    <row r="21" spans="1:9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</row>
    <row r="22" spans="1:9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</row>
    <row r="23" spans="1:9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</row>
    <row r="24" spans="1:9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</row>
    <row r="25" spans="1:9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</row>
    <row r="26" spans="1:9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</row>
    <row r="27" spans="1:9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</row>
    <row r="28" spans="1:9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</row>
    <row r="29" spans="1:9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</row>
    <row r="30" spans="1:9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</row>
    <row r="31" spans="1:9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</row>
    <row r="32" spans="1:9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</row>
    <row r="33" spans="1:9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</row>
    <row r="34" spans="1:9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</row>
    <row r="35" spans="1:9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</row>
    <row r="36" spans="1:9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</row>
    <row r="37" spans="1:9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</row>
    <row r="38" spans="1:9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</row>
    <row r="39" spans="1:9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</row>
    <row r="40" spans="1:9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</row>
    <row r="41" spans="1:9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</row>
    <row r="42" spans="1:9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</row>
    <row r="43" spans="1:9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</row>
    <row r="44" spans="1:9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</row>
    <row r="45" spans="1:9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</row>
    <row r="46" spans="1:9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</row>
    <row r="47" spans="1:9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</row>
    <row r="48" spans="1:9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</row>
    <row r="49" spans="1:9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</row>
    <row r="50" spans="1:9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</row>
    <row r="51" spans="1:9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</row>
    <row r="52" spans="1:9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</row>
    <row r="53" spans="1:9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</row>
    <row r="54" spans="1:9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</row>
    <row r="55" spans="1:9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</row>
    <row r="56" spans="1:9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</row>
    <row r="57" spans="1:9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</row>
    <row r="58" spans="1:9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</row>
    <row r="59" spans="1:9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</row>
    <row r="60" spans="1:9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</row>
    <row r="61" spans="1:9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</row>
    <row r="62" spans="1:9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</row>
    <row r="63" spans="1:9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</row>
    <row r="64" spans="1:9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</row>
    <row r="65" spans="1:9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</row>
    <row r="66" spans="1:9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</row>
    <row r="67" spans="1:9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</row>
    <row r="68" spans="1:9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</row>
    <row r="69" spans="1:9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</row>
    <row r="70" spans="1:9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</row>
    <row r="71" spans="1:9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</row>
    <row r="72" spans="1:9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</row>
    <row r="73" spans="1:9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</row>
    <row r="74" spans="1:9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</row>
    <row r="75" spans="1:9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</row>
    <row r="76" spans="1:9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</row>
    <row r="77" spans="1:9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</row>
    <row r="78" spans="1:9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</row>
    <row r="79" spans="1:9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</row>
    <row r="80" spans="1:9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</row>
    <row r="81" spans="1:9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</row>
    <row r="82" spans="1:9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</row>
    <row r="83" spans="1:9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</row>
    <row r="84" spans="1:9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</row>
    <row r="85" spans="1:9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</row>
    <row r="86" spans="1:9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</row>
    <row r="87" spans="1:9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</row>
    <row r="88" spans="1:9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</row>
    <row r="89" spans="1:9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</row>
    <row r="90" spans="1:9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</row>
    <row r="91" spans="1:9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</row>
    <row r="92" spans="1:9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</row>
    <row r="93" spans="1:9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</row>
    <row r="94" spans="1:9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</row>
    <row r="95" spans="1:9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</row>
    <row r="96" spans="1:9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</row>
    <row r="97" spans="1:9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</row>
    <row r="98" spans="1:9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</row>
    <row r="99" spans="1:9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</row>
    <row r="100" spans="1:9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</row>
    <row r="101" spans="1:9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</row>
    <row r="102" spans="1:9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</row>
    <row r="103" spans="1:9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</row>
    <row r="104" spans="1:9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</row>
    <row r="105" spans="1:9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</row>
    <row r="106" spans="1:9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</row>
    <row r="107" spans="1:9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</row>
    <row r="108" spans="1:9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</row>
    <row r="109" spans="1:9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</row>
    <row r="110" spans="1:9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</row>
    <row r="111" spans="1:9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</row>
    <row r="112" spans="1:9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</row>
    <row r="113" spans="1:9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</row>
    <row r="114" spans="1:9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</row>
    <row r="115" spans="1:9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</row>
    <row r="116" spans="1:9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</row>
    <row r="117" spans="1:9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</row>
    <row r="118" spans="1:9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</row>
    <row r="119" spans="1:9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</row>
    <row r="120" spans="1:9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</row>
    <row r="121" spans="1:9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</row>
    <row r="122" spans="1:9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</row>
    <row r="123" spans="1:9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</row>
    <row r="124" spans="1:9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</row>
    <row r="125" spans="1:9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</row>
    <row r="126" spans="1:9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</row>
    <row r="127" spans="1:9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</row>
    <row r="128" spans="1:9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</row>
    <row r="129" spans="1:9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</row>
    <row r="130" spans="1:9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</row>
    <row r="131" spans="1:9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</row>
    <row r="132" spans="1:9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</row>
    <row r="133" spans="1:9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</row>
    <row r="134" spans="1:9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</row>
    <row r="135" spans="1:9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</row>
    <row r="136" spans="1:9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</row>
    <row r="137" spans="1:9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</row>
    <row r="138" spans="1:9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</row>
    <row r="139" spans="1:9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</row>
    <row r="140" spans="1:9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</row>
    <row r="141" spans="1:9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</row>
    <row r="142" spans="1:9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</row>
    <row r="143" spans="1:9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</row>
    <row r="144" spans="1:9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</row>
    <row r="145" spans="1:9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</row>
    <row r="146" spans="1:9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</row>
    <row r="147" spans="1:9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</row>
    <row r="148" spans="1:9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</row>
    <row r="149" spans="1:9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</row>
    <row r="150" spans="1:9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</row>
    <row r="151" spans="1:9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</row>
    <row r="152" spans="1:9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</row>
    <row r="153" spans="1:9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</row>
    <row r="154" spans="1:9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</row>
    <row r="155" spans="1:9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</row>
    <row r="156" spans="1:9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</row>
    <row r="157" spans="1:9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</row>
    <row r="158" spans="1:9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</row>
    <row r="159" spans="1:9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</row>
    <row r="160" spans="1:9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</row>
    <row r="161" spans="1:9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</row>
    <row r="162" spans="1:9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</row>
    <row r="163" spans="1:9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</row>
    <row r="164" spans="1:9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</row>
    <row r="165" spans="1:9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</row>
    <row r="166" spans="1:9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</row>
    <row r="167" spans="1:9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</row>
    <row r="168" spans="1:9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</row>
    <row r="169" spans="1:9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</row>
    <row r="170" spans="1:9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</row>
    <row r="171" spans="1:9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</row>
    <row r="172" spans="1:9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</row>
    <row r="173" spans="1:9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</row>
    <row r="174" spans="1:9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</row>
    <row r="175" spans="1:9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</row>
    <row r="176" spans="1:9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</row>
    <row r="177" spans="1:9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</row>
    <row r="178" spans="1:9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</row>
    <row r="179" spans="1:9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</row>
    <row r="180" spans="1:9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</row>
    <row r="181" spans="1:9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</row>
    <row r="182" spans="1:9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</row>
    <row r="183" spans="1:9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</row>
    <row r="184" spans="1:9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</row>
    <row r="185" spans="1:9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</row>
    <row r="186" spans="1:9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</row>
    <row r="187" spans="1:9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</row>
    <row r="188" spans="1:9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</row>
    <row r="189" spans="1:9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</row>
    <row r="190" spans="1:9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</row>
    <row r="191" spans="1:9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</row>
    <row r="192" spans="1:9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</row>
    <row r="193" spans="1:9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</row>
    <row r="194" spans="1:9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</row>
    <row r="195" spans="1:9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</row>
    <row r="196" spans="1:9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</row>
    <row r="197" spans="1:9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</row>
    <row r="198" spans="1:9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</row>
    <row r="199" spans="1:9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</row>
    <row r="200" spans="1:9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</row>
    <row r="201" spans="1:9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</row>
    <row r="202" spans="1:9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</row>
    <row r="203" spans="1:9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</row>
    <row r="204" spans="1:9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</row>
    <row r="205" spans="1:9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</row>
    <row r="206" spans="1:9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</row>
    <row r="207" spans="1:9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</row>
    <row r="208" spans="1:9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</row>
    <row r="209" spans="1:9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</row>
    <row r="210" spans="1:9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</row>
    <row r="211" spans="1:9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</row>
    <row r="212" spans="1:9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</row>
    <row r="213" spans="1:9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</row>
    <row r="214" spans="1:9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</row>
    <row r="215" spans="1:9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</row>
    <row r="216" spans="1:9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</row>
    <row r="217" spans="1:9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</row>
    <row r="218" spans="1:9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</row>
    <row r="219" spans="1:9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</row>
    <row r="220" spans="1:9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</row>
    <row r="221" spans="1:9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</row>
    <row r="222" spans="1:9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</row>
    <row r="223" spans="1:9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</row>
    <row r="224" spans="1:9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</row>
    <row r="225" spans="1:9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</row>
    <row r="226" spans="1:9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</row>
    <row r="227" spans="1:9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</row>
    <row r="228" spans="1:9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</row>
    <row r="229" spans="1:9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</row>
    <row r="230" spans="1:9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</row>
    <row r="231" spans="1:9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</row>
    <row r="232" spans="1:9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</row>
    <row r="233" spans="1:9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</row>
    <row r="234" spans="1:9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</row>
    <row r="235" spans="1:9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</row>
    <row r="236" spans="1:9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</row>
    <row r="237" spans="1:9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</row>
    <row r="238" spans="1:9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</row>
    <row r="239" spans="1:9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</row>
    <row r="240" spans="1:9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</row>
    <row r="241" spans="1:9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</row>
    <row r="242" spans="1:9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</row>
    <row r="243" spans="1:9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</row>
    <row r="244" spans="1:9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</row>
    <row r="245" spans="1:9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</row>
    <row r="246" spans="1:9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</row>
    <row r="247" spans="1:9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</row>
    <row r="248" spans="1:9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</row>
    <row r="249" spans="1:9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</row>
    <row r="250" spans="1:9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</row>
    <row r="251" spans="1:9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</row>
    <row r="252" spans="1:9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</row>
    <row r="253" spans="1:9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</row>
    <row r="254" spans="1:9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</row>
    <row r="255" spans="1:9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</row>
    <row r="256" spans="1:9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</row>
    <row r="257" spans="1:9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</row>
    <row r="258" spans="1:9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</row>
    <row r="259" spans="1:9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</row>
    <row r="260" spans="1:9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</row>
    <row r="261" spans="1:9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</row>
    <row r="262" spans="1:9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</row>
    <row r="263" spans="1:9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</row>
    <row r="264" spans="1:9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</row>
    <row r="265" spans="1:9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</row>
    <row r="266" spans="1:9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</row>
    <row r="267" spans="1:9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</row>
    <row r="268" spans="1:9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</row>
    <row r="269" spans="1:9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</row>
    <row r="270" spans="1:9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</row>
    <row r="271" spans="1:9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</row>
    <row r="272" spans="1:9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</row>
    <row r="273" spans="1:9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</row>
    <row r="274" spans="1:9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</row>
    <row r="275" spans="1:9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</row>
    <row r="276" spans="1:9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</row>
    <row r="277" spans="1:9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</row>
    <row r="278" spans="1:9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</row>
    <row r="279" spans="1:9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</row>
    <row r="280" spans="1:9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</row>
    <row r="281" spans="1:9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</row>
    <row r="282" spans="1:9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</row>
    <row r="283" spans="1:9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</row>
    <row r="284" spans="1:9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</row>
    <row r="285" spans="1:9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</row>
    <row r="286" spans="1:9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</row>
    <row r="287" spans="1:9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</row>
    <row r="288" spans="1:9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</row>
    <row r="289" spans="1:9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</row>
    <row r="290" spans="1:9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</row>
    <row r="291" spans="1:9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</row>
    <row r="292" spans="1:9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</row>
    <row r="293" spans="1:9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</row>
    <row r="294" spans="1:9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</row>
    <row r="295" spans="1:9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</row>
    <row r="296" spans="1:9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</row>
    <row r="297" spans="1:9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</row>
    <row r="298" spans="1:9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</row>
    <row r="299" spans="1:9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</row>
    <row r="300" spans="1:9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</row>
    <row r="301" spans="1:9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</row>
    <row r="302" spans="1:9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</row>
    <row r="303" spans="1:9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</row>
    <row r="304" spans="1:9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</row>
    <row r="305" spans="1:9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</row>
    <row r="306" spans="1:9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</row>
    <row r="307" spans="1:9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</row>
    <row r="308" spans="1:9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</row>
    <row r="309" spans="1:9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</row>
    <row r="310" spans="1:9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</row>
    <row r="311" spans="1:9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</row>
    <row r="312" spans="1:9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</row>
    <row r="313" spans="1:9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</row>
    <row r="314" spans="1:9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</row>
    <row r="315" spans="1:9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</row>
    <row r="316" spans="1:9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</row>
    <row r="317" spans="1:9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</row>
    <row r="318" spans="1:9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</row>
    <row r="319" spans="1:9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</row>
    <row r="320" spans="1:9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</row>
    <row r="321" spans="1:9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</row>
    <row r="322" spans="1:9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</row>
    <row r="323" spans="1:9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</row>
    <row r="324" spans="1:9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</row>
    <row r="325" spans="1:9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</row>
    <row r="326" spans="1:9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</row>
    <row r="327" spans="1:9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</row>
    <row r="328" spans="1:9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</row>
    <row r="329" spans="1:9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</row>
    <row r="330" spans="1:9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</row>
    <row r="331" spans="1:9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</row>
    <row r="332" spans="1:9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</row>
    <row r="333" spans="1:9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</row>
    <row r="334" spans="1:9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</row>
    <row r="335" spans="1:9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</row>
    <row r="336" spans="1:9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</row>
    <row r="337" spans="1:9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</row>
    <row r="338" spans="1:9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</row>
    <row r="339" spans="1:9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</row>
    <row r="340" spans="1:9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</row>
    <row r="341" spans="1:9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</row>
    <row r="342" spans="1:9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</row>
    <row r="343" spans="1:9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</row>
    <row r="344" spans="1:9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</row>
    <row r="345" spans="1:9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</row>
    <row r="346" spans="1:9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</row>
    <row r="347" spans="1:9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</row>
    <row r="348" spans="1:9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</row>
    <row r="349" spans="1:9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</row>
    <row r="350" spans="1:9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</row>
    <row r="351" spans="1:9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</row>
    <row r="352" spans="1:9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</row>
    <row r="353" spans="1:9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</row>
    <row r="354" spans="1:9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</row>
    <row r="355" spans="1:9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</row>
    <row r="356" spans="1:9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</row>
    <row r="357" spans="1:9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</row>
    <row r="358" spans="1:9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</row>
    <row r="359" spans="1:9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</row>
    <row r="360" spans="1:9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</row>
    <row r="361" spans="1:9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</row>
    <row r="362" spans="1:9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</row>
    <row r="363" spans="1:9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</row>
    <row r="364" spans="1:9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</row>
    <row r="365" spans="1:9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</row>
    <row r="366" spans="1:9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</row>
    <row r="367" spans="1:9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</row>
    <row r="368" spans="1:9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</row>
    <row r="369" spans="1:9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</row>
    <row r="370" spans="1:9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</row>
    <row r="371" spans="1:9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</row>
    <row r="372" spans="1:9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</row>
    <row r="373" spans="1:9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</row>
    <row r="374" spans="1:9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</row>
    <row r="375" spans="1:9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</row>
    <row r="376" spans="1:9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</row>
    <row r="377" spans="1:9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</row>
    <row r="378" spans="1:9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</row>
    <row r="379" spans="1:9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</row>
    <row r="380" spans="1:9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</row>
    <row r="381" spans="1:9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</row>
    <row r="382" spans="1:9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</row>
    <row r="383" spans="1:9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</row>
    <row r="384" spans="1:9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</row>
    <row r="385" spans="1:9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</row>
    <row r="386" spans="1:9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</row>
    <row r="387" spans="1:9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</row>
    <row r="388" spans="1:9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</row>
    <row r="389" spans="1:9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</row>
    <row r="390" spans="1:9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</row>
    <row r="391" spans="1:9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</row>
    <row r="392" spans="1:9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</row>
    <row r="393" spans="1:9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</row>
    <row r="394" spans="1:9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</row>
    <row r="395" spans="1:9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</row>
    <row r="396" spans="1:9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</row>
    <row r="397" spans="1:9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</row>
    <row r="398" spans="1:9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</row>
    <row r="399" spans="1:9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</row>
    <row r="400" spans="1:9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</row>
    <row r="401" spans="1:9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</row>
    <row r="402" spans="1:9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</row>
    <row r="403" spans="1:9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</row>
    <row r="404" spans="1:9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</row>
    <row r="405" spans="1:9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</row>
    <row r="406" spans="1:9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</row>
    <row r="407" spans="1:9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</row>
    <row r="408" spans="1:9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</row>
    <row r="409" spans="1:9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</row>
    <row r="410" spans="1:9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</row>
    <row r="411" spans="1:9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</row>
    <row r="412" spans="1:9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</row>
    <row r="413" spans="1:9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</row>
    <row r="414" spans="1:9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</row>
    <row r="415" spans="1:9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</row>
    <row r="416" spans="1:9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</row>
    <row r="417" spans="1:9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</row>
    <row r="418" spans="1:9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</row>
    <row r="419" spans="1:9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</row>
    <row r="420" spans="1:9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</row>
    <row r="421" spans="1:9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</row>
    <row r="422" spans="1:9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</row>
    <row r="423" spans="1:9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</row>
    <row r="424" spans="1:9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</row>
    <row r="425" spans="1:9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</row>
    <row r="426" spans="1:9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</row>
    <row r="427" spans="1:9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</row>
    <row r="428" spans="1:9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</row>
    <row r="429" spans="1:9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</row>
    <row r="430" spans="1:9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</row>
    <row r="431" spans="1:9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</row>
    <row r="432" spans="1:9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</row>
    <row r="433" spans="1:9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</row>
    <row r="434" spans="1:9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</row>
    <row r="435" spans="1:9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</row>
    <row r="436" spans="1:9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</row>
    <row r="437" spans="1:9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</row>
    <row r="438" spans="1:9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</row>
    <row r="439" spans="1:9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</row>
    <row r="440" spans="1:9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</row>
    <row r="441" spans="1:9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</row>
    <row r="442" spans="1:9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</row>
    <row r="443" spans="1:9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</row>
    <row r="444" spans="1:9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</row>
    <row r="445" spans="1:9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</row>
    <row r="446" spans="1:9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</row>
    <row r="447" spans="1:9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</row>
    <row r="448" spans="1:9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</row>
    <row r="449" spans="1:9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</row>
    <row r="450" spans="1:9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</row>
    <row r="451" spans="1:9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</row>
    <row r="452" spans="1:9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</row>
    <row r="453" spans="1:9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</row>
    <row r="454" spans="1:9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</row>
    <row r="455" spans="1:9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</row>
    <row r="456" spans="1:9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</row>
    <row r="457" spans="1:9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</row>
    <row r="458" spans="1:9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</row>
    <row r="459" spans="1:9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</row>
    <row r="460" spans="1:9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</row>
    <row r="461" spans="1:9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</row>
    <row r="462" spans="1:9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</row>
    <row r="463" spans="1:9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</row>
    <row r="464" spans="1:9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</row>
    <row r="465" spans="1:9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</row>
    <row r="466" spans="1:9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</row>
    <row r="467" spans="1:9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</row>
    <row r="468" spans="1:9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</row>
    <row r="469" spans="1:9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</row>
    <row r="470" spans="1:9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</row>
    <row r="471" spans="1:9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</row>
    <row r="472" spans="1:9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</row>
    <row r="473" spans="1:9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</row>
    <row r="474" spans="1:9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</row>
    <row r="475" spans="1:9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</row>
    <row r="476" spans="1:9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</row>
    <row r="477" spans="1:9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</row>
    <row r="478" spans="1:9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</row>
    <row r="479" spans="1:9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</row>
    <row r="480" spans="1:9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</row>
    <row r="481" spans="1:9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</row>
    <row r="482" spans="1:9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</row>
    <row r="483" spans="1:9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</row>
    <row r="484" spans="1:9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</row>
    <row r="485" spans="1:9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</row>
    <row r="486" spans="1:9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</row>
    <row r="487" spans="1:9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</row>
  </sheetData>
  <phoneticPr fontId="4" type="noConversion"/>
  <dataValidations count="1">
    <dataValidation type="list" allowBlank="1" showInputMessage="1" showErrorMessage="1" sqref="C2:C48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D73"/>
  <sheetViews>
    <sheetView tabSelected="1" topLeftCell="A61" workbookViewId="0">
      <selection activeCell="D84" sqref="D84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4" width="16.5703125" customWidth="1"/>
  </cols>
  <sheetData>
    <row r="1" spans="1:4" x14ac:dyDescent="0.25">
      <c r="A1" s="1" t="s">
        <v>6</v>
      </c>
      <c r="B1" s="4" t="s">
        <v>7</v>
      </c>
      <c r="C1" s="5" t="s">
        <v>10</v>
      </c>
      <c r="D1" s="5" t="s">
        <v>101</v>
      </c>
    </row>
    <row r="2" spans="1:4" x14ac:dyDescent="0.25">
      <c r="A2" s="13">
        <v>45806</v>
      </c>
      <c r="B2" s="7">
        <v>1</v>
      </c>
      <c r="C2" s="8">
        <v>4</v>
      </c>
      <c r="D2" s="8">
        <v>0</v>
      </c>
    </row>
    <row r="3" spans="1:4" x14ac:dyDescent="0.25">
      <c r="A3" s="14">
        <v>45806</v>
      </c>
      <c r="B3" s="11">
        <v>2</v>
      </c>
      <c r="C3" s="12">
        <v>2</v>
      </c>
      <c r="D3" s="8">
        <v>0</v>
      </c>
    </row>
    <row r="4" spans="1:4" x14ac:dyDescent="0.25">
      <c r="A4" s="14">
        <v>45806</v>
      </c>
      <c r="B4" s="11">
        <v>3</v>
      </c>
      <c r="C4" s="12">
        <v>2</v>
      </c>
      <c r="D4" s="8">
        <v>0</v>
      </c>
    </row>
    <row r="5" spans="1:4" x14ac:dyDescent="0.25">
      <c r="A5" s="13">
        <v>45809</v>
      </c>
      <c r="B5" s="7">
        <v>1</v>
      </c>
      <c r="C5" s="8">
        <v>3</v>
      </c>
      <c r="D5" s="8">
        <v>0</v>
      </c>
    </row>
    <row r="6" spans="1:4" x14ac:dyDescent="0.25">
      <c r="A6" s="14">
        <v>45809</v>
      </c>
      <c r="B6" s="11">
        <v>2</v>
      </c>
      <c r="C6" s="12">
        <v>5</v>
      </c>
      <c r="D6" s="8">
        <v>0</v>
      </c>
    </row>
    <row r="7" spans="1:4" x14ac:dyDescent="0.25">
      <c r="A7" s="14">
        <v>45809</v>
      </c>
      <c r="B7" s="11">
        <v>3</v>
      </c>
      <c r="C7" s="12">
        <v>1</v>
      </c>
      <c r="D7" s="8">
        <v>0</v>
      </c>
    </row>
    <row r="8" spans="1:4" x14ac:dyDescent="0.25">
      <c r="A8" s="13">
        <v>45813</v>
      </c>
      <c r="B8" s="7">
        <v>1</v>
      </c>
      <c r="C8" s="8">
        <v>1</v>
      </c>
      <c r="D8" s="8">
        <v>0</v>
      </c>
    </row>
    <row r="9" spans="1:4" x14ac:dyDescent="0.25">
      <c r="A9" s="14">
        <v>45813</v>
      </c>
      <c r="B9" s="11">
        <v>2</v>
      </c>
      <c r="C9" s="12">
        <v>7</v>
      </c>
      <c r="D9" s="8">
        <v>0</v>
      </c>
    </row>
    <row r="10" spans="1:4" x14ac:dyDescent="0.25">
      <c r="A10" s="14">
        <v>45813</v>
      </c>
      <c r="B10" s="11">
        <v>3</v>
      </c>
      <c r="C10" s="12">
        <v>7</v>
      </c>
      <c r="D10" s="8">
        <v>0</v>
      </c>
    </row>
    <row r="11" spans="1:4" x14ac:dyDescent="0.25">
      <c r="A11" s="13">
        <v>45816</v>
      </c>
      <c r="B11" s="7">
        <v>1</v>
      </c>
      <c r="C11" s="8">
        <v>6</v>
      </c>
      <c r="D11" s="8">
        <v>0</v>
      </c>
    </row>
    <row r="12" spans="1:4" x14ac:dyDescent="0.25">
      <c r="A12" s="13">
        <v>45816</v>
      </c>
      <c r="B12" s="7">
        <v>2</v>
      </c>
      <c r="C12" s="8">
        <v>4</v>
      </c>
      <c r="D12" s="8">
        <v>0</v>
      </c>
    </row>
    <row r="13" spans="1:4" x14ac:dyDescent="0.25">
      <c r="A13" s="13">
        <v>45816</v>
      </c>
      <c r="B13" s="7">
        <v>3</v>
      </c>
      <c r="C13" s="8">
        <v>2</v>
      </c>
      <c r="D13" s="8">
        <v>0</v>
      </c>
    </row>
    <row r="14" spans="1:4" x14ac:dyDescent="0.25">
      <c r="A14" s="13">
        <v>45816</v>
      </c>
      <c r="B14" s="7">
        <v>4</v>
      </c>
      <c r="C14" s="8">
        <v>0</v>
      </c>
      <c r="D14" s="8">
        <v>0</v>
      </c>
    </row>
    <row r="15" spans="1:4" x14ac:dyDescent="0.25">
      <c r="A15" s="13">
        <v>45820</v>
      </c>
      <c r="B15" s="7">
        <v>1</v>
      </c>
      <c r="C15" s="8">
        <v>6</v>
      </c>
      <c r="D15" s="8">
        <v>0</v>
      </c>
    </row>
    <row r="16" spans="1:4" x14ac:dyDescent="0.25">
      <c r="A16" s="13">
        <v>45820</v>
      </c>
      <c r="B16" s="7">
        <v>2</v>
      </c>
      <c r="C16" s="8">
        <v>5</v>
      </c>
      <c r="D16" s="8">
        <v>0</v>
      </c>
    </row>
    <row r="17" spans="1:4" x14ac:dyDescent="0.25">
      <c r="A17" s="13">
        <v>45820</v>
      </c>
      <c r="B17" s="7">
        <v>3</v>
      </c>
      <c r="C17" s="8">
        <v>1</v>
      </c>
      <c r="D17" s="8">
        <v>0</v>
      </c>
    </row>
    <row r="18" spans="1:4" x14ac:dyDescent="0.25">
      <c r="A18" s="13">
        <v>45823</v>
      </c>
      <c r="B18" s="7">
        <v>1</v>
      </c>
      <c r="C18" s="8">
        <v>7</v>
      </c>
      <c r="D18" s="8">
        <v>0</v>
      </c>
    </row>
    <row r="19" spans="1:4" x14ac:dyDescent="0.25">
      <c r="A19" s="13">
        <v>45823</v>
      </c>
      <c r="B19" s="7">
        <v>2</v>
      </c>
      <c r="C19" s="8">
        <v>4</v>
      </c>
      <c r="D19" s="8">
        <v>0</v>
      </c>
    </row>
    <row r="20" spans="1:4" x14ac:dyDescent="0.25">
      <c r="A20" s="13">
        <v>45823</v>
      </c>
      <c r="B20" s="7">
        <v>3</v>
      </c>
      <c r="C20" s="8">
        <v>5</v>
      </c>
      <c r="D20" s="8">
        <v>0</v>
      </c>
    </row>
    <row r="21" spans="1:4" x14ac:dyDescent="0.25">
      <c r="A21" s="13">
        <v>45827</v>
      </c>
      <c r="B21" s="7">
        <v>1</v>
      </c>
      <c r="C21" s="8">
        <v>3</v>
      </c>
      <c r="D21" s="8">
        <v>0</v>
      </c>
    </row>
    <row r="22" spans="1:4" x14ac:dyDescent="0.25">
      <c r="A22" s="13">
        <v>45827</v>
      </c>
      <c r="B22" s="7">
        <v>2</v>
      </c>
      <c r="C22" s="8">
        <v>4</v>
      </c>
      <c r="D22" s="8">
        <v>0</v>
      </c>
    </row>
    <row r="23" spans="1:4" x14ac:dyDescent="0.25">
      <c r="A23" s="13">
        <v>45827</v>
      </c>
      <c r="B23" s="7">
        <v>3</v>
      </c>
      <c r="C23" s="8">
        <v>4</v>
      </c>
      <c r="D23" s="8">
        <v>0</v>
      </c>
    </row>
    <row r="24" spans="1:4" x14ac:dyDescent="0.25">
      <c r="A24" s="13">
        <v>45830</v>
      </c>
      <c r="B24" s="7">
        <v>1</v>
      </c>
      <c r="C24" s="8">
        <v>7</v>
      </c>
      <c r="D24" s="8">
        <v>0</v>
      </c>
    </row>
    <row r="25" spans="1:4" x14ac:dyDescent="0.25">
      <c r="A25" s="13">
        <v>45830</v>
      </c>
      <c r="B25" s="7">
        <v>2</v>
      </c>
      <c r="C25" s="8">
        <v>3</v>
      </c>
      <c r="D25" s="8">
        <v>0</v>
      </c>
    </row>
    <row r="26" spans="1:4" x14ac:dyDescent="0.25">
      <c r="A26" s="13">
        <v>45830</v>
      </c>
      <c r="B26" s="7">
        <v>3</v>
      </c>
      <c r="C26" s="8">
        <v>2</v>
      </c>
      <c r="D26" s="8">
        <v>0</v>
      </c>
    </row>
    <row r="27" spans="1:4" x14ac:dyDescent="0.25">
      <c r="A27" s="13">
        <v>45834</v>
      </c>
      <c r="B27" s="7">
        <v>1</v>
      </c>
      <c r="C27" s="8">
        <v>4</v>
      </c>
      <c r="D27" s="8">
        <v>0</v>
      </c>
    </row>
    <row r="28" spans="1:4" x14ac:dyDescent="0.25">
      <c r="A28" s="13">
        <v>45834</v>
      </c>
      <c r="B28" s="7">
        <v>2</v>
      </c>
      <c r="C28" s="8">
        <v>6</v>
      </c>
      <c r="D28" s="8">
        <v>0</v>
      </c>
    </row>
    <row r="29" spans="1:4" x14ac:dyDescent="0.25">
      <c r="A29" s="13">
        <v>45834</v>
      </c>
      <c r="B29" s="7">
        <v>3</v>
      </c>
      <c r="C29" s="8">
        <v>3</v>
      </c>
      <c r="D29" s="8">
        <v>0</v>
      </c>
    </row>
    <row r="30" spans="1:4" x14ac:dyDescent="0.25">
      <c r="A30" s="13">
        <v>45837</v>
      </c>
      <c r="B30" s="7">
        <v>1</v>
      </c>
      <c r="C30" s="8">
        <v>5</v>
      </c>
      <c r="D30" s="8">
        <v>0</v>
      </c>
    </row>
    <row r="31" spans="1:4" x14ac:dyDescent="0.25">
      <c r="A31" s="13">
        <v>45837</v>
      </c>
      <c r="B31" s="7">
        <v>2</v>
      </c>
      <c r="C31" s="8">
        <v>6</v>
      </c>
      <c r="D31" s="8">
        <v>0</v>
      </c>
    </row>
    <row r="32" spans="1:4" x14ac:dyDescent="0.25">
      <c r="A32" s="13">
        <v>45837</v>
      </c>
      <c r="B32" s="7">
        <v>3</v>
      </c>
      <c r="C32" s="8">
        <v>1</v>
      </c>
      <c r="D32" s="8">
        <v>0</v>
      </c>
    </row>
    <row r="33" spans="1:4" x14ac:dyDescent="0.25">
      <c r="A33" s="13">
        <v>45837</v>
      </c>
      <c r="B33" s="7">
        <v>4</v>
      </c>
      <c r="C33" s="8">
        <v>3</v>
      </c>
      <c r="D33" s="8">
        <v>0</v>
      </c>
    </row>
    <row r="34" spans="1:4" x14ac:dyDescent="0.25">
      <c r="A34" s="13">
        <v>45855</v>
      </c>
      <c r="B34" s="7">
        <v>1</v>
      </c>
      <c r="C34" s="8">
        <v>5</v>
      </c>
      <c r="D34" s="8">
        <v>0</v>
      </c>
    </row>
    <row r="35" spans="1:4" x14ac:dyDescent="0.25">
      <c r="A35" s="13">
        <v>45855</v>
      </c>
      <c r="B35" s="7">
        <v>2</v>
      </c>
      <c r="C35" s="8">
        <v>6</v>
      </c>
      <c r="D35" s="8">
        <v>0</v>
      </c>
    </row>
    <row r="36" spans="1:4" x14ac:dyDescent="0.25">
      <c r="A36" s="13">
        <v>45855</v>
      </c>
      <c r="B36" s="7">
        <v>3</v>
      </c>
      <c r="C36" s="8">
        <v>4</v>
      </c>
      <c r="D36" s="8">
        <v>0</v>
      </c>
    </row>
    <row r="37" spans="1:4" x14ac:dyDescent="0.25">
      <c r="A37" s="13">
        <v>45858</v>
      </c>
      <c r="B37" s="7">
        <v>1</v>
      </c>
      <c r="C37" s="8">
        <v>3</v>
      </c>
      <c r="D37" s="8">
        <v>0</v>
      </c>
    </row>
    <row r="38" spans="1:4" x14ac:dyDescent="0.25">
      <c r="A38" s="13">
        <v>45858</v>
      </c>
      <c r="B38" s="7">
        <v>2</v>
      </c>
      <c r="C38" s="8">
        <v>5</v>
      </c>
      <c r="D38" s="8">
        <v>0</v>
      </c>
    </row>
    <row r="39" spans="1:4" x14ac:dyDescent="0.25">
      <c r="A39" s="13">
        <v>45858</v>
      </c>
      <c r="B39" s="7">
        <v>3</v>
      </c>
      <c r="C39" s="8">
        <v>3</v>
      </c>
      <c r="D39" s="8">
        <v>0</v>
      </c>
    </row>
    <row r="40" spans="1:4" x14ac:dyDescent="0.25">
      <c r="A40" s="13">
        <v>45862</v>
      </c>
      <c r="B40" s="7">
        <v>1</v>
      </c>
      <c r="C40" s="8">
        <v>6</v>
      </c>
      <c r="D40" s="8">
        <v>0</v>
      </c>
    </row>
    <row r="41" spans="1:4" x14ac:dyDescent="0.25">
      <c r="A41" s="13">
        <v>45862</v>
      </c>
      <c r="B41" s="7">
        <v>2</v>
      </c>
      <c r="C41" s="8">
        <v>3</v>
      </c>
      <c r="D41" s="8">
        <v>0</v>
      </c>
    </row>
    <row r="42" spans="1:4" x14ac:dyDescent="0.25">
      <c r="A42" s="13">
        <v>45862</v>
      </c>
      <c r="B42" s="7">
        <v>3</v>
      </c>
      <c r="C42" s="8">
        <v>4</v>
      </c>
      <c r="D42" s="8">
        <v>0</v>
      </c>
    </row>
    <row r="43" spans="1:4" x14ac:dyDescent="0.25">
      <c r="A43" s="13">
        <v>45865</v>
      </c>
      <c r="B43" s="7">
        <v>1</v>
      </c>
      <c r="C43" s="8">
        <v>3</v>
      </c>
      <c r="D43" s="8">
        <v>0</v>
      </c>
    </row>
    <row r="44" spans="1:4" x14ac:dyDescent="0.25">
      <c r="A44" s="13">
        <v>45865</v>
      </c>
      <c r="B44" s="7">
        <v>2</v>
      </c>
      <c r="C44" s="8">
        <v>3</v>
      </c>
      <c r="D44" s="8">
        <v>0</v>
      </c>
    </row>
    <row r="45" spans="1:4" x14ac:dyDescent="0.25">
      <c r="A45" s="13">
        <v>45865</v>
      </c>
      <c r="B45" s="7">
        <v>3</v>
      </c>
      <c r="C45" s="8">
        <v>10</v>
      </c>
      <c r="D45" s="8">
        <v>0</v>
      </c>
    </row>
    <row r="46" spans="1:4" x14ac:dyDescent="0.25">
      <c r="A46" s="13">
        <v>45869</v>
      </c>
      <c r="B46" s="7">
        <v>1</v>
      </c>
      <c r="C46" s="8">
        <v>4</v>
      </c>
      <c r="D46" s="8">
        <v>0</v>
      </c>
    </row>
    <row r="47" spans="1:4" x14ac:dyDescent="0.25">
      <c r="A47" s="13">
        <v>45869</v>
      </c>
      <c r="B47" s="7">
        <v>2</v>
      </c>
      <c r="C47" s="8">
        <v>6</v>
      </c>
      <c r="D47" s="8">
        <v>0</v>
      </c>
    </row>
    <row r="48" spans="1:4" x14ac:dyDescent="0.25">
      <c r="A48" s="13">
        <v>45869</v>
      </c>
      <c r="B48" s="7">
        <v>3</v>
      </c>
      <c r="C48" s="8">
        <v>4</v>
      </c>
      <c r="D48" s="8">
        <v>0</v>
      </c>
    </row>
    <row r="49" spans="1:4" x14ac:dyDescent="0.25">
      <c r="A49" s="13">
        <v>45872</v>
      </c>
      <c r="B49" s="7">
        <v>1</v>
      </c>
      <c r="C49" s="8">
        <v>4</v>
      </c>
      <c r="D49" s="8">
        <v>0</v>
      </c>
    </row>
    <row r="50" spans="1:4" x14ac:dyDescent="0.25">
      <c r="A50" s="13">
        <v>45872</v>
      </c>
      <c r="B50" s="7">
        <v>2</v>
      </c>
      <c r="C50" s="8">
        <v>6</v>
      </c>
      <c r="D50" s="8">
        <v>0</v>
      </c>
    </row>
    <row r="51" spans="1:4" x14ac:dyDescent="0.25">
      <c r="A51" s="13">
        <v>45872</v>
      </c>
      <c r="B51" s="7">
        <v>3</v>
      </c>
      <c r="C51" s="8">
        <v>2</v>
      </c>
      <c r="D51" s="8">
        <v>0</v>
      </c>
    </row>
    <row r="52" spans="1:4" x14ac:dyDescent="0.25">
      <c r="A52" s="13">
        <v>45876</v>
      </c>
      <c r="B52" s="7">
        <v>1</v>
      </c>
      <c r="C52" s="8">
        <v>7</v>
      </c>
      <c r="D52" s="8">
        <v>0</v>
      </c>
    </row>
    <row r="53" spans="1:4" x14ac:dyDescent="0.25">
      <c r="A53" s="13">
        <v>45876</v>
      </c>
      <c r="B53" s="7">
        <v>2</v>
      </c>
      <c r="C53" s="8">
        <v>6</v>
      </c>
      <c r="D53" s="8">
        <v>0</v>
      </c>
    </row>
    <row r="54" spans="1:4" x14ac:dyDescent="0.25">
      <c r="A54" s="13">
        <v>45876</v>
      </c>
      <c r="B54" s="7">
        <v>3</v>
      </c>
      <c r="C54" s="8">
        <v>2</v>
      </c>
      <c r="D54" s="8">
        <v>0</v>
      </c>
    </row>
    <row r="55" spans="1:4" x14ac:dyDescent="0.25">
      <c r="A55" s="13">
        <v>45883</v>
      </c>
      <c r="B55" s="7">
        <v>1</v>
      </c>
      <c r="C55" s="8">
        <v>5</v>
      </c>
      <c r="D55" s="8">
        <v>0</v>
      </c>
    </row>
    <row r="56" spans="1:4" x14ac:dyDescent="0.25">
      <c r="A56" s="13">
        <v>45883</v>
      </c>
      <c r="B56" s="7">
        <v>2</v>
      </c>
      <c r="C56" s="8">
        <v>2</v>
      </c>
      <c r="D56" s="8">
        <v>0</v>
      </c>
    </row>
    <row r="57" spans="1:4" x14ac:dyDescent="0.25">
      <c r="A57" s="13">
        <v>45883</v>
      </c>
      <c r="B57" s="7">
        <v>3</v>
      </c>
      <c r="C57" s="8">
        <v>8</v>
      </c>
      <c r="D57" s="8">
        <v>0</v>
      </c>
    </row>
    <row r="58" spans="1:4" x14ac:dyDescent="0.25">
      <c r="A58" s="13">
        <v>45886</v>
      </c>
      <c r="B58" s="7">
        <v>1</v>
      </c>
      <c r="C58" s="8">
        <v>1</v>
      </c>
      <c r="D58" s="8">
        <v>0</v>
      </c>
    </row>
    <row r="59" spans="1:4" x14ac:dyDescent="0.25">
      <c r="A59" s="13">
        <v>45886</v>
      </c>
      <c r="B59" s="7">
        <v>2</v>
      </c>
      <c r="C59" s="8">
        <v>3</v>
      </c>
      <c r="D59" s="8">
        <v>0</v>
      </c>
    </row>
    <row r="60" spans="1:4" x14ac:dyDescent="0.25">
      <c r="A60" s="13">
        <v>45886</v>
      </c>
      <c r="B60" s="7">
        <v>3</v>
      </c>
      <c r="C60" s="8">
        <v>5</v>
      </c>
      <c r="D60" s="8">
        <v>0</v>
      </c>
    </row>
    <row r="61" spans="1:4" x14ac:dyDescent="0.25">
      <c r="A61" s="13">
        <v>45886</v>
      </c>
      <c r="B61" s="7">
        <v>4</v>
      </c>
      <c r="C61" s="8">
        <v>1</v>
      </c>
      <c r="D61" s="8">
        <v>0</v>
      </c>
    </row>
    <row r="62" spans="1:4" x14ac:dyDescent="0.25">
      <c r="A62" s="13">
        <v>45890</v>
      </c>
      <c r="B62" s="7">
        <v>1</v>
      </c>
      <c r="C62" s="8">
        <v>2</v>
      </c>
      <c r="D62" s="8">
        <v>0</v>
      </c>
    </row>
    <row r="63" spans="1:4" x14ac:dyDescent="0.25">
      <c r="A63" s="13">
        <v>45890</v>
      </c>
      <c r="B63" s="7">
        <v>2</v>
      </c>
      <c r="C63" s="8">
        <v>3</v>
      </c>
      <c r="D63" s="8">
        <v>0</v>
      </c>
    </row>
    <row r="64" spans="1:4" x14ac:dyDescent="0.25">
      <c r="A64" s="13">
        <v>45890</v>
      </c>
      <c r="B64" s="7">
        <v>3</v>
      </c>
      <c r="C64" s="8">
        <v>7</v>
      </c>
      <c r="D64" s="8">
        <v>0</v>
      </c>
    </row>
    <row r="65" spans="1:4" x14ac:dyDescent="0.25">
      <c r="A65" s="13">
        <v>45893</v>
      </c>
      <c r="B65" s="7">
        <v>1</v>
      </c>
      <c r="C65" s="8">
        <v>8</v>
      </c>
      <c r="D65" s="8">
        <v>0</v>
      </c>
    </row>
    <row r="66" spans="1:4" x14ac:dyDescent="0.25">
      <c r="A66" s="13">
        <v>45893</v>
      </c>
      <c r="B66" s="7">
        <v>2</v>
      </c>
      <c r="C66" s="8">
        <v>4</v>
      </c>
      <c r="D66" s="8">
        <v>0</v>
      </c>
    </row>
    <row r="67" spans="1:4" x14ac:dyDescent="0.25">
      <c r="A67" s="13">
        <v>45897</v>
      </c>
      <c r="B67" s="7">
        <v>1</v>
      </c>
      <c r="C67" s="8">
        <v>5</v>
      </c>
      <c r="D67" s="8">
        <v>0</v>
      </c>
    </row>
    <row r="68" spans="1:4" x14ac:dyDescent="0.25">
      <c r="A68" s="13">
        <v>45897</v>
      </c>
      <c r="B68" s="7">
        <v>2</v>
      </c>
      <c r="C68" s="8">
        <v>4</v>
      </c>
      <c r="D68" s="8">
        <v>0</v>
      </c>
    </row>
    <row r="69" spans="1:4" x14ac:dyDescent="0.25">
      <c r="A69" s="13">
        <v>45897</v>
      </c>
      <c r="B69" s="7">
        <v>3</v>
      </c>
      <c r="C69" s="8">
        <v>5</v>
      </c>
      <c r="D69" s="8">
        <v>0</v>
      </c>
    </row>
    <row r="70" spans="1:4" x14ac:dyDescent="0.25">
      <c r="A70" s="13">
        <v>45900</v>
      </c>
      <c r="B70" s="7">
        <v>1</v>
      </c>
      <c r="C70" s="8">
        <v>2</v>
      </c>
      <c r="D70" s="8">
        <v>0</v>
      </c>
    </row>
    <row r="71" spans="1:4" x14ac:dyDescent="0.25">
      <c r="A71" s="13">
        <v>45900</v>
      </c>
      <c r="B71" s="7">
        <v>2</v>
      </c>
      <c r="C71" s="8">
        <v>4</v>
      </c>
      <c r="D71" s="8">
        <v>0</v>
      </c>
    </row>
    <row r="72" spans="1:4" x14ac:dyDescent="0.25">
      <c r="A72" s="13">
        <v>45900</v>
      </c>
      <c r="B72" s="7">
        <v>3</v>
      </c>
      <c r="C72" s="8">
        <v>4</v>
      </c>
      <c r="D72" s="8">
        <v>0</v>
      </c>
    </row>
    <row r="73" spans="1:4" x14ac:dyDescent="0.25">
      <c r="A73" s="13">
        <v>45900</v>
      </c>
      <c r="B73" s="7">
        <v>4</v>
      </c>
      <c r="C73" s="8">
        <v>2</v>
      </c>
      <c r="D73" s="8">
        <v>0</v>
      </c>
    </row>
  </sheetData>
  <dataValidations count="1">
    <dataValidation type="list" allowBlank="1" showInputMessage="1" showErrorMessage="1" sqref="B2:B7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2025-09-04T12:16:13Z</dcterms:modified>
</cp:coreProperties>
</file>