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60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P42" i="1"/>
  <c r="O42" i="1"/>
  <c r="S39" i="1" s="1"/>
  <c r="N42" i="1"/>
  <c r="S38" i="1" s="1"/>
  <c r="M42" i="1"/>
  <c r="S37" i="1" s="1"/>
  <c r="S40" i="1"/>
  <c r="P31" i="1"/>
  <c r="S29" i="1" s="1"/>
  <c r="O31" i="1"/>
  <c r="S28" i="1" s="1"/>
  <c r="N31" i="1"/>
  <c r="S27" i="1" s="1"/>
  <c r="M31" i="1"/>
  <c r="S26" i="1" s="1"/>
  <c r="P20" i="1"/>
  <c r="S18" i="1" s="1"/>
  <c r="O20" i="1"/>
  <c r="S17" i="1" s="1"/>
  <c r="N20" i="1"/>
  <c r="S16" i="1" s="1"/>
  <c r="M20" i="1"/>
  <c r="S15" i="1" s="1"/>
  <c r="P9" i="1"/>
  <c r="S7" i="1" s="1"/>
  <c r="O9" i="1"/>
  <c r="S6" i="1" s="1"/>
  <c r="N9" i="1"/>
  <c r="S5" i="1" s="1"/>
  <c r="M9" i="1"/>
  <c r="S4" i="1" s="1"/>
  <c r="E42" i="1"/>
  <c r="H40" i="1" s="1"/>
  <c r="D42" i="1"/>
  <c r="H39" i="1" s="1"/>
  <c r="C42" i="1"/>
  <c r="H38" i="1" s="1"/>
  <c r="B42" i="1"/>
  <c r="H37" i="1" s="1"/>
  <c r="E31" i="1"/>
  <c r="H29" i="1" s="1"/>
  <c r="D31" i="1"/>
  <c r="H28" i="1" s="1"/>
  <c r="H27" i="1"/>
  <c r="B31" i="1"/>
  <c r="H26" i="1" s="1"/>
  <c r="E20" i="1"/>
  <c r="H18" i="1" s="1"/>
  <c r="D20" i="1"/>
  <c r="H17" i="1" s="1"/>
  <c r="C20" i="1"/>
  <c r="H16" i="1" s="1"/>
  <c r="B20" i="1"/>
  <c r="H15" i="1" s="1"/>
  <c r="B9" i="1"/>
  <c r="H4" i="1" s="1"/>
  <c r="C9" i="1"/>
  <c r="H5" i="1" s="1"/>
  <c r="D9" i="1"/>
  <c r="H6" i="1" s="1"/>
  <c r="E9" i="1"/>
  <c r="H7" i="1" s="1"/>
</calcChain>
</file>

<file path=xl/sharedStrings.xml><?xml version="1.0" encoding="utf-8"?>
<sst xmlns="http://schemas.openxmlformats.org/spreadsheetml/2006/main" count="80" uniqueCount="12">
  <si>
    <t>№</t>
  </si>
  <si>
    <t>Processing time</t>
  </si>
  <si>
    <t>RSS Fast</t>
  </si>
  <si>
    <t>AVG</t>
  </si>
  <si>
    <t>RSS Slow 3G</t>
  </si>
  <si>
    <t>JSON Fast</t>
  </si>
  <si>
    <t>JSON Slow 3G</t>
  </si>
  <si>
    <t>Items</t>
  </si>
  <si>
    <t>JQ RSS Fast</t>
  </si>
  <si>
    <t>JQ RSS Slow 3G</t>
  </si>
  <si>
    <t>JQ JSON Fast</t>
  </si>
  <si>
    <t>JQ JSON Slow 3G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</si>
</sst>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RSS fast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Лист1!$G$2</c:f>
              <c:strCache>
                <c:ptCount val="1"/>
                <c:pt idx="0">
                  <c:v>RSS Fast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Лист1!$G$4:$G$7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Лист1!$H$4:$H$7</c:f>
              <c:numCache>
                <c:formatCode>General</c:formatCode>
                <c:ptCount val="4"/>
                <c:pt idx="0">
                  <c:v>6.76</c:v>
                </c:pt>
                <c:pt idx="1">
                  <c:v>10.14</c:v>
                </c:pt>
                <c:pt idx="2">
                  <c:v>16.46</c:v>
                </c:pt>
                <c:pt idx="3">
                  <c:v>22.1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7-4E29-8F10-892374E9BE79}"/>
            </c:ext>
          </c:extLst>
        </c:ser>
        <c:ser>
          <c:idx val="1"/>
          <c:order val="1"/>
          <c:tx>
            <c:strRef>
              <c:f>Лист1!$R$2</c:f>
              <c:strCache>
                <c:ptCount val="1"/>
                <c:pt idx="0">
                  <c:v>JQ RSS Fast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Лист1!$G$4:$G$7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Лист1!$S$4:$S$7</c:f>
              <c:numCache>
                <c:formatCode>General</c:formatCode>
                <c:ptCount val="4"/>
                <c:pt idx="0">
                  <c:v>6.6</c:v>
                </c:pt>
                <c:pt idx="1">
                  <c:v>13.02</c:v>
                </c:pt>
                <c:pt idx="2">
                  <c:v>21.12</c:v>
                </c:pt>
                <c:pt idx="3">
                  <c:v>36.5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C7-4E29-8F10-892374E9BE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599090288"/>
        <c:axId val="599092584"/>
      </c:barChart>
      <c:catAx>
        <c:axId val="5990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элементов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092584"/>
        <c:crosses val="autoZero"/>
        <c:auto val="1"/>
        <c:lblAlgn val="ctr"/>
        <c:lblOffset val="100"/>
        <c:noMultiLvlLbl val="0"/>
      </c:catAx>
      <c:valAx>
        <c:axId val="599092584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599090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json</a:t>
            </a:r>
            <a:r>
              <a:rPr lang="en-US" baseline="0"/>
              <a:t> fast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Лист1!$G$24</c:f>
              <c:strCache>
                <c:ptCount val="1"/>
                <c:pt idx="0">
                  <c:v>JSON Fast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Лист1!$G$4:$G$7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Лист1!$H$26:$H$29</c:f>
              <c:numCache>
                <c:formatCode>General</c:formatCode>
                <c:ptCount val="4"/>
                <c:pt idx="0">
                  <c:v>4.2799999999999994</c:v>
                </c:pt>
                <c:pt idx="1">
                  <c:v>7.38</c:v>
                </c:pt>
                <c:pt idx="2">
                  <c:v>7.74</c:v>
                </c:pt>
                <c:pt idx="3">
                  <c:v>12.9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2-429A-9A6B-6526408AB0DC}"/>
            </c:ext>
          </c:extLst>
        </c:ser>
        <c:ser>
          <c:idx val="1"/>
          <c:order val="1"/>
          <c:tx>
            <c:strRef>
              <c:f>Лист1!$R$24</c:f>
              <c:strCache>
                <c:ptCount val="1"/>
                <c:pt idx="0">
                  <c:v>JQ JSON Fast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Лист1!$G$4:$G$7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Лист1!$S$26:$S$29</c:f>
              <c:numCache>
                <c:formatCode>General</c:formatCode>
                <c:ptCount val="4"/>
                <c:pt idx="0">
                  <c:v>6.8400000000000007</c:v>
                </c:pt>
                <c:pt idx="1">
                  <c:v>10.28</c:v>
                </c:pt>
                <c:pt idx="2">
                  <c:v>17.399999999999999</c:v>
                </c:pt>
                <c:pt idx="3">
                  <c:v>25.04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02-429A-9A6B-6526408AB0D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599090288"/>
        <c:axId val="599092584"/>
      </c:barChart>
      <c:catAx>
        <c:axId val="5990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элементов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092584"/>
        <c:crosses val="autoZero"/>
        <c:auto val="1"/>
        <c:lblAlgn val="ctr"/>
        <c:lblOffset val="100"/>
        <c:noMultiLvlLbl val="0"/>
      </c:catAx>
      <c:valAx>
        <c:axId val="599092584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599090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RSS slow</a:t>
            </a:r>
            <a:r>
              <a:rPr lang="en-US" baseline="0"/>
              <a:t> 3g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Лист1!$G$13</c:f>
              <c:strCache>
                <c:ptCount val="1"/>
                <c:pt idx="0">
                  <c:v>RSS Slow 3G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Лист1!$G$4:$G$7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Лист1!$H$15:$H$18</c:f>
              <c:numCache>
                <c:formatCode>General</c:formatCode>
                <c:ptCount val="4"/>
                <c:pt idx="0">
                  <c:v>2635.6</c:v>
                </c:pt>
                <c:pt idx="1">
                  <c:v>5065.3999999999996</c:v>
                </c:pt>
                <c:pt idx="2">
                  <c:v>8004.6</c:v>
                </c:pt>
                <c:pt idx="3">
                  <c:v>14113.8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6-460E-9138-263089D69AE9}"/>
            </c:ext>
          </c:extLst>
        </c:ser>
        <c:ser>
          <c:idx val="1"/>
          <c:order val="1"/>
          <c:tx>
            <c:strRef>
              <c:f>Лист1!$R$13</c:f>
              <c:strCache>
                <c:ptCount val="1"/>
                <c:pt idx="0">
                  <c:v>JQ RSS Slow 3G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Лист1!$G$4:$G$7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Лист1!$S$15:$S$18</c:f>
              <c:numCache>
                <c:formatCode>General</c:formatCode>
                <c:ptCount val="4"/>
                <c:pt idx="0">
                  <c:v>2630.2</c:v>
                </c:pt>
                <c:pt idx="1">
                  <c:v>5058.8</c:v>
                </c:pt>
                <c:pt idx="2">
                  <c:v>8011.4</c:v>
                </c:pt>
                <c:pt idx="3">
                  <c:v>14120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6-460E-9138-263089D69AE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599090288"/>
        <c:axId val="599092584"/>
      </c:barChart>
      <c:catAx>
        <c:axId val="5990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элементов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092584"/>
        <c:crosses val="autoZero"/>
        <c:auto val="1"/>
        <c:lblAlgn val="ctr"/>
        <c:lblOffset val="100"/>
        <c:noMultiLvlLbl val="0"/>
      </c:catAx>
      <c:valAx>
        <c:axId val="599092584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599090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JSON</a:t>
            </a:r>
            <a:r>
              <a:rPr lang="en-US" baseline="0"/>
              <a:t> slow 3g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Лист1!$G$35</c:f>
              <c:strCache>
                <c:ptCount val="1"/>
                <c:pt idx="0">
                  <c:v>JSON Slow 3G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Лист1!$G$4:$G$7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Лист1!$H$37:$H$40</c:f>
              <c:numCache>
                <c:formatCode>General</c:formatCode>
                <c:ptCount val="4"/>
                <c:pt idx="0">
                  <c:v>2637.4</c:v>
                </c:pt>
                <c:pt idx="1">
                  <c:v>5076.6000000000004</c:v>
                </c:pt>
                <c:pt idx="2">
                  <c:v>8033</c:v>
                </c:pt>
                <c:pt idx="3">
                  <c:v>14157.8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77-4FD4-9B03-FC13B8A1FB03}"/>
            </c:ext>
          </c:extLst>
        </c:ser>
        <c:ser>
          <c:idx val="1"/>
          <c:order val="1"/>
          <c:tx>
            <c:strRef>
              <c:f>Лист1!$R$35</c:f>
              <c:strCache>
                <c:ptCount val="1"/>
                <c:pt idx="0">
                  <c:v>JQ JSON Slow 3G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Лист1!$G$4:$G$7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Лист1!$S$37:$S$40</c:f>
              <c:numCache>
                <c:formatCode>General</c:formatCode>
                <c:ptCount val="4"/>
                <c:pt idx="0">
                  <c:v>2627.6</c:v>
                </c:pt>
                <c:pt idx="1">
                  <c:v>5062</c:v>
                </c:pt>
                <c:pt idx="2">
                  <c:v>8043.6</c:v>
                </c:pt>
                <c:pt idx="3">
                  <c:v>14164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77-4FD4-9B03-FC13B8A1FB0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599090288"/>
        <c:axId val="599092584"/>
      </c:barChart>
      <c:catAx>
        <c:axId val="5990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элементов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092584"/>
        <c:crosses val="autoZero"/>
        <c:auto val="1"/>
        <c:lblAlgn val="ctr"/>
        <c:lblOffset val="100"/>
        <c:noMultiLvlLbl val="0"/>
      </c:catAx>
      <c:valAx>
        <c:axId val="599092584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599090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215700</xdr:colOff>
      <xdr:row>43</xdr:row>
      <xdr:rowOff>155850</xdr:rowOff>
    </xdr:from>
    <xdr:to>
      <xdr:col>7</xdr:col>
      <xdr:colOff>52151</xdr:colOff>
      <xdr:row>64</xdr:row>
      <xdr:rowOff>96974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522366</xdr:colOff>
      <xdr:row>43</xdr:row>
      <xdr:rowOff>181450</xdr:rowOff>
    </xdr:from>
    <xdr:to>
      <xdr:col>15</xdr:col>
      <xdr:colOff>231674</xdr:colOff>
      <xdr:row>64</xdr:row>
      <xdr:rowOff>122574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201706</xdr:colOff>
      <xdr:row>65</xdr:row>
      <xdr:rowOff>33617</xdr:rowOff>
    </xdr:from>
    <xdr:to>
      <xdr:col>7</xdr:col>
      <xdr:colOff>67896</xdr:colOff>
      <xdr:row>85</xdr:row>
      <xdr:rowOff>165241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526677</xdr:colOff>
      <xdr:row>65</xdr:row>
      <xdr:rowOff>22411</xdr:rowOff>
    </xdr:from>
    <xdr:to>
      <xdr:col>15</xdr:col>
      <xdr:colOff>235985</xdr:colOff>
      <xdr:row>85</xdr:row>
      <xdr:rowOff>154035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abSelected="1" topLeftCell="A22" zoomScale="85" zoomScaleNormal="85" workbookViewId="0">
      <selection activeCell="R64" sqref="R64"/>
    </sheetView>
  </sheetViews>
  <sheetFormatPr defaultRowHeight="15" x14ac:dyDescent="0.25"/>
  <cols>
    <col min="1" max="1" width="10.7109375" customWidth="1"/>
    <col min="2" max="5" width="15.7109375" customWidth="1"/>
    <col min="7" max="8" width="15.7109375" customWidth="1"/>
    <col min="12" max="12" width="10.7109375" customWidth="1"/>
    <col min="13" max="19" width="15.7109375" customWidth="1"/>
  </cols>
  <sheetData>
    <row r="1" spans="1:19" ht="15.75" thickBot="1" x14ac:dyDescent="0.3">
      <c r="A1" s="14" t="s">
        <v>2</v>
      </c>
      <c r="B1" s="15"/>
      <c r="C1" s="15"/>
      <c r="D1" s="15"/>
      <c r="E1" s="16"/>
      <c r="L1" s="14" t="s">
        <v>8</v>
      </c>
      <c r="M1" s="15"/>
      <c r="N1" s="15"/>
      <c r="O1" s="15"/>
      <c r="P1" s="16"/>
    </row>
    <row r="2" spans="1:19" ht="15.75" thickBot="1" x14ac:dyDescent="0.3">
      <c r="A2" s="17" t="s">
        <v>0</v>
      </c>
      <c r="B2" s="24">
        <v>10</v>
      </c>
      <c r="C2" s="21">
        <v>50</v>
      </c>
      <c r="D2" s="22">
        <v>100</v>
      </c>
      <c r="E2" s="24">
        <v>200</v>
      </c>
      <c r="G2" s="14" t="s">
        <v>2</v>
      </c>
      <c r="H2" s="16"/>
      <c r="L2" s="17" t="s">
        <v>0</v>
      </c>
      <c r="M2" s="24">
        <v>10</v>
      </c>
      <c r="N2" s="21">
        <v>50</v>
      </c>
      <c r="O2" s="22">
        <v>100</v>
      </c>
      <c r="P2" s="24">
        <v>200</v>
      </c>
      <c r="R2" s="14" t="s">
        <v>8</v>
      </c>
      <c r="S2" s="16"/>
    </row>
    <row r="3" spans="1:19" ht="15.75" thickBot="1" x14ac:dyDescent="0.3">
      <c r="A3" s="23"/>
      <c r="B3" s="25" t="s">
        <v>1</v>
      </c>
      <c r="C3" s="20" t="s">
        <v>1</v>
      </c>
      <c r="D3" s="18" t="s">
        <v>1</v>
      </c>
      <c r="E3" s="25" t="s">
        <v>1</v>
      </c>
      <c r="G3" s="19" t="s">
        <v>7</v>
      </c>
      <c r="H3" s="20" t="s">
        <v>1</v>
      </c>
      <c r="L3" s="23"/>
      <c r="M3" s="25" t="s">
        <v>1</v>
      </c>
      <c r="N3" s="20" t="s">
        <v>1</v>
      </c>
      <c r="O3" s="18" t="s">
        <v>1</v>
      </c>
      <c r="P3" s="25" t="s">
        <v>1</v>
      </c>
      <c r="R3" s="19" t="s">
        <v>7</v>
      </c>
      <c r="S3" s="20" t="s">
        <v>1</v>
      </c>
    </row>
    <row r="4" spans="1:19" x14ac:dyDescent="0.25">
      <c r="A4" s="1">
        <v>1</v>
      </c>
      <c r="B4" s="26">
        <v>11.2</v>
      </c>
      <c r="C4" s="3">
        <v>8.6999999999999993</v>
      </c>
      <c r="D4" s="2">
        <v>22.1</v>
      </c>
      <c r="E4" s="26">
        <v>22.7</v>
      </c>
      <c r="G4" s="1">
        <v>10</v>
      </c>
      <c r="H4" s="3">
        <f>B9</f>
        <v>6.76</v>
      </c>
      <c r="L4" s="1">
        <v>1</v>
      </c>
      <c r="M4" s="26">
        <v>6.9</v>
      </c>
      <c r="N4" s="3">
        <v>12.1</v>
      </c>
      <c r="O4" s="2">
        <v>20.8</v>
      </c>
      <c r="P4" s="26">
        <v>40</v>
      </c>
      <c r="R4" s="1">
        <v>10</v>
      </c>
      <c r="S4" s="3">
        <f>M9</f>
        <v>6.6</v>
      </c>
    </row>
    <row r="5" spans="1:19" x14ac:dyDescent="0.25">
      <c r="A5" s="4">
        <v>2</v>
      </c>
      <c r="B5" s="27">
        <v>5.8</v>
      </c>
      <c r="C5" s="6">
        <v>10.4</v>
      </c>
      <c r="D5" s="5">
        <v>16.5</v>
      </c>
      <c r="E5" s="27">
        <v>21.6</v>
      </c>
      <c r="G5" s="4">
        <v>50</v>
      </c>
      <c r="H5" s="6">
        <f>C9</f>
        <v>10.14</v>
      </c>
      <c r="L5" s="4">
        <v>2</v>
      </c>
      <c r="M5" s="27">
        <v>6.2</v>
      </c>
      <c r="N5" s="6">
        <v>15.6</v>
      </c>
      <c r="O5" s="5">
        <v>22.2</v>
      </c>
      <c r="P5" s="27">
        <v>33.799999999999997</v>
      </c>
      <c r="R5" s="4">
        <v>50</v>
      </c>
      <c r="S5" s="6">
        <f>N9</f>
        <v>13.02</v>
      </c>
    </row>
    <row r="6" spans="1:19" x14ac:dyDescent="0.25">
      <c r="A6" s="4">
        <v>3</v>
      </c>
      <c r="B6" s="27">
        <v>5.9</v>
      </c>
      <c r="C6" s="6">
        <v>9.6</v>
      </c>
      <c r="D6" s="5">
        <v>15.4</v>
      </c>
      <c r="E6" s="27">
        <v>21.6</v>
      </c>
      <c r="G6" s="4">
        <v>100</v>
      </c>
      <c r="H6" s="6">
        <f>D9</f>
        <v>16.46</v>
      </c>
      <c r="L6" s="4">
        <v>3</v>
      </c>
      <c r="M6" s="27">
        <v>7.2</v>
      </c>
      <c r="N6" s="6">
        <v>12.9</v>
      </c>
      <c r="O6" s="5">
        <v>20.399999999999999</v>
      </c>
      <c r="P6" s="27">
        <v>38.200000000000003</v>
      </c>
      <c r="R6" s="4">
        <v>100</v>
      </c>
      <c r="S6" s="6">
        <f>O9</f>
        <v>21.12</v>
      </c>
    </row>
    <row r="7" spans="1:19" ht="15.75" thickBot="1" x14ac:dyDescent="0.3">
      <c r="A7" s="4">
        <v>4</v>
      </c>
      <c r="B7" s="27">
        <v>6.1</v>
      </c>
      <c r="C7" s="6">
        <v>13.2</v>
      </c>
      <c r="D7" s="5">
        <v>14.1</v>
      </c>
      <c r="E7" s="27">
        <v>23.4</v>
      </c>
      <c r="G7" s="7">
        <v>200</v>
      </c>
      <c r="H7" s="9">
        <f>E9</f>
        <v>22.1</v>
      </c>
      <c r="L7" s="4">
        <v>4</v>
      </c>
      <c r="M7" s="27">
        <v>6.4</v>
      </c>
      <c r="N7" s="6">
        <v>13.2</v>
      </c>
      <c r="O7" s="5">
        <v>22</v>
      </c>
      <c r="P7" s="27">
        <v>35.299999999999997</v>
      </c>
      <c r="R7" s="7">
        <v>200</v>
      </c>
      <c r="S7" s="9">
        <f>P9</f>
        <v>36.5</v>
      </c>
    </row>
    <row r="8" spans="1:19" ht="15.75" thickBot="1" x14ac:dyDescent="0.3">
      <c r="A8" s="7">
        <v>5</v>
      </c>
      <c r="B8" s="28">
        <v>4.8</v>
      </c>
      <c r="C8" s="9">
        <v>8.8000000000000007</v>
      </c>
      <c r="D8" s="8">
        <v>14.2</v>
      </c>
      <c r="E8" s="28">
        <v>21.2</v>
      </c>
      <c r="L8" s="7">
        <v>5</v>
      </c>
      <c r="M8" s="28">
        <v>6.3</v>
      </c>
      <c r="N8" s="9">
        <v>11.3</v>
      </c>
      <c r="O8" s="8">
        <v>20.2</v>
      </c>
      <c r="P8" s="28">
        <v>35.200000000000003</v>
      </c>
    </row>
    <row r="9" spans="1:19" ht="15.75" thickBot="1" x14ac:dyDescent="0.3">
      <c r="A9" s="10" t="s">
        <v>3</v>
      </c>
      <c r="B9" s="13">
        <f t="shared" ref="B9:E9" si="0">AVERAGE(B4:B8)</f>
        <v>6.76</v>
      </c>
      <c r="C9" s="12">
        <f t="shared" si="0"/>
        <v>10.14</v>
      </c>
      <c r="D9" s="11">
        <f t="shared" si="0"/>
        <v>16.46</v>
      </c>
      <c r="E9" s="13">
        <f t="shared" si="0"/>
        <v>22.1</v>
      </c>
      <c r="L9" s="10" t="s">
        <v>3</v>
      </c>
      <c r="M9" s="13">
        <f t="shared" ref="M9" si="1">AVERAGE(M4:M8)</f>
        <v>6.6</v>
      </c>
      <c r="N9" s="12">
        <f t="shared" ref="N9" si="2">AVERAGE(N4:N8)</f>
        <v>13.02</v>
      </c>
      <c r="O9" s="11">
        <f t="shared" ref="O9" si="3">AVERAGE(O4:O8)</f>
        <v>21.12</v>
      </c>
      <c r="P9" s="13">
        <f t="shared" ref="P9" si="4">AVERAGE(P4:P8)</f>
        <v>36.5</v>
      </c>
    </row>
    <row r="11" spans="1:19" ht="15.75" thickBot="1" x14ac:dyDescent="0.3"/>
    <row r="12" spans="1:19" ht="15.75" thickBot="1" x14ac:dyDescent="0.3">
      <c r="A12" s="14" t="s">
        <v>4</v>
      </c>
      <c r="B12" s="15"/>
      <c r="C12" s="15"/>
      <c r="D12" s="15"/>
      <c r="E12" s="16"/>
      <c r="L12" s="14" t="s">
        <v>9</v>
      </c>
      <c r="M12" s="15"/>
      <c r="N12" s="15"/>
      <c r="O12" s="15"/>
      <c r="P12" s="16"/>
    </row>
    <row r="13" spans="1:19" ht="15.75" thickBot="1" x14ac:dyDescent="0.3">
      <c r="A13" s="17" t="s">
        <v>0</v>
      </c>
      <c r="B13" s="24">
        <v>10</v>
      </c>
      <c r="C13" s="21">
        <v>50</v>
      </c>
      <c r="D13" s="22">
        <v>100</v>
      </c>
      <c r="E13" s="24">
        <v>200</v>
      </c>
      <c r="G13" s="14" t="s">
        <v>4</v>
      </c>
      <c r="H13" s="16"/>
      <c r="L13" s="17" t="s">
        <v>0</v>
      </c>
      <c r="M13" s="24">
        <v>10</v>
      </c>
      <c r="N13" s="21">
        <v>50</v>
      </c>
      <c r="O13" s="22">
        <v>100</v>
      </c>
      <c r="P13" s="24">
        <v>200</v>
      </c>
      <c r="R13" s="14" t="s">
        <v>9</v>
      </c>
      <c r="S13" s="16"/>
    </row>
    <row r="14" spans="1:19" ht="15.75" thickBot="1" x14ac:dyDescent="0.3">
      <c r="A14" s="23"/>
      <c r="B14" s="25" t="s">
        <v>1</v>
      </c>
      <c r="C14" s="20" t="s">
        <v>1</v>
      </c>
      <c r="D14" s="18" t="s">
        <v>1</v>
      </c>
      <c r="E14" s="25" t="s">
        <v>1</v>
      </c>
      <c r="G14" s="19" t="s">
        <v>7</v>
      </c>
      <c r="H14" s="20" t="s">
        <v>1</v>
      </c>
      <c r="L14" s="23"/>
      <c r="M14" s="25" t="s">
        <v>1</v>
      </c>
      <c r="N14" s="20" t="s">
        <v>1</v>
      </c>
      <c r="O14" s="18" t="s">
        <v>1</v>
      </c>
      <c r="P14" s="25" t="s">
        <v>1</v>
      </c>
      <c r="R14" s="19" t="s">
        <v>7</v>
      </c>
      <c r="S14" s="20" t="s">
        <v>1</v>
      </c>
    </row>
    <row r="15" spans="1:19" x14ac:dyDescent="0.25">
      <c r="A15" s="1">
        <v>1</v>
      </c>
      <c r="B15" s="26">
        <v>2622</v>
      </c>
      <c r="C15" s="3">
        <v>5056</v>
      </c>
      <c r="D15" s="2">
        <v>7997</v>
      </c>
      <c r="E15" s="26">
        <v>14119</v>
      </c>
      <c r="G15" s="1">
        <v>10</v>
      </c>
      <c r="H15" s="3">
        <f>B20</f>
        <v>2635.6</v>
      </c>
      <c r="L15" s="1">
        <v>1</v>
      </c>
      <c r="M15" s="26">
        <v>2633</v>
      </c>
      <c r="N15" s="3">
        <v>5061</v>
      </c>
      <c r="O15" s="2">
        <v>8006</v>
      </c>
      <c r="P15" s="26">
        <v>14125</v>
      </c>
      <c r="R15" s="1">
        <v>10</v>
      </c>
      <c r="S15" s="3">
        <f>M20</f>
        <v>2630.2</v>
      </c>
    </row>
    <row r="16" spans="1:19" x14ac:dyDescent="0.25">
      <c r="A16" s="4">
        <v>2</v>
      </c>
      <c r="B16" s="27">
        <v>2645</v>
      </c>
      <c r="C16" s="6">
        <v>5064</v>
      </c>
      <c r="D16" s="5">
        <v>8022</v>
      </c>
      <c r="E16" s="27">
        <v>14101</v>
      </c>
      <c r="G16" s="4">
        <v>50</v>
      </c>
      <c r="H16" s="6">
        <f>C20</f>
        <v>5065.3999999999996</v>
      </c>
      <c r="L16" s="4">
        <v>2</v>
      </c>
      <c r="M16" s="27">
        <v>2629</v>
      </c>
      <c r="N16" s="6">
        <v>5063</v>
      </c>
      <c r="O16" s="5">
        <v>8024</v>
      </c>
      <c r="P16" s="27">
        <v>14107</v>
      </c>
      <c r="R16" s="4">
        <v>50</v>
      </c>
      <c r="S16" s="6">
        <f>N20</f>
        <v>5058.8</v>
      </c>
    </row>
    <row r="17" spans="1:19" x14ac:dyDescent="0.25">
      <c r="A17" s="4">
        <v>3</v>
      </c>
      <c r="B17" s="27">
        <v>2647</v>
      </c>
      <c r="C17" s="6">
        <v>5075</v>
      </c>
      <c r="D17" s="5">
        <v>7999</v>
      </c>
      <c r="E17" s="27">
        <v>14107</v>
      </c>
      <c r="G17" s="4">
        <v>100</v>
      </c>
      <c r="H17" s="6">
        <f>D20</f>
        <v>8004.6</v>
      </c>
      <c r="L17" s="4">
        <v>3</v>
      </c>
      <c r="M17" s="27">
        <v>2639</v>
      </c>
      <c r="N17" s="6">
        <v>5061</v>
      </c>
      <c r="O17" s="5">
        <v>8014</v>
      </c>
      <c r="P17" s="27">
        <v>14124</v>
      </c>
      <c r="R17" s="4">
        <v>100</v>
      </c>
      <c r="S17" s="6">
        <f>O20</f>
        <v>8011.4</v>
      </c>
    </row>
    <row r="18" spans="1:19" ht="15.75" thickBot="1" x14ac:dyDescent="0.3">
      <c r="A18" s="4">
        <v>4</v>
      </c>
      <c r="B18" s="27">
        <v>2624</v>
      </c>
      <c r="C18" s="6">
        <v>5067</v>
      </c>
      <c r="D18" s="5">
        <v>7987</v>
      </c>
      <c r="E18" s="27">
        <v>14117</v>
      </c>
      <c r="G18" s="7">
        <v>200</v>
      </c>
      <c r="H18" s="9">
        <f>E20</f>
        <v>14113.8</v>
      </c>
      <c r="L18" s="4">
        <v>4</v>
      </c>
      <c r="M18" s="27">
        <v>2625</v>
      </c>
      <c r="N18" s="6">
        <v>5063</v>
      </c>
      <c r="O18" s="5">
        <v>8005</v>
      </c>
      <c r="P18" s="27">
        <v>14128</v>
      </c>
      <c r="R18" s="7">
        <v>200</v>
      </c>
      <c r="S18" s="9">
        <f>P20</f>
        <v>14120</v>
      </c>
    </row>
    <row r="19" spans="1:19" ht="15.75" thickBot="1" x14ac:dyDescent="0.3">
      <c r="A19" s="7">
        <v>5</v>
      </c>
      <c r="B19" s="28">
        <v>2640</v>
      </c>
      <c r="C19" s="9">
        <v>5065</v>
      </c>
      <c r="D19" s="8">
        <v>8018</v>
      </c>
      <c r="E19" s="28">
        <v>14125</v>
      </c>
      <c r="L19" s="7">
        <v>5</v>
      </c>
      <c r="M19" s="28">
        <v>2625</v>
      </c>
      <c r="N19" s="9">
        <v>5046</v>
      </c>
      <c r="O19" s="8">
        <v>8008</v>
      </c>
      <c r="P19" s="28">
        <v>14116</v>
      </c>
    </row>
    <row r="20" spans="1:19" ht="15.75" thickBot="1" x14ac:dyDescent="0.3">
      <c r="A20" s="10" t="s">
        <v>3</v>
      </c>
      <c r="B20" s="13">
        <f t="shared" ref="B20" si="5">AVERAGE(B15:B19)</f>
        <v>2635.6</v>
      </c>
      <c r="C20" s="12">
        <f t="shared" ref="C20" si="6">AVERAGE(C15:C19)</f>
        <v>5065.3999999999996</v>
      </c>
      <c r="D20" s="11">
        <f t="shared" ref="D20" si="7">AVERAGE(D15:D19)</f>
        <v>8004.6</v>
      </c>
      <c r="E20" s="13">
        <f t="shared" ref="E20" si="8">AVERAGE(E15:E19)</f>
        <v>14113.8</v>
      </c>
      <c r="L20" s="10" t="s">
        <v>3</v>
      </c>
      <c r="M20" s="13">
        <f t="shared" ref="M20" si="9">AVERAGE(M15:M19)</f>
        <v>2630.2</v>
      </c>
      <c r="N20" s="12">
        <f t="shared" ref="N20" si="10">AVERAGE(N15:N19)</f>
        <v>5058.8</v>
      </c>
      <c r="O20" s="11">
        <f t="shared" ref="O20" si="11">AVERAGE(O15:O19)</f>
        <v>8011.4</v>
      </c>
      <c r="P20" s="13">
        <f t="shared" ref="P20" si="12">AVERAGE(P15:P19)</f>
        <v>14120</v>
      </c>
    </row>
    <row r="22" spans="1:19" ht="15.75" thickBot="1" x14ac:dyDescent="0.3"/>
    <row r="23" spans="1:19" ht="15.75" thickBot="1" x14ac:dyDescent="0.3">
      <c r="A23" s="14" t="s">
        <v>5</v>
      </c>
      <c r="B23" s="15"/>
      <c r="C23" s="15"/>
      <c r="D23" s="15"/>
      <c r="E23" s="16"/>
      <c r="L23" s="14" t="s">
        <v>10</v>
      </c>
      <c r="M23" s="15"/>
      <c r="N23" s="15"/>
      <c r="O23" s="15"/>
      <c r="P23" s="16"/>
    </row>
    <row r="24" spans="1:19" ht="15.75" thickBot="1" x14ac:dyDescent="0.3">
      <c r="A24" s="17" t="s">
        <v>0</v>
      </c>
      <c r="B24" s="24">
        <v>10</v>
      </c>
      <c r="C24" s="21">
        <v>50</v>
      </c>
      <c r="D24" s="22">
        <v>100</v>
      </c>
      <c r="E24" s="24">
        <v>200</v>
      </c>
      <c r="G24" s="14" t="s">
        <v>5</v>
      </c>
      <c r="H24" s="16"/>
      <c r="L24" s="17" t="s">
        <v>0</v>
      </c>
      <c r="M24" s="24">
        <v>10</v>
      </c>
      <c r="N24" s="21">
        <v>50</v>
      </c>
      <c r="O24" s="22">
        <v>100</v>
      </c>
      <c r="P24" s="24">
        <v>200</v>
      </c>
      <c r="R24" s="14" t="s">
        <v>10</v>
      </c>
      <c r="S24" s="16"/>
    </row>
    <row r="25" spans="1:19" ht="15.75" thickBot="1" x14ac:dyDescent="0.3">
      <c r="A25" s="23"/>
      <c r="B25" s="29" t="s">
        <v>1</v>
      </c>
      <c r="C25" s="20" t="s">
        <v>1</v>
      </c>
      <c r="D25" s="18" t="s">
        <v>1</v>
      </c>
      <c r="E25" s="25" t="s">
        <v>1</v>
      </c>
      <c r="G25" s="19" t="s">
        <v>7</v>
      </c>
      <c r="H25" s="20" t="s">
        <v>1</v>
      </c>
      <c r="L25" s="23"/>
      <c r="M25" s="29" t="s">
        <v>1</v>
      </c>
      <c r="N25" s="20" t="s">
        <v>1</v>
      </c>
      <c r="O25" s="18" t="s">
        <v>1</v>
      </c>
      <c r="P25" s="25" t="s">
        <v>1</v>
      </c>
      <c r="R25" s="19" t="s">
        <v>7</v>
      </c>
      <c r="S25" s="20" t="s">
        <v>1</v>
      </c>
    </row>
    <row r="26" spans="1:19" x14ac:dyDescent="0.25">
      <c r="A26" s="1">
        <v>1</v>
      </c>
      <c r="B26" s="26">
        <v>3.8</v>
      </c>
      <c r="C26" s="3">
        <v>11.8</v>
      </c>
      <c r="D26" s="2">
        <v>7.2</v>
      </c>
      <c r="E26" s="26">
        <v>16.8</v>
      </c>
      <c r="G26" s="1">
        <v>10</v>
      </c>
      <c r="H26" s="3">
        <f>B31</f>
        <v>4.2799999999999994</v>
      </c>
      <c r="L26" s="1">
        <v>1</v>
      </c>
      <c r="M26" s="26">
        <v>9.3000000000000007</v>
      </c>
      <c r="N26" s="3">
        <v>9</v>
      </c>
      <c r="O26" s="2">
        <v>18.600000000000001</v>
      </c>
      <c r="P26" s="26">
        <v>22.6</v>
      </c>
      <c r="R26" s="1">
        <v>10</v>
      </c>
      <c r="S26" s="3">
        <f>M31</f>
        <v>6.8400000000000007</v>
      </c>
    </row>
    <row r="27" spans="1:19" x14ac:dyDescent="0.25">
      <c r="A27" s="4">
        <v>2</v>
      </c>
      <c r="B27" s="27">
        <v>4.4000000000000004</v>
      </c>
      <c r="C27" s="6">
        <v>7.2</v>
      </c>
      <c r="D27" s="5">
        <v>7.8</v>
      </c>
      <c r="E27" s="27">
        <v>11.7</v>
      </c>
      <c r="G27" s="4">
        <v>50</v>
      </c>
      <c r="H27" s="6">
        <f>C31</f>
        <v>7.38</v>
      </c>
      <c r="L27" s="4">
        <v>2</v>
      </c>
      <c r="M27" s="27">
        <v>6.1</v>
      </c>
      <c r="N27" s="6">
        <v>10.7</v>
      </c>
      <c r="O27" s="5">
        <v>15.6</v>
      </c>
      <c r="P27" s="27">
        <v>23.6</v>
      </c>
      <c r="R27" s="4">
        <v>50</v>
      </c>
      <c r="S27" s="6">
        <f>N31</f>
        <v>10.28</v>
      </c>
    </row>
    <row r="28" spans="1:19" x14ac:dyDescent="0.25">
      <c r="A28" s="4">
        <v>3</v>
      </c>
      <c r="B28" s="27">
        <v>4.7</v>
      </c>
      <c r="C28" s="6">
        <v>5.6</v>
      </c>
      <c r="D28" s="5">
        <v>8.6</v>
      </c>
      <c r="E28" s="27">
        <v>11.1</v>
      </c>
      <c r="G28" s="4">
        <v>100</v>
      </c>
      <c r="H28" s="6">
        <f>D31</f>
        <v>7.74</v>
      </c>
      <c r="L28" s="4">
        <v>3</v>
      </c>
      <c r="M28" s="27">
        <v>5.9</v>
      </c>
      <c r="N28" s="6">
        <v>10.199999999999999</v>
      </c>
      <c r="O28" s="5">
        <v>20.100000000000001</v>
      </c>
      <c r="P28" s="27">
        <v>23.4</v>
      </c>
      <c r="R28" s="4">
        <v>100</v>
      </c>
      <c r="S28" s="6">
        <f>O31</f>
        <v>17.399999999999999</v>
      </c>
    </row>
    <row r="29" spans="1:19" ht="15.75" thickBot="1" x14ac:dyDescent="0.3">
      <c r="A29" s="4">
        <v>4</v>
      </c>
      <c r="B29" s="27">
        <v>4.5</v>
      </c>
      <c r="C29" s="6">
        <v>5.7</v>
      </c>
      <c r="D29" s="5">
        <v>7.6</v>
      </c>
      <c r="E29" s="27">
        <v>12.5</v>
      </c>
      <c r="G29" s="7">
        <v>200</v>
      </c>
      <c r="H29" s="9">
        <f>E31</f>
        <v>12.9</v>
      </c>
      <c r="L29" s="4">
        <v>4</v>
      </c>
      <c r="M29" s="27">
        <v>6</v>
      </c>
      <c r="N29" s="6">
        <v>12.1</v>
      </c>
      <c r="O29" s="5">
        <v>17.399999999999999</v>
      </c>
      <c r="P29" s="27">
        <v>31.2</v>
      </c>
      <c r="R29" s="7">
        <v>200</v>
      </c>
      <c r="S29" s="9">
        <f>P31</f>
        <v>25.04</v>
      </c>
    </row>
    <row r="30" spans="1:19" ht="15.75" thickBot="1" x14ac:dyDescent="0.3">
      <c r="A30" s="7">
        <v>5</v>
      </c>
      <c r="B30" s="28">
        <v>4</v>
      </c>
      <c r="C30" s="9">
        <v>6.6</v>
      </c>
      <c r="D30" s="8">
        <v>7.5</v>
      </c>
      <c r="E30" s="28">
        <v>12.4</v>
      </c>
      <c r="L30" s="7">
        <v>5</v>
      </c>
      <c r="M30" s="28">
        <v>6.9</v>
      </c>
      <c r="N30" s="9">
        <v>9.4</v>
      </c>
      <c r="O30" s="8">
        <v>15.3</v>
      </c>
      <c r="P30" s="28">
        <v>24.4</v>
      </c>
    </row>
    <row r="31" spans="1:19" ht="15.75" thickBot="1" x14ac:dyDescent="0.3">
      <c r="A31" s="10" t="s">
        <v>3</v>
      </c>
      <c r="B31" s="28">
        <f t="shared" ref="B31" si="13">AVERAGE(B26:B30)</f>
        <v>4.2799999999999994</v>
      </c>
      <c r="C31" s="12">
        <f t="shared" ref="C31" si="14">AVERAGE(C26:C30)</f>
        <v>7.38</v>
      </c>
      <c r="D31" s="11">
        <f t="shared" ref="D31" si="15">AVERAGE(D26:D30)</f>
        <v>7.74</v>
      </c>
      <c r="E31" s="13">
        <f t="shared" ref="E31" si="16">AVERAGE(E26:E30)</f>
        <v>12.9</v>
      </c>
      <c r="L31" s="10" t="s">
        <v>3</v>
      </c>
      <c r="M31" s="28">
        <f t="shared" ref="M31" si="17">AVERAGE(M26:M30)</f>
        <v>6.8400000000000007</v>
      </c>
      <c r="N31" s="12">
        <f t="shared" ref="N31" si="18">AVERAGE(N26:N30)</f>
        <v>10.28</v>
      </c>
      <c r="O31" s="11">
        <f t="shared" ref="O31" si="19">AVERAGE(O26:O30)</f>
        <v>17.399999999999999</v>
      </c>
      <c r="P31" s="13">
        <f t="shared" ref="P31" si="20">AVERAGE(P26:P30)</f>
        <v>25.04</v>
      </c>
    </row>
    <row r="33" spans="1:19" ht="15.75" thickBot="1" x14ac:dyDescent="0.3"/>
    <row r="34" spans="1:19" ht="15.75" thickBot="1" x14ac:dyDescent="0.3">
      <c r="A34" s="14" t="s">
        <v>6</v>
      </c>
      <c r="B34" s="15"/>
      <c r="C34" s="15"/>
      <c r="D34" s="15"/>
      <c r="E34" s="16"/>
      <c r="L34" s="14" t="s">
        <v>11</v>
      </c>
      <c r="M34" s="15"/>
      <c r="N34" s="15"/>
      <c r="O34" s="15"/>
      <c r="P34" s="16"/>
    </row>
    <row r="35" spans="1:19" ht="15.75" thickBot="1" x14ac:dyDescent="0.3">
      <c r="A35" s="17" t="s">
        <v>0</v>
      </c>
      <c r="B35" s="24">
        <v>10</v>
      </c>
      <c r="C35" s="21">
        <v>50</v>
      </c>
      <c r="D35" s="22">
        <v>100</v>
      </c>
      <c r="E35" s="24">
        <v>200</v>
      </c>
      <c r="G35" s="14" t="s">
        <v>6</v>
      </c>
      <c r="H35" s="16"/>
      <c r="L35" s="17" t="s">
        <v>0</v>
      </c>
      <c r="M35" s="24">
        <v>10</v>
      </c>
      <c r="N35" s="21">
        <v>50</v>
      </c>
      <c r="O35" s="22">
        <v>100</v>
      </c>
      <c r="P35" s="24">
        <v>200</v>
      </c>
      <c r="R35" s="14" t="s">
        <v>11</v>
      </c>
      <c r="S35" s="16"/>
    </row>
    <row r="36" spans="1:19" ht="15.75" thickBot="1" x14ac:dyDescent="0.3">
      <c r="A36" s="23"/>
      <c r="B36" s="25" t="s">
        <v>1</v>
      </c>
      <c r="C36" s="20" t="s">
        <v>1</v>
      </c>
      <c r="D36" s="18" t="s">
        <v>1</v>
      </c>
      <c r="E36" s="25" t="s">
        <v>1</v>
      </c>
      <c r="G36" s="19" t="s">
        <v>7</v>
      </c>
      <c r="H36" s="20" t="s">
        <v>1</v>
      </c>
      <c r="L36" s="23"/>
      <c r="M36" s="25" t="s">
        <v>1</v>
      </c>
      <c r="N36" s="20" t="s">
        <v>1</v>
      </c>
      <c r="O36" s="18" t="s">
        <v>1</v>
      </c>
      <c r="P36" s="25" t="s">
        <v>1</v>
      </c>
      <c r="R36" s="19" t="s">
        <v>7</v>
      </c>
      <c r="S36" s="20" t="s">
        <v>1</v>
      </c>
    </row>
    <row r="37" spans="1:19" x14ac:dyDescent="0.25">
      <c r="A37" s="1">
        <v>1</v>
      </c>
      <c r="B37" s="26">
        <v>2647</v>
      </c>
      <c r="C37" s="3">
        <v>5085</v>
      </c>
      <c r="D37" s="2">
        <v>8045</v>
      </c>
      <c r="E37" s="26">
        <v>14151</v>
      </c>
      <c r="G37" s="1">
        <v>10</v>
      </c>
      <c r="H37" s="3">
        <f>B42</f>
        <v>2637.4</v>
      </c>
      <c r="L37" s="1">
        <v>1</v>
      </c>
      <c r="M37" s="26">
        <v>2607</v>
      </c>
      <c r="N37" s="3">
        <v>5025</v>
      </c>
      <c r="O37" s="2">
        <v>8040</v>
      </c>
      <c r="P37" s="26">
        <v>14144</v>
      </c>
      <c r="R37" s="1">
        <v>10</v>
      </c>
      <c r="S37" s="3">
        <f>M42</f>
        <v>2627.6</v>
      </c>
    </row>
    <row r="38" spans="1:19" x14ac:dyDescent="0.25">
      <c r="A38" s="4">
        <v>2</v>
      </c>
      <c r="B38" s="27">
        <v>2630</v>
      </c>
      <c r="C38" s="6">
        <v>5080</v>
      </c>
      <c r="D38" s="5">
        <v>8025</v>
      </c>
      <c r="E38" s="27">
        <v>14134</v>
      </c>
      <c r="G38" s="4">
        <v>50</v>
      </c>
      <c r="H38" s="6">
        <f>C42</f>
        <v>5076.6000000000004</v>
      </c>
      <c r="L38" s="4">
        <v>2</v>
      </c>
      <c r="M38" s="27">
        <v>2645</v>
      </c>
      <c r="N38" s="6">
        <v>5083</v>
      </c>
      <c r="O38" s="5">
        <v>8043</v>
      </c>
      <c r="P38" s="27">
        <v>14159</v>
      </c>
      <c r="R38" s="4">
        <v>50</v>
      </c>
      <c r="S38" s="6">
        <f>N42</f>
        <v>5062</v>
      </c>
    </row>
    <row r="39" spans="1:19" x14ac:dyDescent="0.25">
      <c r="A39" s="4">
        <v>3</v>
      </c>
      <c r="B39" s="27">
        <v>2633</v>
      </c>
      <c r="C39" s="6">
        <v>5064</v>
      </c>
      <c r="D39" s="5">
        <v>8030</v>
      </c>
      <c r="E39" s="27">
        <v>14175</v>
      </c>
      <c r="G39" s="4">
        <v>100</v>
      </c>
      <c r="H39" s="6">
        <f>D42</f>
        <v>8033</v>
      </c>
      <c r="L39" s="4">
        <v>3</v>
      </c>
      <c r="M39" s="27">
        <v>2630</v>
      </c>
      <c r="N39" s="6">
        <v>5084</v>
      </c>
      <c r="O39" s="5">
        <v>8033</v>
      </c>
      <c r="P39" s="27">
        <v>14170</v>
      </c>
      <c r="R39" s="4">
        <v>100</v>
      </c>
      <c r="S39" s="6">
        <f>O42</f>
        <v>8043.6</v>
      </c>
    </row>
    <row r="40" spans="1:19" ht="15.75" thickBot="1" x14ac:dyDescent="0.3">
      <c r="A40" s="4">
        <v>4</v>
      </c>
      <c r="B40" s="27">
        <v>2631</v>
      </c>
      <c r="C40" s="6">
        <v>5078</v>
      </c>
      <c r="D40" s="5">
        <v>8032</v>
      </c>
      <c r="E40" s="27">
        <v>14164</v>
      </c>
      <c r="G40" s="7">
        <v>200</v>
      </c>
      <c r="H40" s="9">
        <f>E42</f>
        <v>14157.8</v>
      </c>
      <c r="L40" s="4">
        <v>4</v>
      </c>
      <c r="M40" s="27">
        <v>2619</v>
      </c>
      <c r="N40" s="6">
        <v>5059</v>
      </c>
      <c r="O40" s="5">
        <v>8042</v>
      </c>
      <c r="P40" s="27">
        <v>14172</v>
      </c>
      <c r="R40" s="7">
        <v>200</v>
      </c>
      <c r="S40" s="9">
        <f>P42</f>
        <v>14164</v>
      </c>
    </row>
    <row r="41" spans="1:19" ht="15.75" thickBot="1" x14ac:dyDescent="0.3">
      <c r="A41" s="7">
        <v>5</v>
      </c>
      <c r="B41" s="28">
        <v>2646</v>
      </c>
      <c r="C41" s="9">
        <v>5076</v>
      </c>
      <c r="D41" s="8">
        <v>8033</v>
      </c>
      <c r="E41" s="28">
        <v>14165</v>
      </c>
      <c r="L41" s="7">
        <v>5</v>
      </c>
      <c r="M41" s="28">
        <v>2637</v>
      </c>
      <c r="N41" s="9">
        <v>5059</v>
      </c>
      <c r="O41" s="8">
        <v>8060</v>
      </c>
      <c r="P41" s="28">
        <v>14175</v>
      </c>
    </row>
    <row r="42" spans="1:19" ht="15.75" thickBot="1" x14ac:dyDescent="0.3">
      <c r="A42" s="10" t="s">
        <v>3</v>
      </c>
      <c r="B42" s="13">
        <f t="shared" ref="B42" si="21">AVERAGE(B37:B41)</f>
        <v>2637.4</v>
      </c>
      <c r="C42" s="12">
        <f t="shared" ref="C42" si="22">AVERAGE(C37:C41)</f>
        <v>5076.6000000000004</v>
      </c>
      <c r="D42" s="11">
        <f t="shared" ref="D42" si="23">AVERAGE(D37:D41)</f>
        <v>8033</v>
      </c>
      <c r="E42" s="13">
        <f t="shared" ref="E42" si="24">AVERAGE(E37:E41)</f>
        <v>14157.8</v>
      </c>
      <c r="L42" s="10" t="s">
        <v>3</v>
      </c>
      <c r="M42" s="13">
        <f t="shared" ref="M42" si="25">AVERAGE(M37:M41)</f>
        <v>2627.6</v>
      </c>
      <c r="N42" s="12">
        <f t="shared" ref="N42" si="26">AVERAGE(N37:N41)</f>
        <v>5062</v>
      </c>
      <c r="O42" s="11">
        <f t="shared" ref="O42" si="27">AVERAGE(O37:O41)</f>
        <v>8043.6</v>
      </c>
      <c r="P42" s="13">
        <f t="shared" ref="P42" si="28">AVERAGE(P37:P41)</f>
        <v>14164</v>
      </c>
    </row>
  </sheetData>
  <mergeCells count="24">
    <mergeCell ref="R24:S24"/>
    <mergeCell ref="L34:P34"/>
    <mergeCell ref="L35:L36"/>
    <mergeCell ref="R35:S35"/>
    <mergeCell ref="L23:P23"/>
    <mergeCell ref="L24:L25"/>
    <mergeCell ref="R2:S2"/>
    <mergeCell ref="L12:P12"/>
    <mergeCell ref="L13:L14"/>
    <mergeCell ref="R13:S13"/>
    <mergeCell ref="G2:H2"/>
    <mergeCell ref="G13:H13"/>
    <mergeCell ref="G24:H24"/>
    <mergeCell ref="G35:H35"/>
    <mergeCell ref="L1:P1"/>
    <mergeCell ref="L2:L3"/>
    <mergeCell ref="A34:E34"/>
    <mergeCell ref="A35:A36"/>
    <mergeCell ref="A23:E23"/>
    <mergeCell ref="A24:A25"/>
    <mergeCell ref="A12:E12"/>
    <mergeCell ref="A13:A14"/>
    <mergeCell ref="A1:E1"/>
    <mergeCell ref="A2:A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2021-11-11T21:10:44Z</dcterms:modified>
</cp:coreProperties>
</file>