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7F1152FB-20E0-C046-9581-F79CD9AD08C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1Collect-Number PrincipalPapers" sheetId="8" r:id="rId1"/>
    <sheet name="Papers finalSelect" sheetId="7" r:id="rId2"/>
  </sheets>
  <definedNames>
    <definedName name="_xlnm._FilterDatabase" localSheetId="1" hidden="1">'Papers finalSelect'!$C$1:$D$177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8" l="1"/>
  <c r="G27" i="8" s="1"/>
  <c r="G23" i="8"/>
  <c r="G24" i="8"/>
  <c r="H27" i="8"/>
</calcChain>
</file>

<file path=xl/sharedStrings.xml><?xml version="1.0" encoding="utf-8"?>
<sst xmlns="http://schemas.openxmlformats.org/spreadsheetml/2006/main" count="413" uniqueCount="301">
  <si>
    <t>Journal</t>
  </si>
  <si>
    <t>A Dynamic Task Allocation Strategy to Mitigate the Human Physical Fatigue in Collaborative Robotics</t>
  </si>
  <si>
    <t>IEEE</t>
  </si>
  <si>
    <t>A Framework to Co-Optimize Robot Exploration and Task Planning in Unknown Environments</t>
  </si>
  <si>
    <t>An Efficient Approach for Solving Robotic Task Sequencing Problems Considering Spatial Constraint</t>
  </si>
  <si>
    <t>Automated Task Updates of Temporal Logic Specifications for Heterogeneous Robots</t>
  </si>
  <si>
    <t>Combining Navigation and Manipulation Costs for Time-Efficient Robot Placement in Mobile Manipulation Tasks</t>
  </si>
  <si>
    <t>Consensus-Based Decentralized Task Allocation for Multi-Agent Systems and Simultaneous Multi-Agent Tasks</t>
  </si>
  <si>
    <t>Distributed Mission Planning of Complex Tasks for Heterogeneous Multi-Robot Systems</t>
  </si>
  <si>
    <t>Dynamic Task Scheduling for Human-Robot Collaboration</t>
  </si>
  <si>
    <t>Event-Based Signal Temporal Logic Tasks: Execution and Feedback in Complex Environments</t>
  </si>
  <si>
    <t>Heterogeneous Multi-Robot Task Scheduling Heuristics for Garment Mass Customization</t>
  </si>
  <si>
    <t>Learning Scalable Policies over Graphs for Multi-Robot Task Allocation using Capsule Attention Networks</t>
  </si>
  <si>
    <t>Mission Specification Patterns for Mobile Robots: Providing Support for Quantitative Properties</t>
  </si>
  <si>
    <t>Scheduling of Missions with Constrained Tasks for Heterogeneous Robot Systems</t>
  </si>
  <si>
    <t>A Safety-Aware Architecture for Task Scheduling and Execution for Human-Robot Collaboration</t>
  </si>
  <si>
    <t>Anytime Fault-tolerant Adaptive Routing for Multi-Robot Teams</t>
  </si>
  <si>
    <t>Integrated task allocation and path coordination for large-scale robot networks with uncertainties</t>
  </si>
  <si>
    <t>Task Allocation in Multi-Robot Systems Based on the Suitability Level of the Individual Agents</t>
  </si>
  <si>
    <t>Auctions for multi-robot task allocation in communication limited environments</t>
  </si>
  <si>
    <t>Software Development Framework for Cooperating Robots with High-level Mission Specification</t>
  </si>
  <si>
    <t>An incremental constraint-based framework for task and motion planning</t>
  </si>
  <si>
    <t>Simultaneous task allocation and planning for temporal logic goals in heterogeneous multi-robot systems</t>
  </si>
  <si>
    <t>Multi-robot LTL planning under uncertainty</t>
  </si>
  <si>
    <t>Distributed motion coordination for multirobot systems under LTL specifications</t>
  </si>
  <si>
    <t>Automated Scheduling of Multi-Robot System Missions: An Architectural Perspective</t>
  </si>
  <si>
    <t>Software architecture and task plan co-adaptation for mobile service robots</t>
  </si>
  <si>
    <t>Transfer-robot task scheduling in job shop</t>
  </si>
  <si>
    <t>Research on Multi-robot Task Allocation Algorithm Based on HADTQL</t>
  </si>
  <si>
    <t>Scheduling multi-robot missions with joint tasks and heterogeneous robot teams</t>
  </si>
  <si>
    <t>On a shared human-robot task scheduling and online re-scheduling</t>
  </si>
  <si>
    <t>A domain-specific language for the development of heterogeneous multi-robot systems</t>
  </si>
  <si>
    <t>Collaborative robot task allocation on an assembly line using the decision support system</t>
  </si>
  <si>
    <t>CATs: Task Planning for Shared Control of Assistive Robots with Variable Autonomy</t>
  </si>
  <si>
    <t>Simultaneous task allocation and motion scheduling for complex tasks executed by multiple robots</t>
  </si>
  <si>
    <t>ECSA</t>
  </si>
  <si>
    <t>ICRA</t>
  </si>
  <si>
    <t>MODELS</t>
  </si>
  <si>
    <t>IROS</t>
  </si>
  <si>
    <t>IJRR</t>
  </si>
  <si>
    <t>CASE</t>
  </si>
  <si>
    <t>TSE</t>
  </si>
  <si>
    <t>ICSE</t>
  </si>
  <si>
    <t>SEFM</t>
  </si>
  <si>
    <t>Papers after title/abstract not-related elimination</t>
  </si>
  <si>
    <t>Final selected papers</t>
  </si>
  <si>
    <t>A Hierarchical Coordination Framework for Joint Perception-Action Tasks in Composite Robot Teams</t>
  </si>
  <si>
    <t>A Reinforcement Learning Approach in Assignment of Task Priorities in Kinematic Control of Redundant Robots</t>
  </si>
  <si>
    <t>A Resilient and Energy-Aware Task Allocation Framework for Heterogeneous Multirobot Systems</t>
  </si>
  <si>
    <t>Adaptive and Risk-Aware Target Tracking for Robot Teams With Heterogeneous Sensors</t>
  </si>
  <si>
    <t>A Task-Based Post-Impact Safety Protocol Based on Energy Tanks</t>
  </si>
  <si>
    <t>Adaptive Compliant Skill Learning for Contact-Rich Manipulation With Human in the Loop</t>
  </si>
  <si>
    <t>An Efficient Locally Reactive Controller for Safe Navigation in Visual Teach and Repeat Missions</t>
  </si>
  <si>
    <t>Adaptive Cubature Split Covariance Intersection Filter for Multi-Vehicle Cooperative Localization</t>
  </si>
  <si>
    <t>Clustering Trust Dynamics in a Human-Robot Sequential Decision-Making Task</t>
  </si>
  <si>
    <t>GRSTAPS: Graphically Recursive Simultaneous Task Allocation, Planning, and Scheduling</t>
  </si>
  <si>
    <t>Cooperative Object Manipulation Under Signal Temporal Logic Tasks and Uncertain Dynamics</t>
  </si>
  <si>
    <t>Dynamic Allocation of Service Robot Resources to an Order Picking Task Considering Functional and Non-Functional Properties</t>
  </si>
  <si>
    <t>Scalable and Robust Algorithms for Task-Based Coordination From High-Level Specifications (ScRATCHeS)</t>
  </si>
  <si>
    <t>Encouraging Human Interaction With Robot Teams: Legible and Fair Subtask Allocations</t>
  </si>
  <si>
    <t>Multi-Robot Task Allocation with Time Window and Ordering Constraints</t>
  </si>
  <si>
    <t>Generalization of Robot Force-Relevant Skills Through Adapting Compliant Profiles</t>
  </si>
  <si>
    <t>A Network-Flow Reduction for the Multi-Robot Goal Allocation and Motion Planning Problem</t>
  </si>
  <si>
    <t>Achieving Multitasking Robots in Multi-Robot Tasks</t>
  </si>
  <si>
    <t>Behavior Tree Learning for Robotic Task Planning through Monte Carlo DAG Search over a Formal Grammar</t>
  </si>
  <si>
    <t>Decentralized Task and Path Planning for Multi-Robot Systems</t>
  </si>
  <si>
    <t>Combining Multi-Robot Motion Planning and Goal Allocation using Roadmaps</t>
  </si>
  <si>
    <t>Synergistic Scheduling of Learning and Allocation of Tasks in Human-Robot Teams</t>
  </si>
  <si>
    <t>Event-Based Signal Temporal Logic Synthesis for Single and Multi-Robot Tasks</t>
  </si>
  <si>
    <t>Task and Motion Informed Trees (TMIT*): Almost-Surely Asymptotically Optimal Integrated Task and Motion Planning</t>
  </si>
  <si>
    <t>Human-Robot Task Allocation and Scheduling: Boeing 777 Case Study</t>
  </si>
  <si>
    <t>A Finite-Gain Stable Multi-Agent Robot Control Framework with Adaptive Authority Allocation</t>
  </si>
  <si>
    <t>Integrated Task Assignment and Path Planning for Capacitated Multi-Agent Pickup and Delivery</t>
  </si>
  <si>
    <t>A Relative Dynamics Formulation for Hardware- in-the-Loop Simulation of On-Orbit Robotic Missions</t>
  </si>
  <si>
    <t>Multi-Robot Task Allocation Games in Dynamically Changing Environments</t>
  </si>
  <si>
    <t>Multi-Robot Task Planning under Individual and Collaborative Temporal Logic Specifications</t>
  </si>
  <si>
    <t>A Shared Control Method for Collaborative Human-Robot Plug Task</t>
  </si>
  <si>
    <t>Online Task Assignment and Coordination in Multi-Robot Fleets</t>
  </si>
  <si>
    <t>A Weighted Method for Fast Resolution of Strictly Hierarchical Robot Task Specifications Using Exact Penalty Functions</t>
  </si>
  <si>
    <t>Resilient Task Allocation in Heterogeneous Multi-Robot Systems</t>
  </si>
  <si>
    <t>RoboMAX: Robotic Mission Adaptation eXemplars</t>
  </si>
  <si>
    <t>Specification Patterns for Robotic Missions</t>
  </si>
  <si>
    <t>Benchmarking Off-The-Shelf Solutions to Robotic Assembly Tasks</t>
  </si>
  <si>
    <t>Adaptive Task Allocation for Heterogeneous Multi-Robot Teams with Evolving and Unknown Robot Capabilities</t>
  </si>
  <si>
    <t>Data-Driven Adaptive Task Allocation for Heterogeneous Multi-Robot Teams Using Robust Control Barrier Functions</t>
  </si>
  <si>
    <t>PROMISE: high-level mission specification for multiple robots</t>
  </si>
  <si>
    <t>Distributed Hedonic Coalition Formation for Multi-Robot Task Allocation</t>
  </si>
  <si>
    <t>Robots in the Huddle: Upfront Computation to Reduce Global Communication at Run Time in Multirobot Task Allocation</t>
  </si>
  <si>
    <t>Efficient Multi-Robot Inspection of Row Crops via Kernel Estimation and Region-Based Task Allocation</t>
  </si>
  <si>
    <t>GloCAL: Glocalized Curriculum-Aided Learning of Multiple Tasks with Application to Robotic Grasping</t>
  </si>
  <si>
    <t>The ARCHES Space-Analogue Demonstration Mission: Towards Heterogeneous Teams of Autonomous Robots for Collaborative Scientific Sampling in Planetary Exploration</t>
  </si>
  <si>
    <t>Human-Aware Robot Task Planning Based on a Hierarchical Task Model</t>
  </si>
  <si>
    <t>A Heuristic for Task Allocation and Routing of Heterogeneous Robots while Minimizing Maximum Travel Cost</t>
  </si>
  <si>
    <t>A Multi-task Scheduling Algorithm for Cloud Robots</t>
  </si>
  <si>
    <t>An Efficient Scheduling Algorithm for Multi-Robot Task Allocation in Assembling Aircraft Structures</t>
  </si>
  <si>
    <t>Interpretable Trade-offs Between Robot Task Accuracy and Compute Efficiency</t>
  </si>
  <si>
    <t>Continuous Task Transition Approach for Robot Controller Based on Hierarchical Quadratic Programming</t>
  </si>
  <si>
    <t>Learning compositional models of robot skills for task and motion planning</t>
  </si>
  <si>
    <t>PsALM: specification of dependable robotic missions</t>
  </si>
  <si>
    <t>Learning Functionally Decomposed Hierarchies for Continuous Control Tasks With Path Planning</t>
  </si>
  <si>
    <t>Task-Motion Planning with Reinforcement Learning for Adaptable Mobile Service Robots</t>
  </si>
  <si>
    <t>An Evolutionary Algorithm for Online, Resource-Constrained, Multivehicle Sensing Mission Planning</t>
  </si>
  <si>
    <t>Multi-robot Task Assignment for Aerial Tracking with Viewpoint Constraints</t>
  </si>
  <si>
    <t>Anonymous Hedonic Game for Task Allocation in a Large-Scale Multiple Agent System</t>
  </si>
  <si>
    <t>Multi-Robot Task Sequencing &amp; Automatic Path Planning for Cycle Time Optimization: Application for Car Production Line</t>
  </si>
  <si>
    <t>CommonLang: A DSL for Defining Robot Tasks</t>
  </si>
  <si>
    <t>Fast Scheduling of Robot Teams Performing Tasks With Temporospatial Constraints</t>
  </si>
  <si>
    <t>Order Matters: Generating Progressive Explanations for Planning Tasks in Human-Robot Teaming</t>
  </si>
  <si>
    <t>FFRob: Leveraging symbolic planning for efficient task and motion planning</t>
  </si>
  <si>
    <t>Overcoming Uncertainties and Disturbances: An Adaptive Control Approach for Mobile Robots</t>
  </si>
  <si>
    <t>Probabilistic Decision Model for Adaptive Task Planning in Human-Robot Collaborative Assembly Based on Designer and Operator Intents</t>
  </si>
  <si>
    <t>vTSL - A Formally Verifiable DSL for Specifying Robot Tasks</t>
  </si>
  <si>
    <t>Task Planning on Stochastic Aisle Graphs for Precision Agriculture</t>
  </si>
  <si>
    <t>Task-Space Decomposed Motion Planning Framework for Multi-Robot Loco-Manipulation</t>
  </si>
  <si>
    <t>Towards Adjoint Sensing and Acting Schemes and Interleaving Task Planning for Robust Robot Plan</t>
  </si>
  <si>
    <t>Modelling Resource Contention in Multi-Robot Task Allocation Problems with Uncertain Timing</t>
  </si>
  <si>
    <t>Adaptive Directional Path Planner for Real-Time, Energy-Efficient, Robust Navigation of Mobile Robots</t>
  </si>
  <si>
    <t>An Approximation Algorithm for a Task Allocation, Sequencing and Scheduling Problem Involving a Human-Robot Team</t>
  </si>
  <si>
    <t>An Opportunistic Strategy for Motion Planning in the Presence of Soft Task Constraints</t>
  </si>
  <si>
    <t>Asynchronous Adaptive Sampling and Reduced-Order Modeling of Dynamic Processes by Robot Teams via Intermittently Connected Networks</t>
  </si>
  <si>
    <t>Chance Constrained Simultaneous Path Planning and Task Assignment for Multiple Robots with Stochastic Path Costs</t>
  </si>
  <si>
    <t>Collaborative Mission Planning for Long-Term Operation Considering Energy Limitations</t>
  </si>
  <si>
    <t>Collaborative Programming of Conditional Robot Tasks</t>
  </si>
  <si>
    <t>Comparison of Market-based and DQN methods for Multi-Robot processing Task Allocation (MRpTA)</t>
  </si>
  <si>
    <t>Constrained-Space Optimization and Reinforcement Learning for Complex Tasks</t>
  </si>
  <si>
    <t>Direct Force Feedback Control and Online Multi-Task Optimization for Aerial Manipulators</t>
  </si>
  <si>
    <t>Distributed Near-optimal Multi-robots Coordination in Heterogeneous Task Allocation</t>
  </si>
  <si>
    <t>Distributed Task Assignment in Multi-Robot Systems based on Information Utility</t>
  </si>
  <si>
    <t>Experimental Comparison of Decentralized Task Allocation Algorithms Under Imperfect Communication</t>
  </si>
  <si>
    <t>Graph-based Hierarchical Knowledge Representation for Robot Task Transfer from Virtual to Physical World</t>
  </si>
  <si>
    <t>Learning-Based Controller Optimization for Repetitive Robotic Tasks</t>
  </si>
  <si>
    <t>Long-Run Multi-Robot Planning under Uncertain Action Durations for Persistent Tasks</t>
  </si>
  <si>
    <t>Mind the gap: Robotic Mission Planning Meets Software Engineering</t>
  </si>
  <si>
    <t>Multi-robot dynamic task allocation for exploration and destruction</t>
  </si>
  <si>
    <t>Multi-Robot Task and Motion Planning With Subtask Dependencies</t>
  </si>
  <si>
    <t>Optimal Sequential Task Assignment and Path Finding for Multi-Agent Robotic Assembly Planning</t>
  </si>
  <si>
    <t>Optimizing human--robot task allocation using a simulation tool based on standardized work descriptions</t>
  </si>
  <si>
    <t>Particle Swarm Optimization for Cooperative Multi-Robot Task Allocation: A Multi-Objective Approach</t>
  </si>
  <si>
    <t>Path planning for mobile manipulator robots under non-holonomic and task constraints</t>
  </si>
  <si>
    <t>Path Planning Under MIMO Network Constraints for Throughput Enhancement in Multi-robot Data Aggregation Tasks</t>
  </si>
  <si>
    <t>Real-Time Adaptive Assembly Scheduling in Human-Multi-Robot Collaboration According to Human Capability</t>
  </si>
  <si>
    <t>Self-reconfiguration planning of adaptive modular robots with triangular structure based on extended binary trees</t>
  </si>
  <si>
    <t>Task Priority Matrix at the Acceleration Level: Collision Avoidance Under Relaxed Constraints</t>
  </si>
  <si>
    <t>Terrain-Aware Path Planning and Map Update for Mars Sample Return Mission</t>
  </si>
  <si>
    <t>A Hybrid Editor for Fast Robot Mission Prototyping</t>
  </si>
  <si>
    <t>Adaptive Motion Planning for a Collaborative Robot Based on Prediction Uncertainty to Enhance Human Safety and Work Efficiency</t>
  </si>
  <si>
    <t>Adaptive Risk-Based Replanning For Human-Aware Multi-Robot Task Allocation With Local Perception</t>
  </si>
  <si>
    <t>Autonomous Parallelization of Resource-Aware Robotic Task Nodes</t>
  </si>
  <si>
    <t>Closed-loop task allocation in robot swarms using inter-robot encounters</t>
  </si>
  <si>
    <t>Combining Imitation Learning With Constraint-Based Task Specification and Control</t>
  </si>
  <si>
    <t>Complexity-based task allocation in human-robot collaborative assembly</t>
  </si>
  <si>
    <t>Correlation clustering based coalition formation for multi-robot task allocation</t>
  </si>
  <si>
    <t>Dynamic task allocation in multi-robot coordination for moving target tracking: A distributed approach</t>
  </si>
  <si>
    <t>Exploiting a Human-Aware World Model for Dynamic Task Allocation in Flexible Human-Robot Teams</t>
  </si>
  <si>
    <t>Hierarchical Task Planning from Object Goal State for Human-Assist Robot</t>
  </si>
  <si>
    <t>Increasing self-adaptation in a hybrid decision-making and planning system with reinforcement learning</t>
  </si>
  <si>
    <t>Jacobian-Based Task-Space Motion Planning for MRI-Actuated Continuum Robots</t>
  </si>
  <si>
    <t>Learning to guide task and motion planning using score-space representation</t>
  </si>
  <si>
    <t>Machine learning meets quantitative planning: enabling self-adaptation in autonomous robots</t>
  </si>
  <si>
    <t>Multi-robot system task allocation mechanism for smart factory</t>
  </si>
  <si>
    <t>Multi-robot task allocation strategy based on particle swarm optimization and greedy algorithm</t>
  </si>
  <si>
    <t>One-to-many bipartite matching based coalition formation for multi-robot task allocation</t>
  </si>
  <si>
    <t>Representing Robot Task Plans as Robust Logical-Dynamical Systems</t>
  </si>
  <si>
    <t>Resilient Task Planning and Execution for Reactive Soft Robots</t>
  </si>
  <si>
    <t>Solving Methods for Multi-Robot Missions Planning with Energy Capacity Consideration</t>
  </si>
  <si>
    <t>Submodular Optimization for Coupled Task Allocation and Intermittent Deployment Problems</t>
  </si>
  <si>
    <t>Task allocation without communication based on incomplete information game theory for multi-robot systems</t>
  </si>
  <si>
    <t>A Method for Robot Motor Fatigue Management in Physical Interaction and Human-Robot Collaboration Tasks</t>
  </si>
  <si>
    <t>A Scalable Multi-Robot Task Allocation Algorithm</t>
  </si>
  <si>
    <t>Adaptive coordination to complete mission goals</t>
  </si>
  <si>
    <t>Algorithms for Task Allocation in Homogeneous Swarm of Robots</t>
  </si>
  <si>
    <t>Communication Model-Task Pairing in Artificial Swarm Design</t>
  </si>
  <si>
    <t>Distributed Intermittent Communication Control of Mobile Robot Networks Under Time-Critical Dynamic Tasks</t>
  </si>
  <si>
    <t>Evaluating Methods for End-User Creation of Robot Task Plans</t>
  </si>
  <si>
    <t>Optimal Path Planning in Time-Varying Flows Using Adaptive Discretization</t>
  </si>
  <si>
    <t>Platform-Independent Benchmarks for Task and Motion Planning</t>
  </si>
  <si>
    <t>PRM-RL: Long-range Robotic Navigation Tasks by Combining Reinforcement Learning and Sampling-Based Planning</t>
  </si>
  <si>
    <t>Projection-Aware Task Planning and Execution for Human-in-the-Loop Operation of Robots in a Mixed-Reality Workspace</t>
  </si>
  <si>
    <t>POSTER: Property specification patterns for robotic missions</t>
  </si>
  <si>
    <t>Research on multi-robot task allocation based on BP neural network optimized by genetic algorithm</t>
  </si>
  <si>
    <t>Resource-based task allocation for multi-robot systems</t>
  </si>
  <si>
    <t>Robot-driven Trajectory Improvement for Feeding Tasks</t>
  </si>
  <si>
    <t>RoboTSP - A Fast Solution to the Robotic Task Sequencing Problem</t>
  </si>
  <si>
    <t>Sampling-based methods for factored task and motion planning</t>
  </si>
  <si>
    <t>Semantic knowledge driven utility calculation towards efficient multi-robot task allocation</t>
  </si>
  <si>
    <t>Task and Motion Planning for Manipulator Arms With Metric Temporal Logic Specifications</t>
  </si>
  <si>
    <t>Towards a multi-mission qos and energy manager for autonomous mobile robots</t>
  </si>
  <si>
    <t>Taming uncertainty in the assurance process of self-adaptive systems: a goal-oriented approach</t>
  </si>
  <si>
    <t>PROMISE~\cite{garcia2019high} and GODA~\cite{solano2019taming}</t>
  </si>
  <si>
    <t>NA</t>
  </si>
  <si>
    <t>ISAM</t>
  </si>
  <si>
    <t xml:space="preserve">Symposium on Assembly and Manufacturing </t>
  </si>
  <si>
    <t>This is a track of SAC</t>
  </si>
  <si>
    <t>SAC Track</t>
  </si>
  <si>
    <t>SA-TTA</t>
  </si>
  <si>
    <t>Software Architecture: Theory, Technology, and Applications</t>
  </si>
  <si>
    <t>IRMAS</t>
  </si>
  <si>
    <t xml:space="preserve">	Intelligent Robotics and Multi-Agent Systems</t>
  </si>
  <si>
    <t>-</t>
  </si>
  <si>
    <t>FAC</t>
  </si>
  <si>
    <t xml:space="preserve">Formal Aspects of Computing </t>
  </si>
  <si>
    <t>Not top rated</t>
  </si>
  <si>
    <t>Conference</t>
  </si>
  <si>
    <t>European Conference on Software Architecture</t>
  </si>
  <si>
    <t>Not really related</t>
  </si>
  <si>
    <t xml:space="preserve">Transactions on Human Machine Systems </t>
  </si>
  <si>
    <t>ASE</t>
  </si>
  <si>
    <t xml:space="preserve">Automated Software Engineering </t>
  </si>
  <si>
    <t>None  paper related found</t>
  </si>
  <si>
    <t>Symposium, IEEE</t>
  </si>
  <si>
    <t>ISSRE</t>
  </si>
  <si>
    <t xml:space="preserve">Symposium on Software Reliability Engineering </t>
  </si>
  <si>
    <t>Reason</t>
  </si>
  <si>
    <t>Type</t>
  </si>
  <si>
    <t>Name</t>
  </si>
  <si>
    <t>Sources discarded</t>
  </si>
  <si>
    <t>Personal knowledge</t>
  </si>
  <si>
    <t>iii</t>
  </si>
  <si>
    <t>Google Scholar</t>
  </si>
  <si>
    <t>Google Search</t>
  </si>
  <si>
    <t>ii.2</t>
  </si>
  <si>
    <t>(robots OR robot OR MRS) AND (task OR tasks OR schedule OR scheduling OR allocation OR mission OR adapt OR adaptation) in document Title 2018-2023</t>
  </si>
  <si>
    <t>IEEE computer society digital library</t>
  </si>
  <si>
    <t>ii.1</t>
  </si>
  <si>
    <t>Query</t>
  </si>
  <si>
    <t>Search engine</t>
  </si>
  <si>
    <t>Libraries</t>
  </si>
  <si>
    <t>ii</t>
  </si>
  <si>
    <t xml:space="preserve">streamid:conf/sefm: </t>
  </si>
  <si>
    <t xml:space="preserve">Software Engineering and Formal Methods </t>
  </si>
  <si>
    <t>i.16</t>
  </si>
  <si>
    <t xml:space="preserve">streamid:conf/simpar: </t>
  </si>
  <si>
    <t>SIMPAR</t>
  </si>
  <si>
    <t xml:space="preserve"> Simulation, Modeling and Programming for Autonomous Robots </t>
  </si>
  <si>
    <t>i.15</t>
  </si>
  <si>
    <t xml:space="preserve">streamid:conf/models: </t>
  </si>
  <si>
    <t>IEEE/ACM</t>
  </si>
  <si>
    <t xml:space="preserve">International Conf. on Model Driven Engineering Languages and Systems </t>
  </si>
  <si>
    <t>i.14</t>
  </si>
  <si>
    <t xml:space="preserve">streamid:conf/icse: </t>
  </si>
  <si>
    <t xml:space="preserve">International Conference on Software Engineering </t>
  </si>
  <si>
    <t>i.13</t>
  </si>
  <si>
    <t xml:space="preserve">streamid:conf/icar: </t>
  </si>
  <si>
    <t xml:space="preserve">ICAR </t>
  </si>
  <si>
    <t xml:space="preserve">International Conference on Advanced Robotics </t>
  </si>
  <si>
    <t>i.12</t>
  </si>
  <si>
    <t xml:space="preserve">streamid:conf/case: </t>
  </si>
  <si>
    <t>International Conference on Automation Science and Engineering</t>
  </si>
  <si>
    <t>i.11</t>
  </si>
  <si>
    <t xml:space="preserve">streamid:conf/icra: </t>
  </si>
  <si>
    <t xml:space="preserve">International Conference on Robotics and Automation </t>
  </si>
  <si>
    <t>i.10</t>
  </si>
  <si>
    <t>streamid:conf/iros:</t>
  </si>
  <si>
    <t>IEEE (Same journal)</t>
  </si>
  <si>
    <t>Intelligent Robots and Systems</t>
  </si>
  <si>
    <t>i.9</t>
  </si>
  <si>
    <t xml:space="preserve">streamid:conf/esec: </t>
  </si>
  <si>
    <t>ACM</t>
  </si>
  <si>
    <t>Symposium</t>
  </si>
  <si>
    <t>ESEC/FSE</t>
  </si>
  <si>
    <t xml:space="preserve">Foundations of Software Engineering </t>
  </si>
  <si>
    <t>i.8</t>
  </si>
  <si>
    <t>streamid:conf/sac:</t>
  </si>
  <si>
    <t>SAC</t>
  </si>
  <si>
    <t>Symposium on Applied Computing</t>
  </si>
  <si>
    <t>i.7</t>
  </si>
  <si>
    <t xml:space="preserve">streamid:conf/seams: </t>
  </si>
  <si>
    <t xml:space="preserve">SEAMS </t>
  </si>
  <si>
    <t xml:space="preserve">Software Engineering for Adaptive and Self-Managing Systems </t>
  </si>
  <si>
    <t>i.6</t>
  </si>
  <si>
    <t>streamid:conf/tase:</t>
  </si>
  <si>
    <t>T-ASE</t>
  </si>
  <si>
    <t>Transactions on Automation Science and Engineering</t>
  </si>
  <si>
    <t>i.5</t>
  </si>
  <si>
    <t>stream:journals/trob:</t>
  </si>
  <si>
    <t>T-RO (Trob)</t>
  </si>
  <si>
    <t xml:space="preserve">Transactions on Robotics </t>
  </si>
  <si>
    <t>i.4</t>
  </si>
  <si>
    <t xml:space="preserve">streamid:journals/ral: </t>
  </si>
  <si>
    <t>RA-L</t>
  </si>
  <si>
    <t>Robotics and Automation Letters</t>
  </si>
  <si>
    <t>i.3</t>
  </si>
  <si>
    <t xml:space="preserve">streamid:journals/tse: </t>
  </si>
  <si>
    <t xml:space="preserve">Transactions on Software Engineering </t>
  </si>
  <si>
    <t>i.2</t>
  </si>
  <si>
    <t xml:space="preserve">streamid:journals/ijrr: </t>
  </si>
  <si>
    <t>?</t>
  </si>
  <si>
    <t xml:space="preserve">robot|MRS$  task|schedule|allocation|Mission|adapt year:2023:|year:2022:|year:2021:|year:2020:|year:2019:|year:2018: 2023$|2022$|2021$|2020$|2019$|2018$ streamid:conf/seams:|streamid:conf/sac:|streamid:conf/esec:|streamid:journals/ijrr:|streamid:journals/tse:|streamid:journals/ral:|stream:journals/trob:|streamid:conf/tase:|streamid:conf/iros:|streamid:conf/icra:|streamid:conf/case:|streamid:conf/icar:|streamid:conf/icse:|streamid:conf/models:|streamid:conf/simpar:|streamid:conf/sefm: </t>
  </si>
  <si>
    <t>DBLP</t>
  </si>
  <si>
    <t xml:space="preserve">International Journal of Robotics Research </t>
  </si>
  <si>
    <t>i.1</t>
  </si>
  <si>
    <t>streamID in DBL</t>
  </si>
  <si>
    <t>Part of</t>
  </si>
  <si>
    <t>After elimination</t>
  </si>
  <si>
    <t>Num Pub. (2018-2023)</t>
  </si>
  <si>
    <t>Acronyms</t>
  </si>
  <si>
    <t>Venues</t>
  </si>
  <si>
    <t>i</t>
  </si>
  <si>
    <t>Other paper's info</t>
  </si>
  <si>
    <t>Collection of Principal papers</t>
  </si>
  <si>
    <t>In red, discarded papers (colored by Conditional Formatting)
In green, paper added afterwards
In blue, papers added but need to be updated in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</si>
</sst>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3"/>
      <color theme="1"/>
      <name val="CharisSIL"/>
    </font>
    <font>
      <sz val="8"/>
      <color theme="1"/>
      <name val="Times New Roman"/>
      <family val="1"/>
    </font>
    <font>
      <b/>
      <sz val="16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505B62"/>
      <name val="Arial"/>
      <family val="2"/>
    </font>
    <font>
      <sz val="12"/>
      <color rgb="FF7D848A"/>
      <name val="Arial"/>
      <family val="2"/>
    </font>
    <font>
      <sz val="11"/>
      <color theme="1"/>
      <name val="HelveticaNeue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4">
    <xf numFmtId="0" fontId="0" fillId="0" borderId="0" xfId="0"/>
    <xf numFmtId="0" fontId="19" fillId="0" borderId="18" xfId="0" applyFont="1" applyBorder="1"/>
    <xf numFmtId="0" fontId="20" fillId="0" borderId="20" xfId="0" applyFont="1" applyBorder="1" applyAlignment="1">
      <alignment wrapText="1"/>
    </xf>
    <xf numFmtId="0" fontId="18" fillId="0" borderId="0" xfId="0" applyFont="1"/>
    <xf numFmtId="0" fontId="0" fillId="0" borderId="14" xfId="0" applyBorder="1"/>
    <xf numFmtId="0" fontId="21" fillId="0" borderId="21" xfId="0" applyFont="1" applyBorder="1" applyAlignment="1">
      <alignment wrapText="1"/>
    </xf>
    <xf numFmtId="0" fontId="0" fillId="0" borderId="15" xfId="0" applyBorder="1"/>
    <xf numFmtId="0" fontId="21" fillId="0" borderId="22" xfId="0" applyFont="1" applyBorder="1" applyAlignment="1">
      <alignment wrapText="1"/>
    </xf>
    <xf numFmtId="0" fontId="0" fillId="33" borderId="15" xfId="0" applyFill="1" applyBorder="1"/>
    <xf numFmtId="0" fontId="22" fillId="0" borderId="15" xfId="0" applyFont="1" applyBorder="1"/>
    <xf numFmtId="0" fontId="23" fillId="0" borderId="15" xfId="0" applyFont="1" applyBorder="1"/>
    <xf numFmtId="0" fontId="0" fillId="34" borderId="15" xfId="0" applyFill="1" applyBorder="1"/>
    <xf numFmtId="0" fontId="24" fillId="0" borderId="15" xfId="0" applyFont="1" applyBorder="1"/>
    <xf numFmtId="0" fontId="14" fillId="0" borderId="15" xfId="0" applyFont="1" applyBorder="1"/>
    <xf numFmtId="0" fontId="25" fillId="0" borderId="0" xfId="0" applyFont="1"/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right"/>
    </xf>
    <xf numFmtId="0" fontId="0" fillId="0" borderId="15" xfId="0" applyBorder="1" applyAlignment="1">
      <alignment wrapText="1"/>
    </xf>
    <xf numFmtId="0" fontId="26" fillId="0" borderId="10" xfId="0" applyFont="1" applyBorder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6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horizontal="right" vertical="center"/>
    </xf>
    <xf numFmtId="0" fontId="26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9" xfId="0" applyBorder="1"/>
    <xf numFmtId="0" fontId="26" fillId="0" borderId="30" xfId="0" applyFont="1" applyBorder="1" applyAlignment="1">
      <alignment horizontal="right" vertical="center"/>
    </xf>
    <xf numFmtId="0" fontId="26" fillId="0" borderId="0" xfId="0" applyFont="1" applyAlignment="1">
      <alignment horizontal="center" vertical="center"/>
    </xf>
    <xf numFmtId="0" fontId="26" fillId="35" borderId="23" xfId="0" applyFont="1" applyFill="1" applyBorder="1" applyAlignment="1">
      <alignment horizontal="right" vertical="center"/>
    </xf>
    <xf numFmtId="0" fontId="26" fillId="35" borderId="24" xfId="0" applyFont="1" applyFill="1" applyBorder="1" applyAlignment="1">
      <alignment horizontal="right" vertical="center"/>
    </xf>
    <xf numFmtId="0" fontId="26" fillId="35" borderId="24" xfId="0" applyFont="1" applyFill="1" applyBorder="1" applyAlignment="1">
      <alignment horizontal="center" vertical="center"/>
    </xf>
    <xf numFmtId="0" fontId="0" fillId="35" borderId="24" xfId="0" applyFill="1" applyBorder="1" applyAlignment="1">
      <alignment horizontal="center"/>
    </xf>
    <xf numFmtId="0" fontId="0" fillId="35" borderId="24" xfId="0" applyFill="1" applyBorder="1"/>
    <xf numFmtId="0" fontId="0" fillId="35" borderId="25" xfId="0" applyFill="1" applyBorder="1"/>
    <xf numFmtId="0" fontId="0" fillId="35" borderId="26" xfId="0" applyFill="1" applyBorder="1" applyAlignment="1">
      <alignment horizontal="right"/>
    </xf>
    <xf numFmtId="0" fontId="0" fillId="35" borderId="0" xfId="0" applyFill="1" applyAlignment="1">
      <alignment horizontal="right"/>
    </xf>
    <xf numFmtId="0" fontId="0" fillId="35" borderId="0" xfId="0" applyFill="1" applyAlignment="1">
      <alignment horizontal="center"/>
    </xf>
    <xf numFmtId="0" fontId="0" fillId="35" borderId="0" xfId="0" applyFill="1"/>
    <xf numFmtId="0" fontId="0" fillId="35" borderId="27" xfId="0" applyFill="1" applyBorder="1"/>
    <xf numFmtId="0" fontId="26" fillId="35" borderId="26" xfId="0" applyFont="1" applyFill="1" applyBorder="1" applyAlignment="1">
      <alignment horizontal="right" vertical="center"/>
    </xf>
    <xf numFmtId="0" fontId="26" fillId="35" borderId="0" xfId="0" applyFont="1" applyFill="1" applyAlignment="1">
      <alignment horizontal="right" vertical="center"/>
    </xf>
    <xf numFmtId="0" fontId="26" fillId="35" borderId="0" xfId="0" applyFont="1" applyFill="1" applyAlignment="1">
      <alignment horizontal="center" vertical="center"/>
    </xf>
    <xf numFmtId="0" fontId="0" fillId="36" borderId="15" xfId="0" applyFill="1" applyBorder="1" applyAlignment="1">
      <alignment horizontal="center"/>
    </xf>
    <xf numFmtId="0" fontId="16" fillId="35" borderId="26" xfId="0" applyFont="1" applyFill="1" applyBorder="1" applyAlignment="1">
      <alignment horizontal="center" wrapText="1"/>
    </xf>
    <xf numFmtId="0" fontId="16" fillId="35" borderId="15" xfId="0" applyFont="1" applyFill="1" applyBorder="1" applyAlignment="1">
      <alignment horizontal="center" wrapText="1"/>
    </xf>
    <xf numFmtId="0" fontId="16" fillId="35" borderId="17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right"/>
    </xf>
    <xf numFmtId="0" fontId="18" fillId="35" borderId="26" xfId="0" applyFont="1" applyFill="1" applyBorder="1" applyAlignment="1">
      <alignment horizontal="left" wrapText="1"/>
    </xf>
    <xf numFmtId="0" fontId="0" fillId="35" borderId="14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right"/>
    </xf>
    <xf numFmtId="0" fontId="0" fillId="35" borderId="13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3" xfId="0" applyFill="1" applyBorder="1" applyAlignment="1">
      <alignment horizontal="right"/>
    </xf>
    <xf numFmtId="0" fontId="16" fillId="35" borderId="26" xfId="0" applyFont="1" applyFill="1" applyBorder="1" applyAlignment="1">
      <alignment horizontal="left" wrapText="1"/>
    </xf>
    <xf numFmtId="0" fontId="16" fillId="35" borderId="15" xfId="0" applyFont="1" applyFill="1" applyBorder="1" applyAlignment="1">
      <alignment horizontal="left" wrapText="1"/>
    </xf>
    <xf numFmtId="0" fontId="0" fillId="0" borderId="34" xfId="0" applyBorder="1"/>
    <xf numFmtId="0" fontId="0" fillId="0" borderId="35" xfId="0" applyBorder="1"/>
    <xf numFmtId="0" fontId="28" fillId="35" borderId="26" xfId="0" applyFont="1" applyFill="1" applyBorder="1" applyAlignment="1">
      <alignment horizontal="center" vertical="center" wrapText="1"/>
    </xf>
    <xf numFmtId="0" fontId="0" fillId="35" borderId="12" xfId="0" applyFill="1" applyBorder="1"/>
    <xf numFmtId="0" fontId="0" fillId="35" borderId="21" xfId="0" applyFill="1" applyBorder="1"/>
    <xf numFmtId="0" fontId="0" fillId="0" borderId="36" xfId="0" applyBorder="1"/>
    <xf numFmtId="0" fontId="0" fillId="0" borderId="37" xfId="0" applyBorder="1"/>
    <xf numFmtId="0" fontId="0" fillId="35" borderId="10" xfId="0" applyFill="1" applyBorder="1"/>
    <xf numFmtId="0" fontId="29" fillId="35" borderId="0" xfId="0" applyFont="1" applyFill="1"/>
    <xf numFmtId="0" fontId="30" fillId="0" borderId="0" xfId="0" applyFont="1"/>
    <xf numFmtId="0" fontId="31" fillId="0" borderId="0" xfId="0" applyFont="1"/>
    <xf numFmtId="0" fontId="32" fillId="35" borderId="0" xfId="0" applyFont="1" applyFill="1"/>
    <xf numFmtId="0" fontId="16" fillId="35" borderId="36" xfId="0" applyFont="1" applyFill="1" applyBorder="1" applyAlignment="1">
      <alignment horizontal="left" wrapText="1"/>
    </xf>
    <xf numFmtId="0" fontId="16" fillId="0" borderId="37" xfId="0" applyFont="1" applyBorder="1"/>
    <xf numFmtId="0" fontId="16" fillId="0" borderId="0" xfId="0" applyFont="1"/>
    <xf numFmtId="0" fontId="16" fillId="35" borderId="17" xfId="0" applyFont="1" applyFill="1" applyBorder="1"/>
    <xf numFmtId="0" fontId="16" fillId="35" borderId="22" xfId="0" applyFont="1" applyFill="1" applyBorder="1"/>
    <xf numFmtId="0" fontId="0" fillId="35" borderId="28" xfId="0" applyFill="1" applyBorder="1" applyAlignment="1">
      <alignment horizontal="right"/>
    </xf>
    <xf numFmtId="0" fontId="0" fillId="35" borderId="29" xfId="0" applyFill="1" applyBorder="1" applyAlignment="1">
      <alignment horizontal="right"/>
    </xf>
    <xf numFmtId="0" fontId="0" fillId="35" borderId="29" xfId="0" applyFill="1" applyBorder="1" applyAlignment="1">
      <alignment horizontal="center"/>
    </xf>
    <xf numFmtId="0" fontId="0" fillId="35" borderId="29" xfId="0" applyFill="1" applyBorder="1"/>
    <xf numFmtId="0" fontId="0" fillId="35" borderId="30" xfId="0" applyFill="1" applyBorder="1"/>
    <xf numFmtId="0" fontId="21" fillId="0" borderId="0" xfId="0" applyFont="1" applyAlignment="1">
      <alignment wrapText="1"/>
    </xf>
    <xf numFmtId="0" fontId="19" fillId="0" borderId="33" xfId="0" applyFont="1" applyBorder="1"/>
    <xf numFmtId="0" fontId="19" fillId="0" borderId="40" xfId="0" applyFont="1" applyBorder="1"/>
    <xf numFmtId="0" fontId="19" fillId="0" borderId="0" xfId="0" applyFont="1"/>
    <xf numFmtId="0" fontId="18" fillId="35" borderId="18" xfId="0" applyFont="1" applyFill="1" applyBorder="1" applyAlignment="1">
      <alignment horizontal="center" wrapText="1"/>
    </xf>
    <xf numFmtId="0" fontId="18" fillId="35" borderId="14" xfId="0" applyFont="1" applyFill="1" applyBorder="1" applyAlignment="1">
      <alignment horizontal="center" wrapText="1"/>
    </xf>
    <xf numFmtId="0" fontId="16" fillId="35" borderId="16" xfId="0" applyFont="1" applyFill="1" applyBorder="1" applyAlignment="1">
      <alignment horizontal="left"/>
    </xf>
    <xf numFmtId="0" fontId="16" fillId="35" borderId="22" xfId="0" applyFont="1" applyFill="1" applyBorder="1" applyAlignment="1">
      <alignment horizontal="left"/>
    </xf>
    <xf numFmtId="0" fontId="16" fillId="35" borderId="17" xfId="0" applyFont="1" applyFill="1" applyBorder="1" applyAlignment="1">
      <alignment horizontal="left"/>
    </xf>
    <xf numFmtId="0" fontId="0" fillId="35" borderId="18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33" xfId="0" applyFill="1" applyBorder="1" applyAlignment="1">
      <alignment horizontal="left"/>
    </xf>
    <xf numFmtId="0" fontId="0" fillId="35" borderId="32" xfId="0" applyFill="1" applyBorder="1" applyAlignment="1">
      <alignment horizontal="left"/>
    </xf>
    <xf numFmtId="0" fontId="0" fillId="35" borderId="31" xfId="0" applyFill="1" applyBorder="1" applyAlignment="1">
      <alignment horizontal="left"/>
    </xf>
    <xf numFmtId="0" fontId="0" fillId="35" borderId="11" xfId="0" applyFill="1" applyBorder="1" applyAlignment="1">
      <alignment horizontal="left"/>
    </xf>
    <xf numFmtId="0" fontId="0" fillId="35" borderId="21" xfId="0" applyFill="1" applyBorder="1" applyAlignment="1">
      <alignment horizontal="left"/>
    </xf>
    <xf numFmtId="0" fontId="0" fillId="35" borderId="12" xfId="0" applyFill="1" applyBorder="1" applyAlignment="1">
      <alignment horizontal="left"/>
    </xf>
    <xf numFmtId="0" fontId="0" fillId="38" borderId="37" xfId="0" applyFill="1" applyBorder="1" applyAlignment="1">
      <alignment horizontal="center" wrapText="1"/>
    </xf>
    <xf numFmtId="0" fontId="0" fillId="37" borderId="37" xfId="0" applyFill="1" applyBorder="1" applyAlignment="1">
      <alignment horizontal="center" wrapText="1"/>
    </xf>
    <xf numFmtId="0" fontId="27" fillId="35" borderId="21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28" fillId="35" borderId="18" xfId="0" applyFont="1" applyFill="1" applyBorder="1" applyAlignment="1">
      <alignment horizontal="center" vertical="center" wrapText="1"/>
    </xf>
    <xf numFmtId="0" fontId="28" fillId="35" borderId="13" xfId="0" applyFont="1" applyFill="1" applyBorder="1" applyAlignment="1">
      <alignment horizontal="center" vertical="center" wrapText="1"/>
    </xf>
    <xf numFmtId="0" fontId="28" fillId="35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DFA2-CAC0-8245-A8D9-42D50E6DF6D6}">
  <dimension ref="B1:Y44"/>
  <sheetViews>
    <sheetView topLeftCell="A13" workbookViewId="0">
      <selection activeCell="E15" sqref="E15"/>
    </sheetView>
  </sheetViews>
  <sheetFormatPr baseColWidth="10" defaultRowHeight="16"/>
  <cols>
    <col min="1" max="1" width="4.1640625" customWidth="1"/>
    <col min="2" max="2" width="5.1640625" customWidth="1"/>
    <col min="3" max="3" width="4.1640625" style="16" bestFit="1" customWidth="1"/>
    <col min="4" max="4" width="60" customWidth="1"/>
    <col min="5" max="5" width="13.5" bestFit="1" customWidth="1"/>
    <col min="6" max="6" width="10.6640625" bestFit="1" customWidth="1"/>
    <col min="7" max="7" width="10.6640625" style="17" customWidth="1"/>
    <col min="8" max="8" width="15.1640625" style="17" bestFit="1" customWidth="1"/>
    <col min="9" max="9" width="13.5" style="17" bestFit="1" customWidth="1"/>
    <col min="10" max="10" width="26.83203125" style="16" customWidth="1"/>
    <col min="11" max="11" width="9.6640625" style="15" customWidth="1"/>
    <col min="12" max="12" width="10.6640625" customWidth="1"/>
    <col min="14" max="14" width="20.5" bestFit="1" customWidth="1"/>
  </cols>
  <sheetData>
    <row r="1" spans="2:25" ht="17" thickBot="1">
      <c r="K1" s="16"/>
    </row>
    <row r="2" spans="2:25" ht="17" thickBot="1">
      <c r="B2" s="83"/>
      <c r="C2" s="80"/>
      <c r="D2" s="82"/>
      <c r="E2" s="82"/>
      <c r="F2" s="82"/>
      <c r="G2" s="81"/>
      <c r="H2" s="81"/>
      <c r="I2" s="81"/>
      <c r="J2" s="80"/>
      <c r="K2" s="79"/>
    </row>
    <row r="3" spans="2:25" ht="21">
      <c r="B3" s="44"/>
      <c r="C3" s="41"/>
      <c r="D3" s="104" t="s">
        <v>299</v>
      </c>
      <c r="E3" s="104"/>
      <c r="F3" s="104"/>
      <c r="G3" s="104"/>
      <c r="H3" s="104"/>
      <c r="I3" s="104"/>
      <c r="J3" s="104"/>
      <c r="K3" s="40"/>
      <c r="M3" s="105" t="s">
        <v>298</v>
      </c>
      <c r="N3" s="106"/>
    </row>
    <row r="4" spans="2:25" ht="17">
      <c r="B4" s="44"/>
      <c r="C4" s="52" t="s">
        <v>297</v>
      </c>
      <c r="D4" s="78" t="s">
        <v>296</v>
      </c>
      <c r="E4" s="78" t="s">
        <v>295</v>
      </c>
      <c r="F4" s="77" t="s">
        <v>213</v>
      </c>
      <c r="G4" s="51" t="s">
        <v>294</v>
      </c>
      <c r="H4" s="51" t="s">
        <v>293</v>
      </c>
      <c r="I4" s="61" t="s">
        <v>225</v>
      </c>
      <c r="J4" s="61" t="s">
        <v>224</v>
      </c>
      <c r="K4" s="60"/>
      <c r="L4" s="76"/>
      <c r="M4" s="75" t="s">
        <v>292</v>
      </c>
      <c r="N4" s="74" t="s">
        <v>291</v>
      </c>
    </row>
    <row r="5" spans="2:25" ht="16" customHeight="1">
      <c r="B5" s="44"/>
      <c r="C5" s="59" t="s">
        <v>290</v>
      </c>
      <c r="D5" s="43" t="s">
        <v>289</v>
      </c>
      <c r="E5" s="43" t="s">
        <v>39</v>
      </c>
      <c r="F5" s="69" t="s">
        <v>0</v>
      </c>
      <c r="G5" s="58">
        <v>29</v>
      </c>
      <c r="H5" s="93">
        <v>146</v>
      </c>
      <c r="I5" s="93" t="s">
        <v>288</v>
      </c>
      <c r="J5" s="107" t="s">
        <v>287</v>
      </c>
      <c r="K5" s="64"/>
      <c r="M5" s="68" t="s">
        <v>286</v>
      </c>
      <c r="N5" s="67" t="s">
        <v>285</v>
      </c>
    </row>
    <row r="6" spans="2:25">
      <c r="B6" s="44"/>
      <c r="C6" s="59" t="s">
        <v>284</v>
      </c>
      <c r="D6" s="43" t="s">
        <v>283</v>
      </c>
      <c r="E6" s="43" t="s">
        <v>41</v>
      </c>
      <c r="F6" s="69" t="s">
        <v>0</v>
      </c>
      <c r="G6" s="58">
        <v>1</v>
      </c>
      <c r="H6" s="94"/>
      <c r="I6" s="94"/>
      <c r="J6" s="108"/>
      <c r="K6" s="64"/>
      <c r="M6" s="68" t="s">
        <v>2</v>
      </c>
      <c r="N6" s="67" t="s">
        <v>282</v>
      </c>
    </row>
    <row r="7" spans="2:25">
      <c r="B7" s="44"/>
      <c r="C7" s="59" t="s">
        <v>281</v>
      </c>
      <c r="D7" s="43" t="s">
        <v>280</v>
      </c>
      <c r="E7" s="43" t="s">
        <v>279</v>
      </c>
      <c r="F7" s="69" t="s">
        <v>0</v>
      </c>
      <c r="G7" s="58">
        <v>369</v>
      </c>
      <c r="H7" s="94"/>
      <c r="I7" s="94"/>
      <c r="J7" s="108"/>
      <c r="K7" s="64"/>
      <c r="M7" s="102" t="s">
        <v>253</v>
      </c>
      <c r="N7" s="67" t="s">
        <v>278</v>
      </c>
    </row>
    <row r="8" spans="2:25">
      <c r="B8" s="44"/>
      <c r="C8" s="59" t="s">
        <v>277</v>
      </c>
      <c r="D8" s="43" t="s">
        <v>276</v>
      </c>
      <c r="E8" s="43" t="s">
        <v>275</v>
      </c>
      <c r="F8" s="69" t="s">
        <v>0</v>
      </c>
      <c r="G8" s="58">
        <v>63</v>
      </c>
      <c r="H8" s="94"/>
      <c r="I8" s="94"/>
      <c r="J8" s="108"/>
      <c r="K8" s="64"/>
      <c r="M8" s="102" t="s">
        <v>2</v>
      </c>
      <c r="N8" s="67" t="s">
        <v>274</v>
      </c>
    </row>
    <row r="9" spans="2:25">
      <c r="B9" s="44"/>
      <c r="C9" s="59" t="s">
        <v>273</v>
      </c>
      <c r="D9" s="73" t="s">
        <v>272</v>
      </c>
      <c r="E9" s="43" t="s">
        <v>271</v>
      </c>
      <c r="F9" s="69" t="s">
        <v>0</v>
      </c>
      <c r="G9" s="58">
        <v>0</v>
      </c>
      <c r="H9" s="94"/>
      <c r="I9" s="94"/>
      <c r="J9" s="108"/>
      <c r="K9" s="64"/>
      <c r="M9" s="102" t="s">
        <v>2</v>
      </c>
      <c r="N9" s="67" t="s">
        <v>270</v>
      </c>
    </row>
    <row r="10" spans="2:25">
      <c r="B10" s="44"/>
      <c r="C10" s="59" t="s">
        <v>269</v>
      </c>
      <c r="D10" s="43" t="s">
        <v>268</v>
      </c>
      <c r="E10" s="43" t="s">
        <v>267</v>
      </c>
      <c r="F10" s="69" t="s">
        <v>258</v>
      </c>
      <c r="G10" s="58">
        <v>0</v>
      </c>
      <c r="H10" s="94"/>
      <c r="I10" s="94"/>
      <c r="J10" s="108"/>
      <c r="K10" s="64"/>
      <c r="M10" s="68" t="s">
        <v>198</v>
      </c>
      <c r="N10" s="67" t="s">
        <v>266</v>
      </c>
      <c r="W10" s="72"/>
      <c r="X10" s="72"/>
      <c r="Y10" s="71"/>
    </row>
    <row r="11" spans="2:25">
      <c r="B11" s="44"/>
      <c r="C11" s="59" t="s">
        <v>265</v>
      </c>
      <c r="D11" s="43" t="s">
        <v>264</v>
      </c>
      <c r="E11" s="43" t="s">
        <v>263</v>
      </c>
      <c r="F11" s="69" t="s">
        <v>258</v>
      </c>
      <c r="G11" s="58">
        <v>2</v>
      </c>
      <c r="H11" s="94"/>
      <c r="I11" s="94"/>
      <c r="J11" s="108"/>
      <c r="K11" s="64"/>
      <c r="M11" s="68" t="s">
        <v>198</v>
      </c>
      <c r="N11" s="67" t="s">
        <v>262</v>
      </c>
    </row>
    <row r="12" spans="2:25">
      <c r="B12" s="44"/>
      <c r="C12" s="59" t="s">
        <v>261</v>
      </c>
      <c r="D12" s="43" t="s">
        <v>260</v>
      </c>
      <c r="E12" s="43" t="s">
        <v>259</v>
      </c>
      <c r="F12" s="69" t="s">
        <v>258</v>
      </c>
      <c r="G12" s="58">
        <v>0</v>
      </c>
      <c r="H12" s="94"/>
      <c r="I12" s="94"/>
      <c r="J12" s="108"/>
      <c r="K12" s="64"/>
      <c r="M12" s="68" t="s">
        <v>257</v>
      </c>
      <c r="N12" s="67" t="s">
        <v>256</v>
      </c>
    </row>
    <row r="13" spans="2:25">
      <c r="B13" s="44"/>
      <c r="C13" s="59" t="s">
        <v>255</v>
      </c>
      <c r="D13" s="70" t="s">
        <v>254</v>
      </c>
      <c r="E13" s="43" t="s">
        <v>38</v>
      </c>
      <c r="F13" s="69" t="s">
        <v>202</v>
      </c>
      <c r="G13" s="58">
        <v>133</v>
      </c>
      <c r="H13" s="94"/>
      <c r="I13" s="94"/>
      <c r="J13" s="108"/>
      <c r="K13" s="64"/>
      <c r="M13" s="103" t="s">
        <v>253</v>
      </c>
      <c r="N13" s="67" t="s">
        <v>252</v>
      </c>
    </row>
    <row r="14" spans="2:25">
      <c r="B14" s="44"/>
      <c r="C14" s="59" t="s">
        <v>251</v>
      </c>
      <c r="D14" s="43" t="s">
        <v>250</v>
      </c>
      <c r="E14" s="43" t="s">
        <v>36</v>
      </c>
      <c r="F14" s="69" t="s">
        <v>202</v>
      </c>
      <c r="G14" s="58">
        <v>137</v>
      </c>
      <c r="H14" s="94"/>
      <c r="I14" s="94"/>
      <c r="J14" s="108"/>
      <c r="K14" s="64"/>
      <c r="M14" s="103" t="s">
        <v>2</v>
      </c>
      <c r="N14" s="67" t="s">
        <v>249</v>
      </c>
    </row>
    <row r="15" spans="2:25">
      <c r="B15" s="44"/>
      <c r="C15" s="59" t="s">
        <v>248</v>
      </c>
      <c r="D15" s="43" t="s">
        <v>247</v>
      </c>
      <c r="E15" s="43" t="s">
        <v>40</v>
      </c>
      <c r="F15" s="69" t="s">
        <v>202</v>
      </c>
      <c r="G15" s="58">
        <v>32</v>
      </c>
      <c r="H15" s="94"/>
      <c r="I15" s="94"/>
      <c r="J15" s="108"/>
      <c r="K15" s="64"/>
      <c r="M15" s="103" t="s">
        <v>2</v>
      </c>
      <c r="N15" s="67" t="s">
        <v>246</v>
      </c>
    </row>
    <row r="16" spans="2:25">
      <c r="B16" s="44"/>
      <c r="C16" s="59" t="s">
        <v>245</v>
      </c>
      <c r="D16" s="43" t="s">
        <v>244</v>
      </c>
      <c r="E16" s="43" t="s">
        <v>243</v>
      </c>
      <c r="F16" s="69" t="s">
        <v>202</v>
      </c>
      <c r="G16" s="58">
        <v>15</v>
      </c>
      <c r="H16" s="94"/>
      <c r="I16" s="94"/>
      <c r="J16" s="108"/>
      <c r="K16" s="64"/>
      <c r="M16" s="68" t="s">
        <v>2</v>
      </c>
      <c r="N16" s="67" t="s">
        <v>242</v>
      </c>
    </row>
    <row r="17" spans="2:14">
      <c r="B17" s="44"/>
      <c r="C17" s="59" t="s">
        <v>241</v>
      </c>
      <c r="D17" s="43" t="s">
        <v>240</v>
      </c>
      <c r="E17" s="43" t="s">
        <v>42</v>
      </c>
      <c r="F17" s="69" t="s">
        <v>202</v>
      </c>
      <c r="G17" s="58">
        <v>9</v>
      </c>
      <c r="H17" s="94"/>
      <c r="I17" s="94"/>
      <c r="J17" s="108"/>
      <c r="K17" s="64"/>
      <c r="M17" s="68" t="s">
        <v>236</v>
      </c>
      <c r="N17" s="67" t="s">
        <v>239</v>
      </c>
    </row>
    <row r="18" spans="2:14">
      <c r="B18" s="44"/>
      <c r="C18" s="59" t="s">
        <v>238</v>
      </c>
      <c r="D18" s="43" t="s">
        <v>237</v>
      </c>
      <c r="E18" s="43" t="s">
        <v>37</v>
      </c>
      <c r="F18" s="69" t="s">
        <v>202</v>
      </c>
      <c r="G18" s="58">
        <v>3</v>
      </c>
      <c r="H18" s="94"/>
      <c r="I18" s="94"/>
      <c r="J18" s="108"/>
      <c r="K18" s="64"/>
      <c r="M18" s="68" t="s">
        <v>236</v>
      </c>
      <c r="N18" s="67" t="s">
        <v>235</v>
      </c>
    </row>
    <row r="19" spans="2:14">
      <c r="B19" s="44"/>
      <c r="C19" s="59" t="s">
        <v>234</v>
      </c>
      <c r="D19" s="43" t="s">
        <v>233</v>
      </c>
      <c r="E19" s="43" t="s">
        <v>232</v>
      </c>
      <c r="F19" s="69" t="s">
        <v>202</v>
      </c>
      <c r="G19" s="58">
        <v>2</v>
      </c>
      <c r="H19" s="94"/>
      <c r="I19" s="94"/>
      <c r="J19" s="108"/>
      <c r="K19" s="64"/>
      <c r="M19" s="68" t="s">
        <v>2</v>
      </c>
      <c r="N19" s="67" t="s">
        <v>231</v>
      </c>
    </row>
    <row r="20" spans="2:14" ht="17" thickBot="1">
      <c r="B20" s="44"/>
      <c r="C20" s="56" t="s">
        <v>230</v>
      </c>
      <c r="D20" s="66" t="s">
        <v>229</v>
      </c>
      <c r="E20" s="66" t="s">
        <v>43</v>
      </c>
      <c r="F20" s="65" t="s">
        <v>202</v>
      </c>
      <c r="G20" s="55">
        <v>2</v>
      </c>
      <c r="H20" s="95"/>
      <c r="I20" s="95"/>
      <c r="J20" s="109"/>
      <c r="K20" s="64"/>
      <c r="M20" s="63" t="s">
        <v>198</v>
      </c>
      <c r="N20" s="62" t="s">
        <v>228</v>
      </c>
    </row>
    <row r="21" spans="2:14">
      <c r="B21" s="44"/>
      <c r="C21" s="41"/>
      <c r="D21" s="43"/>
      <c r="E21" s="43"/>
      <c r="F21" s="43"/>
      <c r="G21" s="42">
        <f>SUM(G5:G20)</f>
        <v>797</v>
      </c>
      <c r="H21" s="42">
        <v>146</v>
      </c>
      <c r="I21" s="42"/>
      <c r="J21" s="41"/>
      <c r="K21" s="40"/>
    </row>
    <row r="22" spans="2:14" ht="17">
      <c r="B22" s="44"/>
      <c r="C22" s="52" t="s">
        <v>227</v>
      </c>
      <c r="D22" s="90" t="s">
        <v>226</v>
      </c>
      <c r="E22" s="91"/>
      <c r="F22" s="92"/>
      <c r="G22" s="51"/>
      <c r="H22" s="51"/>
      <c r="I22" s="61" t="s">
        <v>225</v>
      </c>
      <c r="J22" s="61" t="s">
        <v>224</v>
      </c>
      <c r="K22" s="60"/>
    </row>
    <row r="23" spans="2:14" ht="75" customHeight="1">
      <c r="B23" s="44"/>
      <c r="C23" s="59" t="s">
        <v>223</v>
      </c>
      <c r="D23" s="96" t="s">
        <v>222</v>
      </c>
      <c r="E23" s="97"/>
      <c r="F23" s="98"/>
      <c r="G23" s="58">
        <f>25-3</f>
        <v>22</v>
      </c>
      <c r="H23" s="58">
        <v>12</v>
      </c>
      <c r="I23" s="57" t="s">
        <v>2</v>
      </c>
      <c r="J23" s="88" t="s">
        <v>221</v>
      </c>
      <c r="K23" s="53"/>
    </row>
    <row r="24" spans="2:14">
      <c r="B24" s="44"/>
      <c r="C24" s="56" t="s">
        <v>220</v>
      </c>
      <c r="D24" s="99" t="s">
        <v>219</v>
      </c>
      <c r="E24" s="100"/>
      <c r="F24" s="101"/>
      <c r="G24" s="55">
        <f>25-7</f>
        <v>18</v>
      </c>
      <c r="H24" s="55">
        <v>14</v>
      </c>
      <c r="I24" s="54" t="s">
        <v>218</v>
      </c>
      <c r="J24" s="89"/>
      <c r="K24" s="53"/>
    </row>
    <row r="25" spans="2:14">
      <c r="B25" s="44"/>
      <c r="C25" s="41"/>
      <c r="D25" s="43"/>
      <c r="E25" s="43"/>
      <c r="F25" s="43"/>
      <c r="G25" s="42"/>
      <c r="H25" s="42"/>
      <c r="I25" s="42"/>
      <c r="J25" s="41"/>
      <c r="K25" s="40"/>
    </row>
    <row r="26" spans="2:14" ht="17">
      <c r="B26" s="44"/>
      <c r="C26" s="52" t="s">
        <v>217</v>
      </c>
      <c r="D26" s="90" t="s">
        <v>216</v>
      </c>
      <c r="E26" s="91"/>
      <c r="F26" s="92"/>
      <c r="G26" s="51">
        <v>4</v>
      </c>
      <c r="H26" s="51">
        <v>4</v>
      </c>
      <c r="I26" s="50" t="s">
        <v>198</v>
      </c>
      <c r="J26" s="50" t="s">
        <v>198</v>
      </c>
      <c r="K26" s="49"/>
    </row>
    <row r="27" spans="2:14">
      <c r="B27" s="44"/>
      <c r="C27" s="46"/>
      <c r="D27" s="43"/>
      <c r="E27" s="43"/>
      <c r="F27" s="43"/>
      <c r="G27" s="48">
        <f>SUM(G21:G26)</f>
        <v>841</v>
      </c>
      <c r="H27" s="48">
        <f>SUM(H21:H26)</f>
        <v>176</v>
      </c>
      <c r="I27" s="47"/>
      <c r="J27" s="46"/>
      <c r="K27" s="45"/>
    </row>
    <row r="28" spans="2:14">
      <c r="B28" s="44"/>
      <c r="C28" s="41"/>
      <c r="D28" s="43"/>
      <c r="E28" s="43"/>
      <c r="F28" s="43"/>
      <c r="G28" s="42"/>
      <c r="H28" s="42"/>
      <c r="I28" s="42"/>
      <c r="J28" s="41"/>
      <c r="K28" s="40"/>
    </row>
    <row r="29" spans="2:14" ht="17" thickBot="1">
      <c r="B29" s="39"/>
      <c r="C29" s="35"/>
      <c r="D29" s="38"/>
      <c r="E29" s="38"/>
      <c r="F29" s="38"/>
      <c r="G29" s="37"/>
      <c r="H29" s="37"/>
      <c r="I29" s="36"/>
      <c r="J29" s="35"/>
      <c r="K29" s="34"/>
    </row>
    <row r="31" spans="2:14">
      <c r="C31" s="26"/>
      <c r="I31" s="33"/>
      <c r="J31" s="26"/>
      <c r="K31" s="25"/>
    </row>
    <row r="32" spans="2:14" ht="17" thickBot="1"/>
    <row r="33" spans="3:11">
      <c r="C33" s="32"/>
      <c r="D33" s="31"/>
      <c r="E33" s="31"/>
      <c r="F33" s="31"/>
      <c r="G33" s="30"/>
      <c r="H33" s="30"/>
      <c r="I33" s="29"/>
      <c r="J33" s="26"/>
      <c r="K33" s="25"/>
    </row>
    <row r="34" spans="3:11" ht="21">
      <c r="C34" s="23"/>
      <c r="D34" s="111" t="s">
        <v>215</v>
      </c>
      <c r="E34" s="111"/>
      <c r="F34" s="111"/>
      <c r="G34" s="111"/>
      <c r="H34" s="111"/>
      <c r="I34" s="22"/>
    </row>
    <row r="35" spans="3:11">
      <c r="C35" s="28"/>
      <c r="D35" s="6" t="s">
        <v>214</v>
      </c>
      <c r="E35" s="6" t="s">
        <v>213</v>
      </c>
      <c r="F35" s="6"/>
      <c r="G35" s="110" t="s">
        <v>212</v>
      </c>
      <c r="H35" s="110"/>
      <c r="I35" s="27"/>
      <c r="J35" s="26"/>
      <c r="K35" s="25"/>
    </row>
    <row r="36" spans="3:11" ht="34">
      <c r="C36" s="23"/>
      <c r="D36" s="6" t="s">
        <v>211</v>
      </c>
      <c r="E36" s="6" t="s">
        <v>210</v>
      </c>
      <c r="F36" s="24" t="s">
        <v>209</v>
      </c>
      <c r="G36" s="110" t="s">
        <v>208</v>
      </c>
      <c r="H36" s="110"/>
      <c r="I36" s="22"/>
    </row>
    <row r="37" spans="3:11">
      <c r="C37" s="23"/>
      <c r="D37" s="6" t="s">
        <v>207</v>
      </c>
      <c r="E37" s="6" t="s">
        <v>206</v>
      </c>
      <c r="F37" s="6" t="s">
        <v>198</v>
      </c>
      <c r="G37" s="110" t="s">
        <v>204</v>
      </c>
      <c r="H37" s="110"/>
      <c r="I37" s="22"/>
    </row>
    <row r="38" spans="3:11">
      <c r="C38" s="23"/>
      <c r="D38" s="6" t="s">
        <v>205</v>
      </c>
      <c r="E38" s="6" t="s">
        <v>198</v>
      </c>
      <c r="F38" s="6" t="s">
        <v>198</v>
      </c>
      <c r="G38" s="110" t="s">
        <v>204</v>
      </c>
      <c r="H38" s="110"/>
      <c r="I38" s="22"/>
    </row>
    <row r="39" spans="3:11">
      <c r="C39" s="23"/>
      <c r="D39" s="6" t="s">
        <v>203</v>
      </c>
      <c r="E39" s="6" t="s">
        <v>35</v>
      </c>
      <c r="F39" s="6" t="s">
        <v>202</v>
      </c>
      <c r="G39" s="110" t="s">
        <v>201</v>
      </c>
      <c r="H39" s="110"/>
      <c r="I39" s="22"/>
    </row>
    <row r="40" spans="3:11">
      <c r="C40" s="23"/>
      <c r="D40" s="6" t="s">
        <v>200</v>
      </c>
      <c r="E40" s="6" t="s">
        <v>199</v>
      </c>
      <c r="F40" s="6" t="s">
        <v>198</v>
      </c>
      <c r="G40" s="110" t="s">
        <v>189</v>
      </c>
      <c r="H40" s="110"/>
      <c r="I40" s="22"/>
    </row>
    <row r="41" spans="3:11">
      <c r="C41" s="23"/>
      <c r="D41" s="6" t="s">
        <v>197</v>
      </c>
      <c r="E41" s="6" t="s">
        <v>196</v>
      </c>
      <c r="F41" s="6" t="s">
        <v>193</v>
      </c>
      <c r="G41" s="110" t="s">
        <v>192</v>
      </c>
      <c r="H41" s="110"/>
      <c r="I41" s="22"/>
    </row>
    <row r="42" spans="3:11">
      <c r="C42" s="23"/>
      <c r="D42" s="6" t="s">
        <v>195</v>
      </c>
      <c r="E42" s="6" t="s">
        <v>194</v>
      </c>
      <c r="F42" s="6" t="s">
        <v>193</v>
      </c>
      <c r="G42" s="110" t="s">
        <v>192</v>
      </c>
      <c r="H42" s="110"/>
      <c r="I42" s="22"/>
    </row>
    <row r="43" spans="3:11">
      <c r="C43" s="23"/>
      <c r="D43" s="6" t="s">
        <v>191</v>
      </c>
      <c r="E43" s="6" t="s">
        <v>190</v>
      </c>
      <c r="F43" s="6" t="s">
        <v>2</v>
      </c>
      <c r="G43" s="110" t="s">
        <v>189</v>
      </c>
      <c r="H43" s="110"/>
      <c r="I43" s="22"/>
    </row>
    <row r="44" spans="3:11" ht="17" thickBot="1">
      <c r="C44" s="21"/>
      <c r="D44" s="20"/>
      <c r="E44" s="20"/>
      <c r="F44" s="20"/>
      <c r="G44" s="19"/>
      <c r="H44" s="19"/>
      <c r="I44" s="18"/>
    </row>
  </sheetData>
  <mergeCells count="22">
    <mergeCell ref="G40:H40"/>
    <mergeCell ref="G41:H41"/>
    <mergeCell ref="G42:H42"/>
    <mergeCell ref="G43:H43"/>
    <mergeCell ref="D34:H34"/>
    <mergeCell ref="G35:H35"/>
    <mergeCell ref="G36:H36"/>
    <mergeCell ref="G37:H37"/>
    <mergeCell ref="G38:H38"/>
    <mergeCell ref="G39:H39"/>
    <mergeCell ref="M7:M9"/>
    <mergeCell ref="M13:M15"/>
    <mergeCell ref="D3:J3"/>
    <mergeCell ref="M3:N3"/>
    <mergeCell ref="H5:H20"/>
    <mergeCell ref="J5:J20"/>
    <mergeCell ref="J23:J24"/>
    <mergeCell ref="D26:F26"/>
    <mergeCell ref="I5:I20"/>
    <mergeCell ref="D22:F22"/>
    <mergeCell ref="D23:F23"/>
    <mergeCell ref="D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255-2D98-3E44-8ECC-DA0704729D8A}">
  <dimension ref="A1:D183"/>
  <sheetViews>
    <sheetView tabSelected="1" workbookViewId="0">
      <selection activeCell="C1" sqref="C1:C1048576"/>
    </sheetView>
  </sheetViews>
  <sheetFormatPr baseColWidth="10" defaultRowHeight="16"/>
  <cols>
    <col min="1" max="1" width="144.5" bestFit="1" customWidth="1"/>
    <col min="2" max="2" width="6.83203125" customWidth="1"/>
    <col min="3" max="3" width="5.33203125" style="3" customWidth="1"/>
    <col min="4" max="4" width="144.5" bestFit="1" customWidth="1"/>
  </cols>
  <sheetData>
    <row r="1" spans="1:4" ht="24">
      <c r="A1" s="85" t="s">
        <v>45</v>
      </c>
      <c r="B1" s="87"/>
      <c r="C1" s="112"/>
      <c r="D1" s="1" t="s">
        <v>44</v>
      </c>
    </row>
    <row r="2" spans="1:4" ht="51" thickBot="1">
      <c r="A2" s="86"/>
      <c r="B2" s="87"/>
      <c r="C2" s="113"/>
      <c r="D2" s="2" t="s">
        <v>300</v>
      </c>
    </row>
    <row r="3" spans="1:4">
      <c r="A3" s="5" t="s">
        <v>1</v>
      </c>
      <c r="B3" s="84"/>
      <c r="D3" s="4" t="s">
        <v>1</v>
      </c>
    </row>
    <row r="4" spans="1:4">
      <c r="A4" s="7" t="s">
        <v>3</v>
      </c>
      <c r="B4" s="84"/>
      <c r="D4" s="6" t="s">
        <v>3</v>
      </c>
    </row>
    <row r="5" spans="1:4">
      <c r="A5" s="7" t="s">
        <v>46</v>
      </c>
      <c r="B5" s="84"/>
      <c r="D5" s="6" t="s">
        <v>46</v>
      </c>
    </row>
    <row r="6" spans="1:4">
      <c r="A6" s="7" t="s">
        <v>48</v>
      </c>
      <c r="B6" s="84"/>
      <c r="D6" s="8" t="s">
        <v>47</v>
      </c>
    </row>
    <row r="7" spans="1:4">
      <c r="A7" s="7" t="s">
        <v>49</v>
      </c>
      <c r="B7" s="84"/>
      <c r="D7" s="6" t="s">
        <v>48</v>
      </c>
    </row>
    <row r="8" spans="1:4">
      <c r="A8" s="7" t="s">
        <v>51</v>
      </c>
      <c r="B8" s="84"/>
      <c r="D8" s="8" t="s">
        <v>50</v>
      </c>
    </row>
    <row r="9" spans="1:4">
      <c r="A9" s="7" t="s">
        <v>4</v>
      </c>
      <c r="B9" s="84"/>
      <c r="D9" s="6" t="s">
        <v>49</v>
      </c>
    </row>
    <row r="10" spans="1:4">
      <c r="A10" s="7" t="s">
        <v>52</v>
      </c>
      <c r="B10" s="84"/>
      <c r="D10" s="6" t="s">
        <v>51</v>
      </c>
    </row>
    <row r="11" spans="1:4">
      <c r="A11" s="7" t="s">
        <v>5</v>
      </c>
      <c r="B11" s="84"/>
      <c r="D11" s="6" t="s">
        <v>53</v>
      </c>
    </row>
    <row r="12" spans="1:4">
      <c r="A12" s="7" t="s">
        <v>33</v>
      </c>
      <c r="B12" s="84"/>
      <c r="D12" s="6" t="s">
        <v>4</v>
      </c>
    </row>
    <row r="13" spans="1:4">
      <c r="A13" s="7" t="s">
        <v>32</v>
      </c>
      <c r="B13" s="84"/>
      <c r="D13" s="6" t="s">
        <v>52</v>
      </c>
    </row>
    <row r="14" spans="1:4">
      <c r="A14" s="7" t="s">
        <v>6</v>
      </c>
      <c r="B14" s="84"/>
      <c r="D14" s="6" t="s">
        <v>5</v>
      </c>
    </row>
    <row r="15" spans="1:4">
      <c r="A15" s="7" t="s">
        <v>7</v>
      </c>
      <c r="B15" s="84"/>
      <c r="D15" s="6" t="s">
        <v>33</v>
      </c>
    </row>
    <row r="16" spans="1:4">
      <c r="A16" s="7" t="s">
        <v>8</v>
      </c>
      <c r="B16" s="84"/>
      <c r="D16" s="6" t="s">
        <v>54</v>
      </c>
    </row>
    <row r="17" spans="1:4">
      <c r="A17" s="7" t="s">
        <v>9</v>
      </c>
      <c r="B17" s="84"/>
      <c r="D17" s="9" t="s">
        <v>32</v>
      </c>
    </row>
    <row r="18" spans="1:4">
      <c r="A18" s="7" t="s">
        <v>10</v>
      </c>
      <c r="B18" s="84"/>
      <c r="D18" s="6" t="s">
        <v>6</v>
      </c>
    </row>
    <row r="19" spans="1:4">
      <c r="A19" s="7" t="s">
        <v>55</v>
      </c>
      <c r="B19" s="84"/>
      <c r="D19" s="6" t="s">
        <v>7</v>
      </c>
    </row>
    <row r="20" spans="1:4">
      <c r="A20" s="7" t="s">
        <v>11</v>
      </c>
      <c r="B20" s="84"/>
      <c r="D20" s="6" t="s">
        <v>56</v>
      </c>
    </row>
    <row r="21" spans="1:4">
      <c r="A21" s="7" t="s">
        <v>12</v>
      </c>
      <c r="B21" s="84"/>
      <c r="D21" s="6" t="s">
        <v>8</v>
      </c>
    </row>
    <row r="22" spans="1:4">
      <c r="A22" s="7" t="s">
        <v>13</v>
      </c>
      <c r="B22" s="84"/>
      <c r="D22" s="6" t="s">
        <v>57</v>
      </c>
    </row>
    <row r="23" spans="1:4">
      <c r="A23" s="7" t="s">
        <v>58</v>
      </c>
      <c r="B23" s="84"/>
      <c r="D23" s="6" t="s">
        <v>9</v>
      </c>
    </row>
    <row r="24" spans="1:4">
      <c r="A24" s="7" t="s">
        <v>14</v>
      </c>
      <c r="B24" s="84"/>
      <c r="D24" s="6" t="s">
        <v>59</v>
      </c>
    </row>
    <row r="25" spans="1:4">
      <c r="A25" s="7" t="s">
        <v>60</v>
      </c>
      <c r="B25" s="84"/>
      <c r="D25" s="6" t="s">
        <v>10</v>
      </c>
    </row>
    <row r="26" spans="1:4">
      <c r="A26" s="7" t="s">
        <v>62</v>
      </c>
      <c r="B26" s="84"/>
      <c r="D26" s="6" t="s">
        <v>61</v>
      </c>
    </row>
    <row r="27" spans="1:4">
      <c r="A27" s="7" t="s">
        <v>15</v>
      </c>
      <c r="B27" s="84"/>
      <c r="D27" s="9" t="s">
        <v>55</v>
      </c>
    </row>
    <row r="28" spans="1:4">
      <c r="A28" s="7" t="s">
        <v>63</v>
      </c>
      <c r="B28" s="84"/>
      <c r="D28" s="6" t="s">
        <v>11</v>
      </c>
    </row>
    <row r="29" spans="1:4">
      <c r="A29" s="7" t="s">
        <v>16</v>
      </c>
      <c r="B29" s="84"/>
      <c r="D29" s="6" t="s">
        <v>12</v>
      </c>
    </row>
    <row r="30" spans="1:4">
      <c r="A30" s="7" t="s">
        <v>64</v>
      </c>
      <c r="B30" s="84"/>
      <c r="D30" s="6" t="s">
        <v>13</v>
      </c>
    </row>
    <row r="31" spans="1:4">
      <c r="A31" s="7" t="s">
        <v>65</v>
      </c>
      <c r="B31" s="84"/>
      <c r="D31" s="6" t="s">
        <v>58</v>
      </c>
    </row>
    <row r="32" spans="1:4">
      <c r="A32" s="7" t="s">
        <v>66</v>
      </c>
      <c r="B32" s="84"/>
      <c r="D32" s="10" t="s">
        <v>14</v>
      </c>
    </row>
    <row r="33" spans="1:4">
      <c r="A33" s="7" t="s">
        <v>68</v>
      </c>
      <c r="B33" s="84"/>
      <c r="D33" s="6" t="s">
        <v>67</v>
      </c>
    </row>
    <row r="34" spans="1:4">
      <c r="A34" s="7" t="s">
        <v>70</v>
      </c>
      <c r="B34" s="84"/>
      <c r="D34" s="10" t="s">
        <v>69</v>
      </c>
    </row>
    <row r="35" spans="1:4">
      <c r="A35" s="7" t="s">
        <v>17</v>
      </c>
      <c r="B35" s="84"/>
      <c r="D35" s="6" t="s">
        <v>71</v>
      </c>
    </row>
    <row r="36" spans="1:4">
      <c r="A36" s="7" t="s">
        <v>72</v>
      </c>
      <c r="B36" s="84"/>
      <c r="D36" s="6" t="s">
        <v>62</v>
      </c>
    </row>
    <row r="37" spans="1:4">
      <c r="A37" s="7" t="s">
        <v>74</v>
      </c>
      <c r="B37" s="84"/>
      <c r="D37" s="6" t="s">
        <v>73</v>
      </c>
    </row>
    <row r="38" spans="1:4">
      <c r="A38" s="7" t="s">
        <v>75</v>
      </c>
      <c r="B38" s="84"/>
      <c r="D38" s="6" t="s">
        <v>15</v>
      </c>
    </row>
    <row r="39" spans="1:4">
      <c r="A39" s="7" t="s">
        <v>77</v>
      </c>
      <c r="B39" s="84"/>
      <c r="D39" s="6" t="s">
        <v>76</v>
      </c>
    </row>
    <row r="40" spans="1:4">
      <c r="A40" s="7" t="s">
        <v>79</v>
      </c>
      <c r="B40" s="84"/>
      <c r="D40" s="6" t="s">
        <v>78</v>
      </c>
    </row>
    <row r="41" spans="1:4">
      <c r="A41" s="7" t="s">
        <v>80</v>
      </c>
      <c r="B41" s="84"/>
      <c r="D41" s="6" t="s">
        <v>63</v>
      </c>
    </row>
    <row r="42" spans="1:4">
      <c r="A42" s="7" t="s">
        <v>81</v>
      </c>
      <c r="B42" s="84"/>
      <c r="D42" s="6" t="s">
        <v>16</v>
      </c>
    </row>
    <row r="43" spans="1:4">
      <c r="A43" s="7" t="s">
        <v>18</v>
      </c>
      <c r="B43" s="84"/>
      <c r="D43" s="6" t="s">
        <v>64</v>
      </c>
    </row>
    <row r="44" spans="1:4">
      <c r="A44" s="7" t="s">
        <v>83</v>
      </c>
      <c r="B44" s="84"/>
      <c r="D44" s="11" t="s">
        <v>82</v>
      </c>
    </row>
    <row r="45" spans="1:4">
      <c r="A45" s="7" t="s">
        <v>19</v>
      </c>
      <c r="B45" s="84"/>
      <c r="D45" s="6" t="s">
        <v>66</v>
      </c>
    </row>
    <row r="46" spans="1:4">
      <c r="A46" s="7" t="s">
        <v>85</v>
      </c>
      <c r="B46" s="84"/>
      <c r="D46" s="6" t="s">
        <v>84</v>
      </c>
    </row>
    <row r="47" spans="1:4">
      <c r="A47" s="7" t="s">
        <v>28</v>
      </c>
      <c r="B47" s="84"/>
      <c r="D47" s="10" t="s">
        <v>65</v>
      </c>
    </row>
    <row r="48" spans="1:4">
      <c r="A48" s="7" t="s">
        <v>87</v>
      </c>
      <c r="B48" s="84"/>
      <c r="D48" s="6" t="s">
        <v>86</v>
      </c>
    </row>
    <row r="49" spans="1:4">
      <c r="A49" s="7" t="s">
        <v>34</v>
      </c>
      <c r="B49" s="84"/>
      <c r="D49" s="6" t="s">
        <v>88</v>
      </c>
    </row>
    <row r="50" spans="1:4">
      <c r="A50" s="7" t="s">
        <v>20</v>
      </c>
      <c r="B50" s="84"/>
      <c r="D50" s="6" t="s">
        <v>68</v>
      </c>
    </row>
    <row r="51" spans="1:4">
      <c r="A51" s="7" t="s">
        <v>90</v>
      </c>
      <c r="B51" s="84"/>
      <c r="D51" s="6" t="s">
        <v>89</v>
      </c>
    </row>
    <row r="52" spans="1:4">
      <c r="A52" s="7" t="s">
        <v>31</v>
      </c>
      <c r="B52" s="84"/>
      <c r="D52" s="6" t="s">
        <v>91</v>
      </c>
    </row>
    <row r="53" spans="1:4">
      <c r="A53" s="7" t="s">
        <v>92</v>
      </c>
      <c r="B53" s="84"/>
      <c r="D53" s="6" t="s">
        <v>70</v>
      </c>
    </row>
    <row r="54" spans="1:4">
      <c r="A54" s="7" t="s">
        <v>93</v>
      </c>
      <c r="B54" s="84"/>
      <c r="D54" s="6" t="s">
        <v>17</v>
      </c>
    </row>
    <row r="55" spans="1:4">
      <c r="A55" s="7" t="s">
        <v>94</v>
      </c>
      <c r="B55" s="84"/>
      <c r="D55" s="6" t="s">
        <v>72</v>
      </c>
    </row>
    <row r="56" spans="1:4">
      <c r="A56" s="7" t="s">
        <v>96</v>
      </c>
      <c r="B56" s="84"/>
      <c r="D56" s="6" t="s">
        <v>95</v>
      </c>
    </row>
    <row r="57" spans="1:4">
      <c r="A57" s="7" t="s">
        <v>98</v>
      </c>
      <c r="B57" s="84"/>
      <c r="D57" s="10" t="s">
        <v>97</v>
      </c>
    </row>
    <row r="58" spans="1:4">
      <c r="A58" s="7" t="s">
        <v>100</v>
      </c>
      <c r="B58" s="84"/>
      <c r="D58" s="6" t="s">
        <v>99</v>
      </c>
    </row>
    <row r="59" spans="1:4">
      <c r="A59" s="7" t="s">
        <v>101</v>
      </c>
      <c r="B59" s="84"/>
      <c r="D59" s="6" t="s">
        <v>74</v>
      </c>
    </row>
    <row r="60" spans="1:4">
      <c r="A60" s="7" t="s">
        <v>21</v>
      </c>
      <c r="B60" s="84"/>
      <c r="D60" s="6" t="s">
        <v>102</v>
      </c>
    </row>
    <row r="61" spans="1:4">
      <c r="A61" s="7" t="s">
        <v>103</v>
      </c>
      <c r="B61" s="84"/>
      <c r="D61" s="6" t="s">
        <v>75</v>
      </c>
    </row>
    <row r="62" spans="1:4">
      <c r="A62" s="7" t="s">
        <v>105</v>
      </c>
      <c r="B62" s="84"/>
      <c r="D62" s="6" t="s">
        <v>104</v>
      </c>
    </row>
    <row r="63" spans="1:4">
      <c r="A63" s="7" t="s">
        <v>106</v>
      </c>
      <c r="B63" s="84"/>
      <c r="D63" s="6" t="s">
        <v>77</v>
      </c>
    </row>
    <row r="64" spans="1:4">
      <c r="A64" s="7" t="s">
        <v>108</v>
      </c>
      <c r="B64" s="84"/>
      <c r="D64" s="6" t="s">
        <v>107</v>
      </c>
    </row>
    <row r="65" spans="1:4">
      <c r="A65" s="7" t="s">
        <v>22</v>
      </c>
      <c r="B65" s="84"/>
      <c r="D65" s="6" t="s">
        <v>109</v>
      </c>
    </row>
    <row r="66" spans="1:4">
      <c r="A66" s="7" t="s">
        <v>111</v>
      </c>
      <c r="B66" s="84"/>
      <c r="D66" s="6" t="s">
        <v>110</v>
      </c>
    </row>
    <row r="67" spans="1:4">
      <c r="A67" s="7" t="s">
        <v>23</v>
      </c>
      <c r="B67" s="84"/>
      <c r="D67" s="6" t="s">
        <v>79</v>
      </c>
    </row>
    <row r="68" spans="1:4">
      <c r="A68" s="7" t="s">
        <v>24</v>
      </c>
      <c r="B68" s="84"/>
      <c r="D68" s="6" t="s">
        <v>80</v>
      </c>
    </row>
    <row r="69" spans="1:4">
      <c r="A69" s="7" t="s">
        <v>25</v>
      </c>
      <c r="B69" s="84"/>
      <c r="D69" s="6" t="s">
        <v>81</v>
      </c>
    </row>
    <row r="70" spans="1:4">
      <c r="A70" s="7" t="s">
        <v>29</v>
      </c>
      <c r="B70" s="84"/>
      <c r="D70" s="6" t="s">
        <v>18</v>
      </c>
    </row>
    <row r="71" spans="1:4">
      <c r="A71" s="7" t="s">
        <v>26</v>
      </c>
      <c r="B71" s="84"/>
      <c r="D71" s="6" t="s">
        <v>112</v>
      </c>
    </row>
    <row r="72" spans="1:4">
      <c r="A72" s="7" t="s">
        <v>82</v>
      </c>
      <c r="B72" s="84"/>
      <c r="D72" s="6" t="s">
        <v>113</v>
      </c>
    </row>
    <row r="73" spans="1:4">
      <c r="A73" s="7" t="s">
        <v>115</v>
      </c>
      <c r="B73" s="84"/>
      <c r="D73" s="6" t="s">
        <v>114</v>
      </c>
    </row>
    <row r="74" spans="1:4">
      <c r="A74" s="7" t="s">
        <v>30</v>
      </c>
      <c r="B74" s="84"/>
      <c r="D74" s="12" t="s">
        <v>27</v>
      </c>
    </row>
    <row r="75" spans="1:4">
      <c r="A75" s="7" t="s">
        <v>27</v>
      </c>
      <c r="B75" s="84"/>
      <c r="D75" s="6" t="s">
        <v>116</v>
      </c>
    </row>
    <row r="76" spans="1:4">
      <c r="D76" s="6" t="s">
        <v>83</v>
      </c>
    </row>
    <row r="77" spans="1:4">
      <c r="D77" s="6" t="s">
        <v>117</v>
      </c>
    </row>
    <row r="78" spans="1:4">
      <c r="D78" s="6" t="s">
        <v>118</v>
      </c>
    </row>
    <row r="79" spans="1:4">
      <c r="D79" s="6" t="s">
        <v>119</v>
      </c>
    </row>
    <row r="80" spans="1:4">
      <c r="D80" s="6" t="s">
        <v>19</v>
      </c>
    </row>
    <row r="81" spans="4:4">
      <c r="D81" s="6" t="s">
        <v>120</v>
      </c>
    </row>
    <row r="82" spans="4:4">
      <c r="D82" s="6" t="s">
        <v>121</v>
      </c>
    </row>
    <row r="83" spans="4:4">
      <c r="D83" s="6" t="s">
        <v>122</v>
      </c>
    </row>
    <row r="84" spans="4:4">
      <c r="D84" s="6" t="s">
        <v>123</v>
      </c>
    </row>
    <row r="85" spans="4:4">
      <c r="D85" s="6" t="s">
        <v>124</v>
      </c>
    </row>
    <row r="86" spans="4:4">
      <c r="D86" s="6" t="s">
        <v>125</v>
      </c>
    </row>
    <row r="87" spans="4:4">
      <c r="D87" s="6" t="s">
        <v>126</v>
      </c>
    </row>
    <row r="88" spans="4:4">
      <c r="D88" s="6" t="s">
        <v>127</v>
      </c>
    </row>
    <row r="89" spans="4:4">
      <c r="D89" s="6" t="s">
        <v>128</v>
      </c>
    </row>
    <row r="90" spans="4:4">
      <c r="D90" s="6" t="s">
        <v>129</v>
      </c>
    </row>
    <row r="91" spans="4:4">
      <c r="D91" s="6" t="s">
        <v>130</v>
      </c>
    </row>
    <row r="92" spans="4:4">
      <c r="D92" s="6" t="s">
        <v>131</v>
      </c>
    </row>
    <row r="93" spans="4:4">
      <c r="D93" s="12" t="s">
        <v>132</v>
      </c>
    </row>
    <row r="94" spans="4:4">
      <c r="D94" s="12" t="s">
        <v>133</v>
      </c>
    </row>
    <row r="95" spans="4:4">
      <c r="D95" s="6" t="s">
        <v>60</v>
      </c>
    </row>
    <row r="96" spans="4:4">
      <c r="D96" s="6" t="s">
        <v>134</v>
      </c>
    </row>
    <row r="97" spans="4:4">
      <c r="D97" s="6" t="s">
        <v>135</v>
      </c>
    </row>
    <row r="98" spans="4:4">
      <c r="D98" s="10" t="s">
        <v>136</v>
      </c>
    </row>
    <row r="99" spans="4:4">
      <c r="D99" s="6" t="s">
        <v>137</v>
      </c>
    </row>
    <row r="100" spans="4:4">
      <c r="D100" s="6" t="s">
        <v>138</v>
      </c>
    </row>
    <row r="101" spans="4:4">
      <c r="D101" s="6" t="s">
        <v>139</v>
      </c>
    </row>
    <row r="102" spans="4:4">
      <c r="D102" s="6" t="s">
        <v>85</v>
      </c>
    </row>
    <row r="103" spans="4:4">
      <c r="D103" s="10" t="s">
        <v>140</v>
      </c>
    </row>
    <row r="104" spans="4:4">
      <c r="D104" s="6" t="s">
        <v>28</v>
      </c>
    </row>
    <row r="105" spans="4:4">
      <c r="D105" s="6" t="s">
        <v>87</v>
      </c>
    </row>
    <row r="106" spans="4:4">
      <c r="D106" s="6" t="s">
        <v>141</v>
      </c>
    </row>
    <row r="107" spans="4:4">
      <c r="D107" s="6" t="s">
        <v>34</v>
      </c>
    </row>
    <row r="108" spans="4:4">
      <c r="D108" s="12" t="s">
        <v>26</v>
      </c>
    </row>
    <row r="109" spans="4:4">
      <c r="D109" s="6" t="s">
        <v>20</v>
      </c>
    </row>
    <row r="110" spans="4:4">
      <c r="D110" s="6" t="s">
        <v>142</v>
      </c>
    </row>
    <row r="111" spans="4:4">
      <c r="D111" s="6" t="s">
        <v>143</v>
      </c>
    </row>
    <row r="112" spans="4:4">
      <c r="D112" s="6" t="s">
        <v>90</v>
      </c>
    </row>
    <row r="113" spans="4:4">
      <c r="D113" s="6" t="s">
        <v>31</v>
      </c>
    </row>
    <row r="114" spans="4:4">
      <c r="D114" s="6" t="s">
        <v>92</v>
      </c>
    </row>
    <row r="115" spans="4:4">
      <c r="D115" s="6" t="s">
        <v>144</v>
      </c>
    </row>
    <row r="116" spans="4:4">
      <c r="D116" s="6" t="s">
        <v>93</v>
      </c>
    </row>
    <row r="117" spans="4:4">
      <c r="D117" s="6" t="s">
        <v>145</v>
      </c>
    </row>
    <row r="118" spans="4:4">
      <c r="D118" s="6" t="s">
        <v>146</v>
      </c>
    </row>
    <row r="119" spans="4:4">
      <c r="D119" s="6" t="s">
        <v>94</v>
      </c>
    </row>
    <row r="120" spans="4:4">
      <c r="D120" s="6" t="s">
        <v>147</v>
      </c>
    </row>
    <row r="121" spans="4:4">
      <c r="D121" s="10" t="s">
        <v>148</v>
      </c>
    </row>
    <row r="122" spans="4:4">
      <c r="D122" s="6" t="s">
        <v>149</v>
      </c>
    </row>
    <row r="123" spans="4:4">
      <c r="D123" s="13" t="s">
        <v>150</v>
      </c>
    </row>
    <row r="124" spans="4:4">
      <c r="D124" s="6" t="s">
        <v>96</v>
      </c>
    </row>
    <row r="125" spans="4:4">
      <c r="D125" s="10" t="s">
        <v>151</v>
      </c>
    </row>
    <row r="126" spans="4:4">
      <c r="D126" s="10" t="s">
        <v>152</v>
      </c>
    </row>
    <row r="127" spans="4:4">
      <c r="D127" s="6" t="s">
        <v>153</v>
      </c>
    </row>
    <row r="128" spans="4:4">
      <c r="D128" s="6" t="s">
        <v>154</v>
      </c>
    </row>
    <row r="129" spans="4:4">
      <c r="D129" s="6" t="s">
        <v>155</v>
      </c>
    </row>
    <row r="130" spans="4:4">
      <c r="D130" s="6" t="s">
        <v>156</v>
      </c>
    </row>
    <row r="131" spans="4:4">
      <c r="D131" s="6" t="s">
        <v>157</v>
      </c>
    </row>
    <row r="132" spans="4:4">
      <c r="D132" s="6" t="s">
        <v>158</v>
      </c>
    </row>
    <row r="133" spans="4:4">
      <c r="D133" s="6" t="s">
        <v>159</v>
      </c>
    </row>
    <row r="134" spans="4:4">
      <c r="D134" s="6" t="s">
        <v>160</v>
      </c>
    </row>
    <row r="135" spans="4:4">
      <c r="D135" s="6" t="s">
        <v>161</v>
      </c>
    </row>
    <row r="136" spans="4:4">
      <c r="D136" s="6" t="s">
        <v>98</v>
      </c>
    </row>
    <row r="137" spans="4:4">
      <c r="D137" s="6" t="s">
        <v>162</v>
      </c>
    </row>
    <row r="138" spans="4:4">
      <c r="D138" s="6" t="s">
        <v>163</v>
      </c>
    </row>
    <row r="139" spans="4:4">
      <c r="D139" s="6" t="s">
        <v>164</v>
      </c>
    </row>
    <row r="140" spans="4:4">
      <c r="D140" s="6" t="s">
        <v>165</v>
      </c>
    </row>
    <row r="141" spans="4:4">
      <c r="D141" s="12" t="s">
        <v>166</v>
      </c>
    </row>
    <row r="142" spans="4:4">
      <c r="D142" s="6" t="s">
        <v>100</v>
      </c>
    </row>
    <row r="143" spans="4:4">
      <c r="D143" s="6" t="s">
        <v>167</v>
      </c>
    </row>
    <row r="144" spans="4:4">
      <c r="D144" s="6" t="s">
        <v>168</v>
      </c>
    </row>
    <row r="145" spans="4:4">
      <c r="D145" s="6" t="s">
        <v>169</v>
      </c>
    </row>
    <row r="146" spans="4:4">
      <c r="D146" s="6" t="s">
        <v>170</v>
      </c>
    </row>
    <row r="147" spans="4:4">
      <c r="D147" s="6" t="s">
        <v>101</v>
      </c>
    </row>
    <row r="148" spans="4:4">
      <c r="D148" s="10" t="s">
        <v>21</v>
      </c>
    </row>
    <row r="149" spans="4:4">
      <c r="D149" s="6" t="s">
        <v>103</v>
      </c>
    </row>
    <row r="150" spans="4:4">
      <c r="D150" s="12" t="s">
        <v>105</v>
      </c>
    </row>
    <row r="151" spans="4:4">
      <c r="D151" s="6" t="s">
        <v>171</v>
      </c>
    </row>
    <row r="152" spans="4:4">
      <c r="D152" s="6" t="s">
        <v>172</v>
      </c>
    </row>
    <row r="153" spans="4:4">
      <c r="D153" s="6" t="s">
        <v>173</v>
      </c>
    </row>
    <row r="154" spans="4:4">
      <c r="D154" s="6" t="s">
        <v>106</v>
      </c>
    </row>
    <row r="155" spans="4:4">
      <c r="D155" s="12" t="s">
        <v>108</v>
      </c>
    </row>
    <row r="156" spans="4:4">
      <c r="D156" s="6" t="s">
        <v>115</v>
      </c>
    </row>
    <row r="157" spans="4:4">
      <c r="D157" s="12" t="s">
        <v>30</v>
      </c>
    </row>
    <row r="158" spans="4:4">
      <c r="D158" s="6" t="s">
        <v>174</v>
      </c>
    </row>
    <row r="159" spans="4:4">
      <c r="D159" s="6" t="s">
        <v>175</v>
      </c>
    </row>
    <row r="160" spans="4:4">
      <c r="D160" s="6" t="s">
        <v>176</v>
      </c>
    </row>
    <row r="161" spans="4:4">
      <c r="D161" s="6" t="s">
        <v>177</v>
      </c>
    </row>
    <row r="162" spans="4:4">
      <c r="D162" s="6" t="s">
        <v>178</v>
      </c>
    </row>
    <row r="163" spans="4:4">
      <c r="D163" s="6" t="s">
        <v>179</v>
      </c>
    </row>
    <row r="164" spans="4:4">
      <c r="D164" s="12" t="s">
        <v>180</v>
      </c>
    </row>
    <row r="165" spans="4:4">
      <c r="D165" s="6" t="s">
        <v>181</v>
      </c>
    </row>
    <row r="166" spans="4:4">
      <c r="D166" s="6" t="s">
        <v>182</v>
      </c>
    </row>
    <row r="167" spans="4:4">
      <c r="D167" s="12" t="s">
        <v>183</v>
      </c>
    </row>
    <row r="168" spans="4:4">
      <c r="D168" s="6" t="s">
        <v>184</v>
      </c>
    </row>
    <row r="169" spans="4:4">
      <c r="D169" s="12" t="s">
        <v>22</v>
      </c>
    </row>
    <row r="170" spans="4:4">
      <c r="D170" s="6" t="s">
        <v>185</v>
      </c>
    </row>
    <row r="171" spans="4:4">
      <c r="D171" s="6" t="s">
        <v>186</v>
      </c>
    </row>
    <row r="172" spans="4:4">
      <c r="D172" s="6" t="s">
        <v>111</v>
      </c>
    </row>
    <row r="173" spans="4:4">
      <c r="D173" s="6" t="s">
        <v>23</v>
      </c>
    </row>
    <row r="174" spans="4:4">
      <c r="D174" s="6" t="s">
        <v>24</v>
      </c>
    </row>
    <row r="175" spans="4:4">
      <c r="D175" s="6" t="s">
        <v>25</v>
      </c>
    </row>
    <row r="176" spans="4:4">
      <c r="D176" s="6" t="s">
        <v>29</v>
      </c>
    </row>
    <row r="178" spans="4:4" ht="17">
      <c r="D178" s="14"/>
    </row>
    <row r="182" spans="4:4">
      <c r="D182" t="s">
        <v>188</v>
      </c>
    </row>
    <row r="183" spans="4:4">
      <c r="D183" s="6" t="s">
        <v>187</v>
      </c>
    </row>
  </sheetData>
  <autoFilter ref="C1:D177" xr:uid="{5C00D176-95C0-A54B-A693-2150B2561FF0}"/>
  <mergeCells count="1">
    <mergeCell ref="C1:C2"/>
  </mergeCells>
  <conditionalFormatting sqref="D3:D176 D183">
    <cfRule type="expression" dxfId="0" priority="2">
      <formula>COUNTIF($A$3:$A$71, $D3)=0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1Collect-Number PrincipalPapers</vt:lpstr>
      <vt:lpstr>Papers finalSelect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2023-02-09T14:43:45Z</dcterms:created>
  <dcterms:modified xsi:type="dcterms:W3CDTF">2024-08-25T16:15:23Z</dcterms:modified>
</cp:coreProperties>
</file>