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OER\"/>
    </mc:Choice>
  </mc:AlternateContent>
  <xr:revisionPtr revIDLastSave="0" documentId="8_{767DCA6B-6A99-4AE3-BB75-01870F881EFE}" xr6:coauthVersionLast="47" xr6:coauthVersionMax="47" xr10:uidLastSave="{00000000-0000-0000-0000-000000000000}"/>
  <bookViews>
    <workbookView xWindow="-110" yWindow="-110" windowWidth="19420" windowHeight="10300" activeTab="1" xr2:uid="{962068AD-AC89-40B2-90F0-0D87976ED956}"/>
  </bookViews>
  <sheets>
    <sheet name="Spring 2024" sheetId="16" r:id="rId1"/>
    <sheet name="Fall 2023" sheetId="15" r:id="rId2"/>
    <sheet name="Spring2023" sheetId="14" r:id="rId3"/>
    <sheet name="Fall 2022" sheetId="13" r:id="rId4"/>
    <sheet name="Spring 2022" sheetId="12" r:id="rId5"/>
    <sheet name="Fall 2021" sheetId="11" r:id="rId6"/>
    <sheet name="Spring 2021" sheetId="10" r:id="rId7"/>
    <sheet name="Fall 2020" sheetId="9" r:id="rId8"/>
    <sheet name="Summer 2020" sheetId="8" r:id="rId9"/>
    <sheet name="Spring 2020" sheetId="1" r:id="rId10"/>
    <sheet name="Fall 2019" sheetId="2" r:id="rId11"/>
    <sheet name="Summer 2019" sheetId="5" r:id="rId12"/>
    <sheet name="Spring 2019" sheetId="3" r:id="rId13"/>
    <sheet name="Fall 2018" sheetId="4" r:id="rId14"/>
    <sheet name="OpenHawks estimates" sheetId="7" r:id="rId1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1" i="16" l="1"/>
  <c r="F2" i="16" a="1"/>
  <c r="F2" i="16"/>
  <c r="F32" i="15"/>
  <c r="F2" i="15" a="1"/>
  <c r="F2" i="15"/>
  <c r="E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<sst xmlns="http://schemas.openxmlformats.org/spreadsheetml/2006/main" count="1268" uniqueCount="509">
  <si>
    <t>Course #</t>
  </si>
  <si>
    <t>Course name</t>
  </si>
  <si>
    <t>Instructor</t>
  </si>
  <si>
    <t xml:space="preserve">OER </t>
  </si>
  <si>
    <t>Enrollment</t>
  </si>
  <si>
    <t>Cost Savings ($)</t>
  </si>
  <si>
    <t>Department</t>
  </si>
  <si>
    <t>OpenHawks?</t>
  </si>
  <si>
    <t>EDTL: 3165</t>
  </si>
  <si>
    <t>Elementary Science Methods I</t>
  </si>
  <si>
    <t>Hyesun You</t>
  </si>
  <si>
    <t>Elementary Earth and Space Science Methods</t>
  </si>
  <si>
    <t>Education, Teaching, and Learning</t>
  </si>
  <si>
    <t>X</t>
  </si>
  <si>
    <t>EDTL:3166</t>
  </si>
  <si>
    <t>Elementary Science Methods II</t>
  </si>
  <si>
    <t>Neal</t>
  </si>
  <si>
    <t>GEOG:2013:0001</t>
  </si>
  <si>
    <t>Introduction to Sustainability</t>
  </si>
  <si>
    <t>Stratis Giannakouros</t>
  </si>
  <si>
    <t xml:space="preserve">Sustainability: A Comprehensive Foundation 2018; Theis, T. and Tomkin, J. Editors. </t>
  </si>
  <si>
    <t>Geology</t>
  </si>
  <si>
    <t>ECON:3100:0001</t>
  </si>
  <si>
    <t>Intermediate Microeconomics</t>
  </si>
  <si>
    <t>Julia Garlick</t>
  </si>
  <si>
    <t>Intermediate Microeconomics by Patrick M. Emerson</t>
  </si>
  <si>
    <t>Economics</t>
  </si>
  <si>
    <t>BIOS 4120</t>
  </si>
  <si>
    <t>Introduction to Biostatistics</t>
  </si>
  <si>
    <t>Knute Carter</t>
  </si>
  <si>
    <t>An Intuitive, Interactive, Introduction to Biostatistics</t>
  </si>
  <si>
    <t>Biostatistics</t>
  </si>
  <si>
    <t>ITAL:1102</t>
  </si>
  <si>
    <t>Elementary Italian II</t>
  </si>
  <si>
    <t>Sartini-Rideout</t>
  </si>
  <si>
    <t>Piacere! Elementary Italian</t>
  </si>
  <si>
    <t>French and Italian</t>
  </si>
  <si>
    <t>ITAL: 2204</t>
  </si>
  <si>
    <t>Intermediate Italian II</t>
  </si>
  <si>
    <t>Katja Liimatta</t>
  </si>
  <si>
    <t>NURS 3731</t>
  </si>
  <si>
    <t>Healthier Living for Well-Being</t>
  </si>
  <si>
    <t>Emily Griffin</t>
  </si>
  <si>
    <t>Griffin OER, forthcoming</t>
  </si>
  <si>
    <t>Nursing</t>
  </si>
  <si>
    <t>MGMT 2000</t>
  </si>
  <si>
    <t>Introduction to Law</t>
  </si>
  <si>
    <t>Andrew Hosmanek</t>
  </si>
  <si>
    <t>Business Law, Ethics, and Sustainability</t>
  </si>
  <si>
    <t>Management</t>
  </si>
  <si>
    <t>ANTH: 1101:0EXW</t>
  </si>
  <si>
    <t>Cultural Anthropology</t>
  </si>
  <si>
    <t>Erica Prussing</t>
  </si>
  <si>
    <t>"Only OER material is being used for this course."</t>
  </si>
  <si>
    <t>Anthropology</t>
  </si>
  <si>
    <t>SPAN: 1502</t>
  </si>
  <si>
    <t xml:space="preserve">Intermediate Spanish II </t>
  </si>
  <si>
    <t>Zimotti</t>
  </si>
  <si>
    <t>Klevar OER, forthcoming</t>
  </si>
  <si>
    <t xml:space="preserve">Italian and Portuguese </t>
  </si>
  <si>
    <t xml:space="preserve">Intermediate Spanish II: Spanish for Educators </t>
  </si>
  <si>
    <t>Salon de Clase</t>
  </si>
  <si>
    <t>SLIS: 5030</t>
  </si>
  <si>
    <t>Information Organization</t>
  </si>
  <si>
    <t>Bateman</t>
  </si>
  <si>
    <t>Bateman OER, forthcoming</t>
  </si>
  <si>
    <t>Library and Information Science</t>
  </si>
  <si>
    <t>EDTL: 4066</t>
  </si>
  <si>
    <t>Curriculum Concepts in Gifted Ed</t>
  </si>
  <si>
    <t>Croft</t>
  </si>
  <si>
    <t>Croft OER, forthcoming</t>
  </si>
  <si>
    <t>PCOL: 3102</t>
  </si>
  <si>
    <t>Pharmacology II: Mechanisms Drug Action</t>
  </si>
  <si>
    <t>Dannen</t>
  </si>
  <si>
    <t>Dannen OER, forthcoming</t>
  </si>
  <si>
    <t>Pharmacology</t>
  </si>
  <si>
    <t>RUSS: 3111</t>
  </si>
  <si>
    <t>Third year Russian I</t>
  </si>
  <si>
    <t>Kostina</t>
  </si>
  <si>
    <t>Let's Listen: Authentic Russian Audio and Interactive Exercises</t>
  </si>
  <si>
    <t>Asian and Slavic Languages and Literatures</t>
  </si>
  <si>
    <t>RUSS: 3112</t>
  </si>
  <si>
    <t>Third year Russian II</t>
  </si>
  <si>
    <t>PHAR: 8502</t>
  </si>
  <si>
    <t>Advanced Pharmacopalliation of Pain</t>
  </si>
  <si>
    <t>Lockman</t>
  </si>
  <si>
    <t>Lockman OER, forthcoming</t>
  </si>
  <si>
    <t>Pharmacy</t>
  </si>
  <si>
    <t>MATH: 4060</t>
  </si>
  <si>
    <t>Discrete Mathematical Models</t>
  </si>
  <si>
    <t>Sokratova</t>
  </si>
  <si>
    <t>Sokratova OER, forthcoming</t>
  </si>
  <si>
    <t xml:space="preserve">Mathematics </t>
  </si>
  <si>
    <t>EDTL: 4096</t>
  </si>
  <si>
    <t>Topics in Teaching and Learning</t>
  </si>
  <si>
    <t>Nash</t>
  </si>
  <si>
    <t>RUSS: 4112</t>
  </si>
  <si>
    <t>Fourth Year Russian II</t>
  </si>
  <si>
    <t>PSY: 5330</t>
  </si>
  <si>
    <t>Principles of Psychological Assessment</t>
  </si>
  <si>
    <t>Petersen</t>
  </si>
  <si>
    <t>Petersen OER, forthcoming</t>
  </si>
  <si>
    <t>Psychology</t>
  </si>
  <si>
    <t>KORE: 1102</t>
  </si>
  <si>
    <t>First Year Korean Second Semester</t>
  </si>
  <si>
    <t>Joung-A Park</t>
  </si>
  <si>
    <t xml:space="preserve">Beginning Korean I </t>
  </si>
  <si>
    <t>FIN: 4340</t>
  </si>
  <si>
    <t>Wealth Management</t>
  </si>
  <si>
    <t>John Lewis</t>
  </si>
  <si>
    <t>Lewis OER, forthcoming</t>
  </si>
  <si>
    <t>Finance</t>
  </si>
  <si>
    <t>LAW: 9834</t>
  </si>
  <si>
    <t>Transportation Law and Policy</t>
  </si>
  <si>
    <t>Greg Shill</t>
  </si>
  <si>
    <t>Law</t>
  </si>
  <si>
    <t>CS: 2230</t>
  </si>
  <si>
    <t>Computer Science II: Data Structures</t>
  </si>
  <si>
    <t>Elizabeth Kleiman</t>
  </si>
  <si>
    <t>Think Java, 2e</t>
  </si>
  <si>
    <t>Computer Science</t>
  </si>
  <si>
    <t>MATH: 3550</t>
  </si>
  <si>
    <t>Engineering Math V: Vector Calculus</t>
  </si>
  <si>
    <t>Tong Li</t>
  </si>
  <si>
    <t>Calculus Volume 3</t>
  </si>
  <si>
    <t>MATH: 3720</t>
  </si>
  <si>
    <t>Introduction to Abstract Algebra I</t>
  </si>
  <si>
    <t>Isabel Darcy</t>
  </si>
  <si>
    <t>Abstract Algebra: Examples and Applications</t>
  </si>
  <si>
    <t>SSW: 6600</t>
  </si>
  <si>
    <t>Engaging with Evidence</t>
  </si>
  <si>
    <t>Chris Veeh</t>
  </si>
  <si>
    <t>Scientific Inquiry in Social Work</t>
  </si>
  <si>
    <t>Social Work</t>
  </si>
  <si>
    <t>COMM:1305:0AAA</t>
  </si>
  <si>
    <t>Understanding Comm: Social Scientific</t>
  </si>
  <si>
    <t>Magsamen-Conrad</t>
  </si>
  <si>
    <t>Introduction to Social Scientific Communication Research Methods</t>
  </si>
  <si>
    <t>Communications</t>
  </si>
  <si>
    <t>Geography</t>
  </si>
  <si>
    <t>An Intuitive, Interactive Introduction to Biostatistics</t>
  </si>
  <si>
    <t>ITAL:1101:0001</t>
  </si>
  <si>
    <t>Elementary Italian I</t>
  </si>
  <si>
    <t>Lottini OER, forthcoming</t>
  </si>
  <si>
    <t>ITAL: 2203:01</t>
  </si>
  <si>
    <t>Gemmani OER, forthcoming</t>
  </si>
  <si>
    <t>Hosmanek OER, forthcoming</t>
  </si>
  <si>
    <t xml:space="preserve">Intermediate Spanish II: Spanish for Healthcare </t>
  </si>
  <si>
    <t>Zimotti healthcare OER, forthcoming</t>
  </si>
  <si>
    <t>Let’s Listen: Authentic Russian Audio &amp; Interactive Exercises</t>
  </si>
  <si>
    <t>RUSS: 4111</t>
  </si>
  <si>
    <t>Fouth year Russian I</t>
  </si>
  <si>
    <t>SSW: 3840</t>
  </si>
  <si>
    <t>Human Behavior in the Social Environment</t>
  </si>
  <si>
    <t>Carter</t>
  </si>
  <si>
    <t>Cummings OER, forthcoming</t>
  </si>
  <si>
    <t>SSW: 6400</t>
  </si>
  <si>
    <t>Theory Skills Working Orgs and Communities</t>
  </si>
  <si>
    <t>Gilster</t>
  </si>
  <si>
    <t>Gilster OER, forthcoming</t>
  </si>
  <si>
    <t>CSD: 3116</t>
  </si>
  <si>
    <t>Basic Neuroscience for Speech and Hearing</t>
  </si>
  <si>
    <t>Baxelbaum</t>
  </si>
  <si>
    <t>McCauley OER, forthcoming</t>
  </si>
  <si>
    <t>Communication Science Disorders</t>
  </si>
  <si>
    <t>COMM: 2030</t>
  </si>
  <si>
    <t>Sexual Communication in Personal Relationships</t>
  </si>
  <si>
    <t>Mikucki-Enyart</t>
  </si>
  <si>
    <t>Mikucki-Enyart OER, forthcoming</t>
  </si>
  <si>
    <t>MED 8121</t>
  </si>
  <si>
    <t>Clinical and Professional Skills I</t>
  </si>
  <si>
    <t>Brenneman</t>
  </si>
  <si>
    <t>CAPS I Physical Examination Module</t>
  </si>
  <si>
    <t>Medicine</t>
  </si>
  <si>
    <t>KORE 1101</t>
  </si>
  <si>
    <t>First Year Korean First Semester</t>
  </si>
  <si>
    <t>Park</t>
  </si>
  <si>
    <t>Beginning Korean I</t>
  </si>
  <si>
    <t>EDTL 4753</t>
  </si>
  <si>
    <t>Science Mthds III: High Sch &amp; Field Exp</t>
  </si>
  <si>
    <t>Jamie Tanas</t>
  </si>
  <si>
    <t>ARAB: 1000</t>
  </si>
  <si>
    <t>First year seminar: We are what we eat</t>
  </si>
  <si>
    <t>Asma Ben Romdhane</t>
  </si>
  <si>
    <t>"All resources availble via ICON"</t>
  </si>
  <si>
    <t>CS: 4310</t>
  </si>
  <si>
    <t>Design and Implementation of Algorithms</t>
  </si>
  <si>
    <t>Kasturi Varadarajan</t>
  </si>
  <si>
    <t>Bruce Ayati</t>
  </si>
  <si>
    <t>Calculus 3 from OpenStax</t>
  </si>
  <si>
    <t>Mathematics</t>
  </si>
  <si>
    <t>MUSM: 3200 EXW</t>
  </si>
  <si>
    <t>Collection Care and Management</t>
  </si>
  <si>
    <t>Tiffany Adrain</t>
  </si>
  <si>
    <t>NPS Museum Handbook</t>
  </si>
  <si>
    <t>Museum Studies</t>
  </si>
  <si>
    <t>CS: 3330</t>
  </si>
  <si>
    <t>Algorithms</t>
  </si>
  <si>
    <t>Hans Schurr</t>
  </si>
  <si>
    <t>Algorithms by Jeff Erickson</t>
  </si>
  <si>
    <t>CS: 5800</t>
  </si>
  <si>
    <t>Fundamentals of Software Engineering</t>
  </si>
  <si>
    <t>Raman Aravamudhan</t>
  </si>
  <si>
    <t>Guide to the Software Engineering Body of Knowledge (SWEBOK (r)): Version 3.0"</t>
  </si>
  <si>
    <t>Ben Cooper</t>
  </si>
  <si>
    <t>Abstract Algebra: Examples and Applications, Hill, Thron.</t>
  </si>
  <si>
    <t>POLI: 1100</t>
  </si>
  <si>
    <t>Introduction to American Politics</t>
  </si>
  <si>
    <t>Christine Bricker</t>
  </si>
  <si>
    <t>OpenStax American Government</t>
  </si>
  <si>
    <t>Political Science</t>
  </si>
  <si>
    <t>EDTL: 1129</t>
  </si>
  <si>
    <t>First Year Seminar</t>
  </si>
  <si>
    <t>Erica Kaldenberg</t>
  </si>
  <si>
    <t>OpenStax College Success</t>
  </si>
  <si>
    <t>Ward and Nolte's OER, forthcoming</t>
  </si>
  <si>
    <t>ITAL:1102:0001</t>
  </si>
  <si>
    <t>ITAL:1102:0002</t>
  </si>
  <si>
    <t>ITAL:1102:0003</t>
  </si>
  <si>
    <t>ITAL:1102:0004</t>
  </si>
  <si>
    <t>ITAL:1102:0005</t>
  </si>
  <si>
    <t>ITAL: 2204:01</t>
  </si>
  <si>
    <t>ITAL: 2204:02</t>
  </si>
  <si>
    <t>"Instructor is using free/open educational resource materials. Cost free to students."</t>
  </si>
  <si>
    <t>ESL: 4190</t>
  </si>
  <si>
    <t>ESL Academic Writing</t>
  </si>
  <si>
    <t>Yaeger</t>
  </si>
  <si>
    <t>Dresser OER, forthcoming</t>
  </si>
  <si>
    <t>Dyer OER, forthcoming</t>
  </si>
  <si>
    <t>SWAH: 1002</t>
  </si>
  <si>
    <t>Elementary Swahili II</t>
  </si>
  <si>
    <t>Nkurlu</t>
  </si>
  <si>
    <t>Nkurlu OER, forthcoming</t>
  </si>
  <si>
    <t>Mkenda</t>
  </si>
  <si>
    <t>Online Swahili Elementary Course</t>
  </si>
  <si>
    <t>MED:8121:0600</t>
  </si>
  <si>
    <t>Pizzimenti</t>
  </si>
  <si>
    <t>Online Cardiovascular Physical Examination Skills Module with Integrated Basic Science Review</t>
  </si>
  <si>
    <t>MED:8121:0700</t>
  </si>
  <si>
    <t xml:space="preserve">Sylvia Secchi </t>
  </si>
  <si>
    <t>PHYS:1511</t>
  </si>
  <si>
    <t>College Physics II
Subtitle: Electricity, Light, and Modern Physics</t>
  </si>
  <si>
    <t>Ugur Akgun</t>
  </si>
  <si>
    <t>OpenStax College Physics</t>
  </si>
  <si>
    <t>ECON:3100:0002</t>
  </si>
  <si>
    <t>Jeffrey Nordine</t>
  </si>
  <si>
    <t>CSD 3116</t>
  </si>
  <si>
    <t>Basic Neuroscience for Speech &amp; Hearing</t>
  </si>
  <si>
    <t>Steward McCauley</t>
  </si>
  <si>
    <t xml:space="preserve">McCauley OER, forthcoming
</t>
  </si>
  <si>
    <t>ITAL:1101:0002</t>
  </si>
  <si>
    <t>ITAL:1101:0003</t>
  </si>
  <si>
    <t>ITAL:1101:0004</t>
  </si>
  <si>
    <t>ITAL:1101:0005</t>
  </si>
  <si>
    <t>ITAL:2203:0001</t>
  </si>
  <si>
    <t>Intermediate Italian I</t>
  </si>
  <si>
    <t>Lucia Gemmani</t>
  </si>
  <si>
    <t>ITAL:2203:0002</t>
  </si>
  <si>
    <t>PCOL 3101</t>
  </si>
  <si>
    <t>Pharmacology I: Drug's Fantastic Journey</t>
  </si>
  <si>
    <t>Katelin Dannen</t>
  </si>
  <si>
    <t>PHAR 8252</t>
  </si>
  <si>
    <t>IP: Musculoskeletal</t>
  </si>
  <si>
    <t>James Ray</t>
  </si>
  <si>
    <t>FREN: 6005</t>
  </si>
  <si>
    <t>Colloquium: Teaching French</t>
  </si>
  <si>
    <t>Emilie Destruel</t>
  </si>
  <si>
    <t>"Materials (URL to online course consisting of video modules) will be accessible on ICON"</t>
  </si>
  <si>
    <t>MICR: 2157</t>
  </si>
  <si>
    <t>General Microbiology</t>
  </si>
  <si>
    <t>Marcia Cordts</t>
  </si>
  <si>
    <t>OpenStax Microbiology</t>
  </si>
  <si>
    <t>Third Year Russian I</t>
  </si>
  <si>
    <t>Anna Dyer</t>
  </si>
  <si>
    <t>Russ: 4111</t>
  </si>
  <si>
    <t>Fourth Year Russen I</t>
  </si>
  <si>
    <t>COMM:2030</t>
  </si>
  <si>
    <t>Sexual Communications in Personal Relationships</t>
  </si>
  <si>
    <t>Sylvia Enyart-Mikucki</t>
  </si>
  <si>
    <t>Enyart-Mikucki OER, forthcoming</t>
  </si>
  <si>
    <t>SPAN: 3010</t>
  </si>
  <si>
    <t>Advanced Spanish Speaking and Writing</t>
  </si>
  <si>
    <t>Ana Rodriguez</t>
  </si>
  <si>
    <t>Rodriguez OER, forthcoming</t>
  </si>
  <si>
    <t>KORE: 1101</t>
  </si>
  <si>
    <t>First year Korean: First Semester</t>
  </si>
  <si>
    <t>RCE:2081:0EXU</t>
  </si>
  <si>
    <t>Making a Vocational-Educational Choice</t>
  </si>
  <si>
    <t>Rechkemmer</t>
  </si>
  <si>
    <t>Career Center Guide AND Career Exploration Handbook from the UCS/Advising Center</t>
  </si>
  <si>
    <t>RCE:2081:0EXV</t>
  </si>
  <si>
    <t>David Bennett</t>
  </si>
  <si>
    <t>MICR:2158:0001</t>
  </si>
  <si>
    <t>General Microbiology Laboratory</t>
  </si>
  <si>
    <t>Free on-line text for students to read as back-up to the lab course at https://openstax.org/details/books/microbiology.</t>
  </si>
  <si>
    <t/>
  </si>
  <si>
    <t>MICR:2158:0002</t>
  </si>
  <si>
    <t>Silvia Mikucki-Enyart</t>
  </si>
  <si>
    <t>Mikucki-Enyart OER in progress</t>
  </si>
  <si>
    <t>Intermediate Spanish II for Education Professionals</t>
  </si>
  <si>
    <t>Guadalupe Zavaleta Vega</t>
  </si>
  <si>
    <t>Zimotti OER in progress</t>
  </si>
  <si>
    <t>SPAN:1502:0010</t>
  </si>
  <si>
    <t>Intermediate Spanish II for Healthcare Professsionals</t>
  </si>
  <si>
    <t>Alexis Candia</t>
  </si>
  <si>
    <t>Salón de clase, Intermediate Spanish for Education Professionals</t>
  </si>
  <si>
    <t>Claudia Sartini-Rideout</t>
  </si>
  <si>
    <t>Lottini OER in progress</t>
  </si>
  <si>
    <t>BIOL:2753:0001</t>
  </si>
  <si>
    <t>Introduction to Neurobiology</t>
  </si>
  <si>
    <t>Mei-ling Joiner</t>
  </si>
  <si>
    <t>Joiner OER in progress</t>
  </si>
  <si>
    <t>NURS:3731:0001</t>
  </si>
  <si>
    <t>Griffin OER in progress</t>
  </si>
  <si>
    <t>NURS:3731:EXV</t>
  </si>
  <si>
    <t>MGMT:2000:0001</t>
  </si>
  <si>
    <t>Hosmanek OER in progress</t>
  </si>
  <si>
    <t>MGMT:2000:0002</t>
  </si>
  <si>
    <t>ITAL:2204:0002</t>
  </si>
  <si>
    <t>Gemmani OER in progress</t>
  </si>
  <si>
    <t>ITAL:2204:0003</t>
  </si>
  <si>
    <t>PCOL:3102:0AAA</t>
  </si>
  <si>
    <t>Dannen OER in progress</t>
  </si>
  <si>
    <t>PHAR:8502:0001</t>
  </si>
  <si>
    <t>Kashelle Lockman</t>
  </si>
  <si>
    <t>Lockman OER in progress</t>
  </si>
  <si>
    <t>EDTL:4066:0EXW</t>
  </si>
  <si>
    <t>Curriculum Concepts in Gifted Education</t>
  </si>
  <si>
    <t>Laurie Croft</t>
  </si>
  <si>
    <t>Croft OER in progress</t>
  </si>
  <si>
    <t>PHYS:1512:000A</t>
  </si>
  <si>
    <t>Jeffrey Desimone</t>
  </si>
  <si>
    <t>CS:5800:0001</t>
  </si>
  <si>
    <t>Guide to the Software Engineering Body of Knowledge (SWEBOK)</t>
  </si>
  <si>
    <t>SPAN:1505:0001</t>
  </si>
  <si>
    <t>Int Spanish for Heritage Speaker</t>
  </si>
  <si>
    <t>Julia Oliver Rajan</t>
  </si>
  <si>
    <t xml:space="preserve">Mi idioma, mi comunidad by Elena Foulis and Stacey Alex
</t>
  </si>
  <si>
    <t>ITAL:3002:0EXW</t>
  </si>
  <si>
    <t>Intensive Elementary Italian</t>
  </si>
  <si>
    <t>Katja Liimatta </t>
  </si>
  <si>
    <t>PSY 5330</t>
  </si>
  <si>
    <t>Isaac Petersen</t>
  </si>
  <si>
    <t>ITAL:2203:0003</t>
  </si>
  <si>
    <t>RCE:4137:0EXU</t>
  </si>
  <si>
    <t>Intro to Educating Gifted Students</t>
  </si>
  <si>
    <t>Kimberley Chandler</t>
  </si>
  <si>
    <t>RCE:4137:0EXW</t>
  </si>
  <si>
    <t>EDTL:4096:0WKB</t>
  </si>
  <si>
    <t>ECON:1100:0AAA</t>
  </si>
  <si>
    <t xml:space="preserve">Principles of Microeconomics </t>
  </si>
  <si>
    <t>Stong</t>
  </si>
  <si>
    <t xml:space="preserve">Principles of Microeconomics (OpenStax) </t>
  </si>
  <si>
    <t>ECON:1100:0BBB</t>
  </si>
  <si>
    <t>ECON:1100:0100</t>
  </si>
  <si>
    <t>Denismore</t>
  </si>
  <si>
    <t>CS:4310:0001</t>
  </si>
  <si>
    <t xml:space="preserve">Algorithms by Jeff Erickson </t>
  </si>
  <si>
    <t>SPAN:1502:0001</t>
  </si>
  <si>
    <t>Intermediate Spanish II for Educational Professionals</t>
  </si>
  <si>
    <t>Giovanni Zimotti</t>
  </si>
  <si>
    <t>Claudia Sartini-Rideout </t>
  </si>
  <si>
    <t>Lottini OER forthcoming</t>
  </si>
  <si>
    <t>ASP:3135:0EXW</t>
  </si>
  <si>
    <t>Global Aging</t>
  </si>
  <si>
    <t>Bern-Klug</t>
  </si>
  <si>
    <t>Global Aging as an OER</t>
  </si>
  <si>
    <t>ACCT:2100:0EXW</t>
  </si>
  <si>
    <t>Introduction to Financial Accounting</t>
  </si>
  <si>
    <t>Moss</t>
  </si>
  <si>
    <t>Learn Accounting for Free</t>
  </si>
  <si>
    <t>PHYS:1611</t>
  </si>
  <si>
    <t>Introductory Physics 1</t>
  </si>
  <si>
    <t>Wetzel</t>
  </si>
  <si>
    <t>OpenStax Physics</t>
  </si>
  <si>
    <t>SSW:3700:0EXW</t>
  </si>
  <si>
    <t>Intro to Trauma and Resilience</t>
  </si>
  <si>
    <t>Farley</t>
  </si>
  <si>
    <t>Trauma Informed Care document from SAMSHA</t>
  </si>
  <si>
    <t>SSW:3700:0EXT</t>
  </si>
  <si>
    <t>SSW:3840:0EXV</t>
  </si>
  <si>
    <t>Cummings</t>
  </si>
  <si>
    <t>SSW:3840:0EXW</t>
  </si>
  <si>
    <t>ECON:1100:0102</t>
  </si>
  <si>
    <t>PSQF:4121:0EXW</t>
  </si>
  <si>
    <t>Identification of Stdnts for Gifted Prog</t>
  </si>
  <si>
    <t>Assouline</t>
  </si>
  <si>
    <t xml:space="preserve">Nation Deceived: How Schools Hold Back America's Brightest Student (2004) ed. by N Colangelo, S Assouline, &amp; M Gross </t>
  </si>
  <si>
    <t>ENGL:1200:0EXW</t>
  </si>
  <si>
    <t>The Interpretation of Literature</t>
  </si>
  <si>
    <t>Dietzman</t>
  </si>
  <si>
    <t>Required Texts: Olaudah Equiano(1789) -- Freely available online, O Pioneers! (1913) -- Freely available online, Captain America(1941) -- this text is digital and costs $1.99, Leaves of Grass(1855 edition) -- Freely available online, Hawthorne's Short Stories (19th C. various dates) -- Freely available online</t>
  </si>
  <si>
    <t>ANTH:1101:0AAA</t>
  </si>
  <si>
    <t xml:space="preserve">Prussing </t>
  </si>
  <si>
    <t>Open access online text [?]</t>
  </si>
  <si>
    <t>CS:4980:0004</t>
  </si>
  <si>
    <t xml:space="preserve">Topics in Computer Science II: Electronic Voting </t>
  </si>
  <si>
    <t>Jones</t>
  </si>
  <si>
    <t>No Text--Readings from the Internet, including part 1 of the Mueller Report, documents from voting system vendors, from the California Top to Bottom report on voting system security, the Ohio EVEREST report.</t>
  </si>
  <si>
    <t>MUS:4251:0001</t>
  </si>
  <si>
    <t>Composition: Electronic Media II</t>
  </si>
  <si>
    <t>Elias</t>
  </si>
  <si>
    <t>Max Tutorials</t>
  </si>
  <si>
    <t>SPAN:1502:0006</t>
  </si>
  <si>
    <t>Intermediate Spanish II for Educators</t>
  </si>
  <si>
    <t>Ortiz, Zimotti</t>
  </si>
  <si>
    <t>Salón de clase: Intermediate Spanish for Education Professionals</t>
  </si>
  <si>
    <t>SSW:6146:0EXV</t>
  </si>
  <si>
    <t>Computer Laboratory</t>
  </si>
  <si>
    <t>Kleinschmit</t>
  </si>
  <si>
    <t>Computer lab: statistics with less pain - in your wallet</t>
  </si>
  <si>
    <t>SOC:2170:0001</t>
  </si>
  <si>
    <t>Research Methods</t>
  </si>
  <si>
    <t>Bianchi</t>
  </si>
  <si>
    <t xml:space="preserve">Principles Of Sociological Inquiry: Qualitative &amp; Quantitative AND Social Science Research: Principles, Methods, &amp; Practices </t>
  </si>
  <si>
    <t>ECE:5995:0002</t>
  </si>
  <si>
    <t>Contemp Topics in Elect &amp; Computer Engineering: Foundations of Deep Learning</t>
  </si>
  <si>
    <t>Xu</t>
  </si>
  <si>
    <t>Deep Learning</t>
  </si>
  <si>
    <t>CLSA:1000:0001</t>
  </si>
  <si>
    <t>First-Year Seminar
Subtitle: Introduction to Egyptology and Egyptian Hieroglyphs</t>
  </si>
  <si>
    <t>Storey</t>
  </si>
  <si>
    <t>All course materials will be available online for free download. [?]</t>
  </si>
  <si>
    <t>CS:3620:0001</t>
  </si>
  <si>
    <t>Operating Systems</t>
  </si>
  <si>
    <t>Brummet</t>
  </si>
  <si>
    <t>Operating Systems: 3 Easy Pieces by Arpaci-Dusseau &amp; Arpaci-Dusseau</t>
  </si>
  <si>
    <t>JMC:5400:0EXW</t>
  </si>
  <si>
    <t>Strategic Communication Writing</t>
  </si>
  <si>
    <t>Biderman</t>
  </si>
  <si>
    <t>There will a free online open-source textbook for this course. The link will be included in the syllabus.</t>
  </si>
  <si>
    <t>PSQF:4123:0EXW</t>
  </si>
  <si>
    <t xml:space="preserve">Academic Acceleration </t>
  </si>
  <si>
    <t>Shoplik</t>
  </si>
  <si>
    <t>Nation Deceived: How Schools Hold Back America's Brightest Student</t>
  </si>
  <si>
    <t>Note: CLAS report is not generating</t>
  </si>
  <si>
    <t>Cost Savings</t>
  </si>
  <si>
    <t>Semester</t>
  </si>
  <si>
    <t>ECON:3800:0001</t>
  </si>
  <si>
    <t>Law and Economics</t>
  </si>
  <si>
    <t>Solow</t>
  </si>
  <si>
    <t>Note: CLAS Report is not generating</t>
  </si>
  <si>
    <t>A. Bianchi</t>
  </si>
  <si>
    <t>Author</t>
  </si>
  <si>
    <t>Class</t>
  </si>
  <si>
    <t>Yearly Enrollment</t>
  </si>
  <si>
    <t>Cohort</t>
  </si>
  <si>
    <t xml:space="preserve"> Yearly Savings</t>
  </si>
  <si>
    <t>Notes</t>
  </si>
  <si>
    <t>SIED 3166</t>
  </si>
  <si>
    <t>Priest</t>
  </si>
  <si>
    <t>PSQF 4145</t>
  </si>
  <si>
    <t>Givler</t>
  </si>
  <si>
    <t xml:space="preserve">ARTS 4200 </t>
  </si>
  <si>
    <t>Wingate</t>
  </si>
  <si>
    <t>ESL 4100, IIEP 0215, 0315, 0515, TAPE 5100, 5220, 5300, Rhetoric Speaking Center</t>
  </si>
  <si>
    <t xml:space="preserve">This project does not entirely replace the commerical textbook </t>
  </si>
  <si>
    <t>SPAN 1502</t>
  </si>
  <si>
    <t>Mahiques</t>
  </si>
  <si>
    <t>SPAN 2000</t>
  </si>
  <si>
    <t>Kleinschmidt</t>
  </si>
  <si>
    <t>SSW 6146</t>
  </si>
  <si>
    <t>SSW 3840</t>
  </si>
  <si>
    <t>Why is there still commercial books listed in MAUI?</t>
  </si>
  <si>
    <t>ASP 3135</t>
  </si>
  <si>
    <t>ECON 1100</t>
  </si>
  <si>
    <t xml:space="preserve">Can't all be attributed to OH, since he was using an Openstax book already. </t>
  </si>
  <si>
    <t>Yoon</t>
  </si>
  <si>
    <t>COMM 1305</t>
  </si>
  <si>
    <t>Maalouf</t>
  </si>
  <si>
    <t>CHEM 1120</t>
  </si>
  <si>
    <t>Myers</t>
  </si>
  <si>
    <t>CS 3820 and CS 4400</t>
  </si>
  <si>
    <t>Dresser</t>
  </si>
  <si>
    <t>ESL 4190</t>
  </si>
  <si>
    <t>Mickuki Enyart</t>
  </si>
  <si>
    <t>COMM 2030</t>
  </si>
  <si>
    <t>Zimotti 2</t>
  </si>
  <si>
    <t>McDermott</t>
  </si>
  <si>
    <t>ESTL 3165; EDTL 4753</t>
  </si>
  <si>
    <t>Ward</t>
  </si>
  <si>
    <t>McCauley</t>
  </si>
  <si>
    <t>Yoon 2</t>
  </si>
  <si>
    <t>Juelich</t>
  </si>
  <si>
    <t>POLI 1100</t>
  </si>
  <si>
    <t>Lottini</t>
  </si>
  <si>
    <t>ITAL 1101, ITAL 1102, ITAL 3002</t>
  </si>
  <si>
    <t>Joiner</t>
  </si>
  <si>
    <t>BIOL 2753</t>
  </si>
  <si>
    <t>Dowda DeMer</t>
  </si>
  <si>
    <t>PHTO 3200</t>
  </si>
  <si>
    <t>Griffin</t>
  </si>
  <si>
    <t>Hosmanek</t>
  </si>
  <si>
    <t>Gemmani</t>
  </si>
  <si>
    <t>ITAL 2203, ITAL, 2204</t>
  </si>
  <si>
    <t>PCOL 3101, PCOL 3102</t>
  </si>
  <si>
    <t>Yoon 3</t>
  </si>
  <si>
    <t>KORE 1102</t>
  </si>
  <si>
    <t>Zhou</t>
  </si>
  <si>
    <t>CINE 1834</t>
  </si>
  <si>
    <t>Pouw</t>
  </si>
  <si>
    <t>Castro</t>
  </si>
  <si>
    <t>PSY 2811</t>
  </si>
  <si>
    <t>Rodriguez</t>
  </si>
  <si>
    <t>SPAN 3010</t>
  </si>
  <si>
    <t>PHAR 8252, PHAR 8502</t>
  </si>
  <si>
    <t>RCE 4137, EDTL 4066, RCE 4124, RCE 5237, EDTL 4096:0WKE</t>
  </si>
  <si>
    <t>Dyer</t>
  </si>
  <si>
    <t>RUSS 3111, RUSS 3112, RUSS 3113, RUSS 4111, RUSS 4112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</si>
</sst>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6" fontId="0" fillId="0" borderId="0" xfId="0" applyNumberFormat="1"/>
    <xf numFmtId="38" fontId="0" fillId="0" borderId="0" xfId="0" applyNumberFormat="1"/>
    <xf numFmtId="0" fontId="2" fillId="0" borderId="0" xfId="1" applyFill="1"/>
    <xf numFmtId="49" fontId="1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25820/work.006217" TargetMode="External"/><Relationship Id="rId13" Type="http://schemas.openxmlformats.org/officeDocument/2006/relationships/hyperlink" Target="https://doi.org/10.25820/work.006233" TargetMode="External"/><Relationship Id="rId18" Type="http://schemas.openxmlformats.org/officeDocument/2006/relationships/hyperlink" Target="https://pressbooks.pub/scientificinquiryinsocialwork/front-matter/welcome/" TargetMode="External"/><Relationship Id="rId3" Type="http://schemas.openxmlformats.org/officeDocument/2006/relationships/hyperlink" Target="https://open.oregonstate.education/intermediatemicroeconomics" TargetMode="External"/><Relationship Id="rId7" Type="http://schemas.openxmlformats.org/officeDocument/2006/relationships/hyperlink" Target="https://doi.org/10.25820/work.006217" TargetMode="External"/><Relationship Id="rId12" Type="http://schemas.openxmlformats.org/officeDocument/2006/relationships/hyperlink" Target="https://doi.org/10.25820/work.006232" TargetMode="External"/><Relationship Id="rId17" Type="http://schemas.openxmlformats.org/officeDocument/2006/relationships/hyperlink" Target="http://abstractalgebra.altervista.org/index.html" TargetMode="External"/><Relationship Id="rId2" Type="http://schemas.openxmlformats.org/officeDocument/2006/relationships/hyperlink" Target="https://open.umn.edu/opentextbooks/textbooks/96" TargetMode="External"/><Relationship Id="rId16" Type="http://schemas.openxmlformats.org/officeDocument/2006/relationships/hyperlink" Target="https://openstax.org/details/books/calculus-volume-3" TargetMode="External"/><Relationship Id="rId1" Type="http://schemas.openxmlformats.org/officeDocument/2006/relationships/hyperlink" Target="https://iro.uiowa.edu/permalink/01IOWA_INST/1dlne5o/alma9983995879202771" TargetMode="External"/><Relationship Id="rId6" Type="http://schemas.openxmlformats.org/officeDocument/2006/relationships/hyperlink" Target="https://doi.org/10.25820/work.006217" TargetMode="External"/><Relationship Id="rId11" Type="http://schemas.openxmlformats.org/officeDocument/2006/relationships/hyperlink" Target="https://doi.org/10.25820/work.006798" TargetMode="External"/><Relationship Id="rId5" Type="http://schemas.openxmlformats.org/officeDocument/2006/relationships/hyperlink" Target="https://doi.org/10.25820/work.006161" TargetMode="External"/><Relationship Id="rId15" Type="http://schemas.openxmlformats.org/officeDocument/2006/relationships/hyperlink" Target="https://doi.org/10.25820/work.006604" TargetMode="External"/><Relationship Id="rId10" Type="http://schemas.openxmlformats.org/officeDocument/2006/relationships/hyperlink" Target="https://doi.org/10.25820/work.006180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iro.uiowa.edu/permalink/01IOWA_INST/1dlne5o/alma9983995879202771" TargetMode="External"/><Relationship Id="rId9" Type="http://schemas.openxmlformats.org/officeDocument/2006/relationships/hyperlink" Target="https://doi.org/10.25820/work.006798" TargetMode="External"/><Relationship Id="rId14" Type="http://schemas.openxmlformats.org/officeDocument/2006/relationships/hyperlink" Target="https://greenteapress.com/wp/think-java-2e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25820/work.006141" TargetMode="External"/><Relationship Id="rId13" Type="http://schemas.openxmlformats.org/officeDocument/2006/relationships/hyperlink" Target="https://openstax.org/%20details/books/calculus-volume-3" TargetMode="External"/><Relationship Id="rId18" Type="http://schemas.openxmlformats.org/officeDocument/2006/relationships/hyperlink" Target="https://openstax.org/details/books/college-success" TargetMode="External"/><Relationship Id="rId3" Type="http://schemas.openxmlformats.org/officeDocument/2006/relationships/hyperlink" Target="https://open.umn.edu/opentextbooks/textbooks/96" TargetMode="External"/><Relationship Id="rId7" Type="http://schemas.openxmlformats.org/officeDocument/2006/relationships/hyperlink" Target="https://doi.org/10.25820/work.006217" TargetMode="External"/><Relationship Id="rId12" Type="http://schemas.openxmlformats.org/officeDocument/2006/relationships/hyperlink" Target="chrome-extension://efaidnbmnnnibpcajpcglclefindmkaj/https:/jeffe.cs.illinois.edu/teaching/algorithms/book/Algorithms-JeffE.pdf" TargetMode="External"/><Relationship Id="rId17" Type="http://schemas.openxmlformats.org/officeDocument/2006/relationships/hyperlink" Target="https://openstax.org/books/american-government-3e" TargetMode="External"/><Relationship Id="rId2" Type="http://schemas.openxmlformats.org/officeDocument/2006/relationships/hyperlink" Target="https://pressbooks.uiowa.edu/ssresearchmethodscommunicationonline/" TargetMode="External"/><Relationship Id="rId16" Type="http://schemas.openxmlformats.org/officeDocument/2006/relationships/hyperlink" Target="http://abstractalgebra.altervista.org/index.html" TargetMode="External"/><Relationship Id="rId1" Type="http://schemas.openxmlformats.org/officeDocument/2006/relationships/hyperlink" Target="https://iro.uiowa.edu/permalink/01IOWA_INST/1dlne5o/alma9983995879202771" TargetMode="External"/><Relationship Id="rId6" Type="http://schemas.openxmlformats.org/officeDocument/2006/relationships/hyperlink" Target="https://doi.org/10.25820/work.006217" TargetMode="External"/><Relationship Id="rId11" Type="http://schemas.openxmlformats.org/officeDocument/2006/relationships/hyperlink" Target="https://iro.uiowa.edu/permalink/01IOWA_INST/1dlne5o/alma9983995879202771" TargetMode="External"/><Relationship Id="rId5" Type="http://schemas.openxmlformats.org/officeDocument/2006/relationships/hyperlink" Target="https://doi.org/10.25820/work.006161" TargetMode="External"/><Relationship Id="rId15" Type="http://schemas.openxmlformats.org/officeDocument/2006/relationships/hyperlink" Target="https://www.computer.org/web/swebok/v3" TargetMode="External"/><Relationship Id="rId10" Type="http://schemas.openxmlformats.org/officeDocument/2006/relationships/hyperlink" Target="https://doi.org/10.25820/work.006180" TargetMode="External"/><Relationship Id="rId4" Type="http://schemas.openxmlformats.org/officeDocument/2006/relationships/hyperlink" Target="https://iro.uiowa.edu/permalink/01IOWA_INST/1dlne5o/alma9983995879202771" TargetMode="External"/><Relationship Id="rId9" Type="http://schemas.openxmlformats.org/officeDocument/2006/relationships/hyperlink" Target="https://doi.org/10.25820/work.006232" TargetMode="External"/><Relationship Id="rId14" Type="http://schemas.openxmlformats.org/officeDocument/2006/relationships/hyperlink" Target="https://www.nps.gov/museum/publications/handbook.html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arn.uiowa.edu/browse/clas/dwllc/frenchital/swah/courses/online-swahili-elementary-course" TargetMode="External"/><Relationship Id="rId3" Type="http://schemas.openxmlformats.org/officeDocument/2006/relationships/hyperlink" Target="https://open.umn.edu/opentextbooks/textbooks/96" TargetMode="External"/><Relationship Id="rId7" Type="http://schemas.openxmlformats.org/officeDocument/2006/relationships/hyperlink" Target="https://pressbooks.uiowa.edu/ssresearchmethodscommunicationonline/" TargetMode="External"/><Relationship Id="rId2" Type="http://schemas.openxmlformats.org/officeDocument/2006/relationships/hyperlink" Target="https://pressbooks.uiowa.edu/ssresearchmethodscommunicationonline/" TargetMode="External"/><Relationship Id="rId1" Type="http://schemas.openxmlformats.org/officeDocument/2006/relationships/hyperlink" Target="https://iro.uiowa.edu/permalink/01IOWA_INST/1dlne5o/alma9983995879202771" TargetMode="External"/><Relationship Id="rId6" Type="http://schemas.openxmlformats.org/officeDocument/2006/relationships/hyperlink" Target="https://doi.org/10.25820/work.006161" TargetMode="External"/><Relationship Id="rId5" Type="http://schemas.openxmlformats.org/officeDocument/2006/relationships/hyperlink" Target="https://iro.uiowa.edu/permalink/01IOWA_INST/1dlne5o/alma9983995879202771" TargetMode="External"/><Relationship Id="rId4" Type="http://schemas.openxmlformats.org/officeDocument/2006/relationships/hyperlink" Target="https://open.oregonstate.education/intermediatemicroeconomics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.oregonstate.education/intermediatemicroeconomics" TargetMode="External"/><Relationship Id="rId13" Type="http://schemas.openxmlformats.org/officeDocument/2006/relationships/hyperlink" Target="https://openstax.org/details/books/microbiology" TargetMode="External"/><Relationship Id="rId3" Type="http://schemas.openxmlformats.org/officeDocument/2006/relationships/hyperlink" Target="http://hosted.lib.uiowa.edu/oer/" TargetMode="External"/><Relationship Id="rId7" Type="http://schemas.openxmlformats.org/officeDocument/2006/relationships/hyperlink" Target="https://open.oregonstate.education/intermediatemicroeconomics" TargetMode="External"/><Relationship Id="rId12" Type="http://schemas.openxmlformats.org/officeDocument/2006/relationships/hyperlink" Target="https://www.nps.gov/museum/publications/handbook.html" TargetMode="External"/><Relationship Id="rId17" Type="http://schemas.openxmlformats.org/officeDocument/2006/relationships/printerSettings" Target="../printerSettings/printerSettings3.bin"/><Relationship Id="rId2" Type="http://schemas.openxmlformats.org/officeDocument/2006/relationships/hyperlink" Target="http://hosted.lib.uiowa.edu/oer/" TargetMode="External"/><Relationship Id="rId16" Type="http://schemas.openxmlformats.org/officeDocument/2006/relationships/hyperlink" Target="https://doi.org/10.25820/work.006161" TargetMode="External"/><Relationship Id="rId1" Type="http://schemas.openxmlformats.org/officeDocument/2006/relationships/hyperlink" Target="https://iro.uiowa.edu/permalink/01IOWA_INST/1dlne5o/alma9983995879202771" TargetMode="External"/><Relationship Id="rId6" Type="http://schemas.openxmlformats.org/officeDocument/2006/relationships/hyperlink" Target="https://openstax.org/details/books/college-physics" TargetMode="External"/><Relationship Id="rId11" Type="http://schemas.openxmlformats.org/officeDocument/2006/relationships/hyperlink" Target="https://openstax.org/%20details/books/calculus-volume-3" TargetMode="External"/><Relationship Id="rId5" Type="http://schemas.openxmlformats.org/officeDocument/2006/relationships/hyperlink" Target="https://open.umn.edu/opentextbooks/textbooks/96" TargetMode="External"/><Relationship Id="rId15" Type="http://schemas.openxmlformats.org/officeDocument/2006/relationships/hyperlink" Target="https://doi.org/10.25820/work.006180" TargetMode="External"/><Relationship Id="rId10" Type="http://schemas.openxmlformats.org/officeDocument/2006/relationships/hyperlink" Target="chrome-extension://efaidnbmnnnibpcajpcglclefindmkaj/https:/jeffe.cs.illinois.edu/teaching/algorithms/book/Algorithms-JeffE.pdf" TargetMode="External"/><Relationship Id="rId4" Type="http://schemas.openxmlformats.org/officeDocument/2006/relationships/hyperlink" Target="https://pressbooks.uiowa.edu/ssresearchmethodscommunicationonline/" TargetMode="External"/><Relationship Id="rId9" Type="http://schemas.openxmlformats.org/officeDocument/2006/relationships/hyperlink" Target="https://iro.uiowa.edu/permalink/01IOWA_INST/1dlne5o/alma9983995879202771" TargetMode="External"/><Relationship Id="rId14" Type="http://schemas.openxmlformats.org/officeDocument/2006/relationships/hyperlink" Target="https://iro.uiowa.edu/permalink/01IOWA_INST/1dlne5o/alma998399587920277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iro.uiowa.edu/permalink/01IOWA_INST/1dlne5o/alma9983995879202771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advisingcenter.uiowa.edu/sites/advisingcenter.uiowa.edu/files/_career_exploration_handbook.pdf" TargetMode="External"/><Relationship Id="rId1" Type="http://schemas.openxmlformats.org/officeDocument/2006/relationships/hyperlink" Target="https://advisingcenter.uiowa.edu/sites/advisingcenter.uiowa.edu/files/_career_exploration_handbook.pdf" TargetMode="External"/><Relationship Id="rId6" Type="http://schemas.openxmlformats.org/officeDocument/2006/relationships/hyperlink" Target="https://pressbooks.uiowa.edu/salondeclase/" TargetMode="External"/><Relationship Id="rId5" Type="http://schemas.openxmlformats.org/officeDocument/2006/relationships/hyperlink" Target="https://myui.uiowa.edu/my-ui/courses/details.page?ci=147859&amp;id=957751" TargetMode="External"/><Relationship Id="rId4" Type="http://schemas.openxmlformats.org/officeDocument/2006/relationships/hyperlink" Target="https://open.umn.edu/opentextbooks/textbooks/96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stax.org/details/books/college-physics" TargetMode="External"/><Relationship Id="rId13" Type="http://schemas.openxmlformats.org/officeDocument/2006/relationships/hyperlink" Target="https://iro.uiowa.edu/permalink/01IOWA_INST/1dlne5o/alma9983995879202771" TargetMode="External"/><Relationship Id="rId3" Type="http://schemas.openxmlformats.org/officeDocument/2006/relationships/hyperlink" Target="https://iro.uiowa.edu/permalink/01IOWA_INST/1dlne5o/alma9983995879202771" TargetMode="External"/><Relationship Id="rId7" Type="http://schemas.openxmlformats.org/officeDocument/2006/relationships/hyperlink" Target="https://open.umn.edu/opentextbooks/textbooks/96" TargetMode="External"/><Relationship Id="rId12" Type="http://schemas.openxmlformats.org/officeDocument/2006/relationships/hyperlink" Target="https://ohiostate.pressbooks.pub/idiomacomunidad/" TargetMode="External"/><Relationship Id="rId2" Type="http://schemas.openxmlformats.org/officeDocument/2006/relationships/hyperlink" Target="https://advisingcenter.uiowa.edu/sites/advisingcenter.uiowa.edu/files/_career_exploration_handbook.pdf" TargetMode="External"/><Relationship Id="rId1" Type="http://schemas.openxmlformats.org/officeDocument/2006/relationships/hyperlink" Target="https://advisingcenter.uiowa.edu/sites/advisingcenter.uiowa.edu/files/_career_exploration_handbook.pdf" TargetMode="External"/><Relationship Id="rId6" Type="http://schemas.openxmlformats.org/officeDocument/2006/relationships/hyperlink" Target="https://pressbooks.uiowa.edu/ssresearchmethodscommunicationonline/" TargetMode="External"/><Relationship Id="rId11" Type="http://schemas.openxmlformats.org/officeDocument/2006/relationships/hyperlink" Target="https://www.computer.org/web/swebok/v3" TargetMode="External"/><Relationship Id="rId5" Type="http://schemas.openxmlformats.org/officeDocument/2006/relationships/hyperlink" Target="http://hosted.lib.uiowa.edu/oer/" TargetMode="External"/><Relationship Id="rId10" Type="http://schemas.openxmlformats.org/officeDocument/2006/relationships/hyperlink" Target="https://open.oregonstate.education/intermediatemicroeconomics" TargetMode="External"/><Relationship Id="rId4" Type="http://schemas.openxmlformats.org/officeDocument/2006/relationships/hyperlink" Target="http://hosted.lib.uiowa.edu/oer/" TargetMode="External"/><Relationship Id="rId9" Type="http://schemas.openxmlformats.org/officeDocument/2006/relationships/hyperlink" Target="https://open.oregonstate.education/intermediatemicroeconomics" TargetMode="External"/><Relationship Id="rId14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.umn.edu/opentextbooks/textbooks/96" TargetMode="External"/><Relationship Id="rId3" Type="http://schemas.openxmlformats.org/officeDocument/2006/relationships/hyperlink" Target="https://openstax.org/details/books/principles-microeconomics-2e" TargetMode="External"/><Relationship Id="rId7" Type="http://schemas.openxmlformats.org/officeDocument/2006/relationships/hyperlink" Target="http://jeffe.cs.illinois.edu/teaching/algorithms/" TargetMode="External"/><Relationship Id="rId2" Type="http://schemas.openxmlformats.org/officeDocument/2006/relationships/hyperlink" Target="https://openstax.org/details/books/principles-microeconomics-2e" TargetMode="External"/><Relationship Id="rId1" Type="http://schemas.openxmlformats.org/officeDocument/2006/relationships/hyperlink" Target="https://openstax.org/details/books/principles-microeconomics-2e" TargetMode="External"/><Relationship Id="rId6" Type="http://schemas.openxmlformats.org/officeDocument/2006/relationships/hyperlink" Target="https://iro.uiowa.edu/permalink/01IOWA_INST/1dlne5o/alma9983995879202771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advisingcenter.uiowa.edu/sites/advisingcenter.uiowa.edu/files/_career_exploration_handbook.pdf" TargetMode="External"/><Relationship Id="rId10" Type="http://schemas.openxmlformats.org/officeDocument/2006/relationships/hyperlink" Target="https://pressbooks.uiowa.edu/salondeclase/" TargetMode="External"/><Relationship Id="rId4" Type="http://schemas.openxmlformats.org/officeDocument/2006/relationships/hyperlink" Target="https://advisingcenter.uiowa.edu/sites/advisingcenter.uiowa.edu/files/_career_exploration_handbook.pdf" TargetMode="External"/><Relationship Id="rId9" Type="http://schemas.openxmlformats.org/officeDocument/2006/relationships/hyperlink" Target="https://openstax.org/details/books/college-physics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hosted.lib.uiowa.edu/oer/" TargetMode="External"/><Relationship Id="rId3" Type="http://schemas.openxmlformats.org/officeDocument/2006/relationships/hyperlink" Target="https://openstax.org/details/books/principles-microeconomics-2e" TargetMode="External"/><Relationship Id="rId7" Type="http://schemas.openxmlformats.org/officeDocument/2006/relationships/hyperlink" Target="http://hosted.lib.uiowa.edu/oer/" TargetMode="External"/><Relationship Id="rId2" Type="http://schemas.openxmlformats.org/officeDocument/2006/relationships/hyperlink" Target="https://openstax.org/details/books/principles-microeconomics-2e" TargetMode="External"/><Relationship Id="rId1" Type="http://schemas.openxmlformats.org/officeDocument/2006/relationships/hyperlink" Target="https://openstax.org/details/books/principles-microeconomics-2e" TargetMode="External"/><Relationship Id="rId6" Type="http://schemas.openxmlformats.org/officeDocument/2006/relationships/hyperlink" Target="https://iro.uiowa.edu/permalink/01IOWA_INST/1dlne5o/alma9983995879202771" TargetMode="External"/><Relationship Id="rId5" Type="http://schemas.openxmlformats.org/officeDocument/2006/relationships/hyperlink" Target="https://advisingcenter.uiowa.edu/sites/advisingcenter.uiowa.edu/files/_career_exploration_handbook.pdf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s://advisingcenter.uiowa.edu/sites/advisingcenter.uiowa.edu/files/_career_exploration_handbook.pdf" TargetMode="External"/><Relationship Id="rId9" Type="http://schemas.openxmlformats.org/officeDocument/2006/relationships/hyperlink" Target="https://pressbooks.uiowa.edu/ssresearchmethodscommunicationonline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.samhsa.gov/system/files/sma14-4816.pdf" TargetMode="External"/><Relationship Id="rId2" Type="http://schemas.openxmlformats.org/officeDocument/2006/relationships/hyperlink" Target="https://store.samhsa.gov/system/files/sma14-4816.pdf" TargetMode="External"/><Relationship Id="rId1" Type="http://schemas.openxmlformats.org/officeDocument/2006/relationships/hyperlink" Target="https://www.learnaccountingforfree.com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cycling74.com/max8/tutorials/00_maxindex" TargetMode="External"/><Relationship Id="rId3" Type="http://schemas.openxmlformats.org/officeDocument/2006/relationships/hyperlink" Target="https://openstax.org/details/books/principles-microeconomics-2e" TargetMode="External"/><Relationship Id="rId7" Type="http://schemas.openxmlformats.org/officeDocument/2006/relationships/hyperlink" Target="https://store.samhsa.gov/system/files/sma14-4816.pdf" TargetMode="External"/><Relationship Id="rId2" Type="http://schemas.openxmlformats.org/officeDocument/2006/relationships/hyperlink" Target="https://openstax.org/details/books/principles-microeconomics-2e" TargetMode="External"/><Relationship Id="rId1" Type="http://schemas.openxmlformats.org/officeDocument/2006/relationships/hyperlink" Target="https://openstax.org/details/books/principles-microeconomics-2e" TargetMode="External"/><Relationship Id="rId6" Type="http://schemas.openxmlformats.org/officeDocument/2006/relationships/hyperlink" Target="https://store.samhsa.gov/system/files/sma14-4816.pdf" TargetMode="External"/><Relationship Id="rId11" Type="http://schemas.openxmlformats.org/officeDocument/2006/relationships/printerSettings" Target="../printerSettings/printerSettings8.bin"/><Relationship Id="rId5" Type="http://schemas.openxmlformats.org/officeDocument/2006/relationships/hyperlink" Target="http://www.accelerationinstitute.org/nation_deceived/" TargetMode="External"/><Relationship Id="rId10" Type="http://schemas.openxmlformats.org/officeDocument/2006/relationships/hyperlink" Target="https://pressbooks.uiowa.edu/salondeclase" TargetMode="External"/><Relationship Id="rId4" Type="http://schemas.openxmlformats.org/officeDocument/2006/relationships/hyperlink" Target="https://www.learnaccountingforfree.com/" TargetMode="External"/><Relationship Id="rId9" Type="http://schemas.openxmlformats.org/officeDocument/2006/relationships/hyperlink" Target="https://iro.uiowa.edu/permalink/01IOWA_INST/1dlne5o/alma9983995879202771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eeplearningbook.org/" TargetMode="External"/><Relationship Id="rId3" Type="http://schemas.openxmlformats.org/officeDocument/2006/relationships/hyperlink" Target="https://openstax.org/details/books/principles-microeconomics-2e" TargetMode="External"/><Relationship Id="rId7" Type="http://schemas.openxmlformats.org/officeDocument/2006/relationships/hyperlink" Target="https://advisingcenter.uiowa.edu/sites/advisingcenter.uiowa.edu/files/_career_exploration_handbook.pdf" TargetMode="External"/><Relationship Id="rId2" Type="http://schemas.openxmlformats.org/officeDocument/2006/relationships/hyperlink" Target="https://openstax.org/details/books/principles-microeconomics-2e" TargetMode="External"/><Relationship Id="rId1" Type="http://schemas.openxmlformats.org/officeDocument/2006/relationships/hyperlink" Target="https://openstax.org/details/books/principles-microeconomics-2e" TargetMode="External"/><Relationship Id="rId6" Type="http://schemas.openxmlformats.org/officeDocument/2006/relationships/hyperlink" Target="https://advisingcenter.uiowa.edu/sites/advisingcenter.uiowa.edu/files/_career_exploration_handbook.pdf" TargetMode="External"/><Relationship Id="rId5" Type="http://schemas.openxmlformats.org/officeDocument/2006/relationships/hyperlink" Target="https://open.umn.edu/opentextbooks/textbooks/principles-of-sociological-inquiry-qualitative-and-quantitative-methods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https://www.learnaccountingforfree.com/" TargetMode="External"/><Relationship Id="rId9" Type="http://schemas.openxmlformats.org/officeDocument/2006/relationships/hyperlink" Target="http://pages.cs.wisc.edu/~remzi/OSTEP/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deceived.org/" TargetMode="External"/><Relationship Id="rId2" Type="http://schemas.openxmlformats.org/officeDocument/2006/relationships/hyperlink" Target="https://advisingcenter.uiowa.edu/sites/advisingcenter.uiowa.edu/files/_career_exploration_handbook.pdf" TargetMode="External"/><Relationship Id="rId1" Type="http://schemas.openxmlformats.org/officeDocument/2006/relationships/hyperlink" Target="https://advisingcenter.uiowa.edu/sites/advisingcenter.uiowa.edu/files/_career_exploration_handbook.pdf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stax.org/details/books/principles-microeconomics-2e" TargetMode="External"/><Relationship Id="rId3" Type="http://schemas.openxmlformats.org/officeDocument/2006/relationships/hyperlink" Target="https://open.umn.edu/opentextbooks/textbooks/principles-of-sociological-inquiry-qualitative-and-quantitative-methods" TargetMode="External"/><Relationship Id="rId7" Type="http://schemas.openxmlformats.org/officeDocument/2006/relationships/hyperlink" Target="https://scholarship.law.berkeley.edu/books/2/" TargetMode="External"/><Relationship Id="rId2" Type="http://schemas.openxmlformats.org/officeDocument/2006/relationships/hyperlink" Target="https://openstax.org/details/books/principles-microeconomics-2e" TargetMode="External"/><Relationship Id="rId1" Type="http://schemas.openxmlformats.org/officeDocument/2006/relationships/hyperlink" Target="https://openstax.org/details/books/principles-microeconomics-2e" TargetMode="External"/><Relationship Id="rId6" Type="http://schemas.openxmlformats.org/officeDocument/2006/relationships/hyperlink" Target="http://pages.cs.wisc.edu/~remzi/OSTEP/" TargetMode="External"/><Relationship Id="rId5" Type="http://schemas.openxmlformats.org/officeDocument/2006/relationships/hyperlink" Target="https://advisingcenter.uiowa.edu/sites/advisingcenter.uiowa.edu/files/_career_exploration_handbook.pdf" TargetMode="External"/><Relationship Id="rId4" Type="http://schemas.openxmlformats.org/officeDocument/2006/relationships/hyperlink" Target="https://advisingcenter.uiowa.edu/sites/advisingcenter.uiowa.edu/files/_career_exploration_handbook.pdf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pages.cs.wisc.edu/~remzi/OSTEP/" TargetMode="External"/><Relationship Id="rId2" Type="http://schemas.openxmlformats.org/officeDocument/2006/relationships/hyperlink" Target="https://advisingcenter.uiowa.edu/sites/advisingcenter.uiowa.edu/files/_career_exploration_handbook.pdf" TargetMode="External"/><Relationship Id="rId1" Type="http://schemas.openxmlformats.org/officeDocument/2006/relationships/hyperlink" Target="https://advisingcenter.uiowa.edu/sites/advisingcenter.uiowa.edu/files/_career_exploration_handbook.pdf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9E0F-6D7C-48C7-A5ED-C92AC0E92723}">
  <dimension ref="A1:H31"/>
  <sheetViews>
    <sheetView workbookViewId="0">
      <selection activeCell="G8" sqref="G8"/>
    </sheetView>
  </sheetViews>
  <sheetFormatPr defaultRowHeight="15"/>
  <cols>
    <col min="1" max="1" width="17.5703125" bestFit="1" customWidth="1"/>
    <col min="2" max="2" width="42.85546875" bestFit="1" customWidth="1"/>
    <col min="3" max="3" width="19.5703125" bestFit="1" customWidth="1"/>
    <col min="4" max="4" width="75.5703125" bestFit="1" customWidth="1"/>
    <col min="5" max="5" width="11" bestFit="1" customWidth="1"/>
    <col min="6" max="6" width="15.140625" bestFit="1" customWidth="1"/>
    <col min="7" max="7" width="39.28515625" style="12" bestFit="1" customWidth="1"/>
    <col min="8" max="8" width="12.85546875" bestFit="1" customWidth="1"/>
  </cols>
  <sheetData>
    <row r="1" spans="1:8" s="1" customFormat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" t="s">
        <v>7</v>
      </c>
    </row>
    <row r="2" spans="1:8" s="1" customFormat="1" ht="26.25" customHeight="1">
      <c r="A2" t="s">
        <v>8</v>
      </c>
      <c r="B2" t="s">
        <v>9</v>
      </c>
      <c r="C2" t="s">
        <v>10</v>
      </c>
      <c r="D2" s="2" t="s">
        <v>11</v>
      </c>
      <c r="E2">
        <v>47</v>
      </c>
      <c r="F2" cm="1">
        <f t="array" ref="F2:F30">E2:E30 * 116.94</f>
        <v>5496.18</v>
      </c>
      <c r="G2" s="1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s="2" t="s">
        <v>11</v>
      </c>
      <c r="E3">
        <v>71</v>
      </c>
      <c r="F3">
        <v>8302.74</v>
      </c>
      <c r="G3" s="12" t="s">
        <v>12</v>
      </c>
      <c r="H3" t="s">
        <v>13</v>
      </c>
    </row>
    <row r="4" spans="1:8">
      <c r="A4" t="s">
        <v>17</v>
      </c>
      <c r="B4" t="s">
        <v>18</v>
      </c>
      <c r="C4" t="s">
        <v>19</v>
      </c>
      <c r="D4" s="2" t="s">
        <v>20</v>
      </c>
      <c r="E4">
        <v>84</v>
      </c>
      <c r="F4">
        <v>9822.9599999999991</v>
      </c>
      <c r="G4" s="12" t="s">
        <v>21</v>
      </c>
    </row>
    <row r="5" spans="1:8">
      <c r="A5" t="s">
        <v>22</v>
      </c>
      <c r="B5" t="s">
        <v>23</v>
      </c>
      <c r="C5" t="s">
        <v>24</v>
      </c>
      <c r="D5" s="2" t="s">
        <v>25</v>
      </c>
      <c r="E5">
        <v>47</v>
      </c>
      <c r="F5">
        <v>5496.18</v>
      </c>
      <c r="G5" s="12" t="s">
        <v>26</v>
      </c>
    </row>
    <row r="6" spans="1:8">
      <c r="A6" t="s">
        <v>27</v>
      </c>
      <c r="B6" t="s">
        <v>28</v>
      </c>
      <c r="C6" t="s">
        <v>29</v>
      </c>
      <c r="D6" s="2" t="s">
        <v>30</v>
      </c>
      <c r="E6">
        <v>110</v>
      </c>
      <c r="F6">
        <v>12863.4</v>
      </c>
      <c r="G6" s="12" t="s">
        <v>31</v>
      </c>
    </row>
    <row r="7" spans="1:8">
      <c r="A7" t="s">
        <v>32</v>
      </c>
      <c r="B7" t="s">
        <v>33</v>
      </c>
      <c r="C7" t="s">
        <v>34</v>
      </c>
      <c r="D7" s="2" t="s">
        <v>35</v>
      </c>
      <c r="E7">
        <v>119</v>
      </c>
      <c r="F7">
        <v>13915.86</v>
      </c>
      <c r="G7" s="12" t="s">
        <v>36</v>
      </c>
      <c r="H7" t="s">
        <v>13</v>
      </c>
    </row>
    <row r="8" spans="1:8">
      <c r="A8" t="s">
        <v>37</v>
      </c>
      <c r="B8" t="s">
        <v>38</v>
      </c>
      <c r="C8" t="s">
        <v>39</v>
      </c>
      <c r="D8" s="2" t="s">
        <v>35</v>
      </c>
      <c r="E8">
        <v>13</v>
      </c>
      <c r="F8">
        <v>1520.22</v>
      </c>
      <c r="G8" s="12" t="s">
        <v>36</v>
      </c>
      <c r="H8" t="s">
        <v>13</v>
      </c>
    </row>
    <row r="9" spans="1:8">
      <c r="A9" t="s">
        <v>40</v>
      </c>
      <c r="B9" t="s">
        <v>41</v>
      </c>
      <c r="C9" t="s">
        <v>42</v>
      </c>
      <c r="D9" t="s">
        <v>43</v>
      </c>
      <c r="E9">
        <v>31</v>
      </c>
      <c r="F9">
        <v>3625.14</v>
      </c>
      <c r="G9" s="12" t="s">
        <v>44</v>
      </c>
      <c r="H9" t="s">
        <v>13</v>
      </c>
    </row>
    <row r="10" spans="1:8">
      <c r="A10" t="s">
        <v>45</v>
      </c>
      <c r="B10" t="s">
        <v>46</v>
      </c>
      <c r="C10" t="s">
        <v>47</v>
      </c>
      <c r="D10" s="2" t="s">
        <v>48</v>
      </c>
      <c r="E10">
        <v>645</v>
      </c>
      <c r="F10">
        <v>75426.3</v>
      </c>
      <c r="G10" s="12" t="s">
        <v>49</v>
      </c>
      <c r="H10" t="s">
        <v>13</v>
      </c>
    </row>
    <row r="11" spans="1:8">
      <c r="A11" t="s">
        <v>50</v>
      </c>
      <c r="B11" t="s">
        <v>51</v>
      </c>
      <c r="C11" t="s">
        <v>52</v>
      </c>
      <c r="D11" t="s">
        <v>53</v>
      </c>
      <c r="E11">
        <v>141</v>
      </c>
      <c r="F11">
        <v>16488.54</v>
      </c>
      <c r="G11" s="12" t="s">
        <v>54</v>
      </c>
    </row>
    <row r="12" spans="1:8">
      <c r="A12" t="s">
        <v>55</v>
      </c>
      <c r="B12" t="s">
        <v>56</v>
      </c>
      <c r="C12" t="s">
        <v>57</v>
      </c>
      <c r="D12" t="s">
        <v>58</v>
      </c>
      <c r="E12">
        <v>153</v>
      </c>
      <c r="F12">
        <v>17891.82</v>
      </c>
      <c r="G12" s="12" t="s">
        <v>59</v>
      </c>
      <c r="H12" t="s">
        <v>13</v>
      </c>
    </row>
    <row r="13" spans="1:8">
      <c r="A13" t="s">
        <v>55</v>
      </c>
      <c r="B13" t="s">
        <v>60</v>
      </c>
      <c r="C13" t="s">
        <v>57</v>
      </c>
      <c r="D13" s="2" t="s">
        <v>61</v>
      </c>
      <c r="E13">
        <v>8</v>
      </c>
      <c r="F13">
        <v>935.52</v>
      </c>
      <c r="G13" s="12" t="s">
        <v>59</v>
      </c>
      <c r="H13" t="s">
        <v>13</v>
      </c>
    </row>
    <row r="14" spans="1:8">
      <c r="A14" t="s">
        <v>62</v>
      </c>
      <c r="B14" t="s">
        <v>63</v>
      </c>
      <c r="C14" t="s">
        <v>64</v>
      </c>
      <c r="D14" t="s">
        <v>65</v>
      </c>
      <c r="E14">
        <v>31</v>
      </c>
      <c r="F14">
        <v>3625.14</v>
      </c>
      <c r="G14" s="12" t="s">
        <v>66</v>
      </c>
      <c r="H14" t="s">
        <v>13</v>
      </c>
    </row>
    <row r="15" spans="1:8">
      <c r="A15" t="s">
        <v>67</v>
      </c>
      <c r="B15" t="s">
        <v>68</v>
      </c>
      <c r="C15" t="s">
        <v>69</v>
      </c>
      <c r="D15" t="s">
        <v>70</v>
      </c>
      <c r="E15">
        <v>12</v>
      </c>
      <c r="F15">
        <v>1403.28</v>
      </c>
      <c r="G15" s="12" t="s">
        <v>12</v>
      </c>
      <c r="H15" t="s">
        <v>13</v>
      </c>
    </row>
    <row r="16" spans="1:8">
      <c r="A16" t="s">
        <v>71</v>
      </c>
      <c r="B16" t="s">
        <v>72</v>
      </c>
      <c r="C16" t="s">
        <v>73</v>
      </c>
      <c r="D16" t="s">
        <v>74</v>
      </c>
      <c r="E16">
        <v>13</v>
      </c>
      <c r="F16">
        <v>1520.22</v>
      </c>
      <c r="G16" s="12" t="s">
        <v>75</v>
      </c>
      <c r="H16" t="s">
        <v>13</v>
      </c>
    </row>
    <row r="17" spans="1:8">
      <c r="A17" t="s">
        <v>76</v>
      </c>
      <c r="B17" t="s">
        <v>77</v>
      </c>
      <c r="C17" t="s">
        <v>78</v>
      </c>
      <c r="D17" s="2" t="s">
        <v>79</v>
      </c>
      <c r="E17">
        <v>6</v>
      </c>
      <c r="F17">
        <v>701.64</v>
      </c>
      <c r="G17" s="12" t="s">
        <v>80</v>
      </c>
      <c r="H17" t="s">
        <v>13</v>
      </c>
    </row>
    <row r="18" spans="1:8">
      <c r="A18" t="s">
        <v>81</v>
      </c>
      <c r="B18" t="s">
        <v>82</v>
      </c>
      <c r="C18" t="s">
        <v>78</v>
      </c>
      <c r="D18" s="2" t="s">
        <v>79</v>
      </c>
      <c r="E18">
        <v>6</v>
      </c>
      <c r="F18">
        <v>701.64</v>
      </c>
      <c r="G18" s="12" t="s">
        <v>80</v>
      </c>
      <c r="H18" t="s">
        <v>13</v>
      </c>
    </row>
    <row r="19" spans="1:8">
      <c r="A19" t="s">
        <v>83</v>
      </c>
      <c r="B19" t="s">
        <v>84</v>
      </c>
      <c r="C19" t="s">
        <v>85</v>
      </c>
      <c r="D19" t="s">
        <v>86</v>
      </c>
      <c r="E19">
        <v>16</v>
      </c>
      <c r="F19">
        <v>1871.04</v>
      </c>
      <c r="G19" s="12" t="s">
        <v>87</v>
      </c>
      <c r="H19" t="s">
        <v>13</v>
      </c>
    </row>
    <row r="20" spans="1:8">
      <c r="A20" t="s">
        <v>88</v>
      </c>
      <c r="B20" t="s">
        <v>89</v>
      </c>
      <c r="C20" t="s">
        <v>90</v>
      </c>
      <c r="D20" t="s">
        <v>91</v>
      </c>
      <c r="E20">
        <v>15</v>
      </c>
      <c r="F20">
        <v>1754.1</v>
      </c>
      <c r="G20" s="12" t="s">
        <v>92</v>
      </c>
      <c r="H20" t="s">
        <v>13</v>
      </c>
    </row>
    <row r="21" spans="1:8">
      <c r="A21" t="s">
        <v>93</v>
      </c>
      <c r="B21" t="s">
        <v>94</v>
      </c>
      <c r="C21" t="s">
        <v>95</v>
      </c>
      <c r="D21" t="s">
        <v>70</v>
      </c>
      <c r="E21">
        <v>9</v>
      </c>
      <c r="F21">
        <v>1052.46</v>
      </c>
      <c r="G21" s="12" t="s">
        <v>12</v>
      </c>
      <c r="H21" t="s">
        <v>13</v>
      </c>
    </row>
    <row r="22" spans="1:8">
      <c r="A22" t="s">
        <v>96</v>
      </c>
      <c r="B22" t="s">
        <v>97</v>
      </c>
      <c r="C22" t="s">
        <v>78</v>
      </c>
      <c r="D22" s="2" t="s">
        <v>79</v>
      </c>
      <c r="E22">
        <v>6</v>
      </c>
      <c r="F22">
        <v>701.64</v>
      </c>
      <c r="G22" s="12" t="s">
        <v>80</v>
      </c>
      <c r="H22" t="s">
        <v>13</v>
      </c>
    </row>
    <row r="23" spans="1:8">
      <c r="A23" t="s">
        <v>98</v>
      </c>
      <c r="B23" t="s">
        <v>99</v>
      </c>
      <c r="C23" t="s">
        <v>100</v>
      </c>
      <c r="D23" t="s">
        <v>101</v>
      </c>
      <c r="E23">
        <v>10</v>
      </c>
      <c r="F23">
        <v>1169.4000000000001</v>
      </c>
      <c r="G23" s="12" t="s">
        <v>102</v>
      </c>
      <c r="H23" t="s">
        <v>13</v>
      </c>
    </row>
    <row r="24" spans="1:8">
      <c r="A24" t="s">
        <v>103</v>
      </c>
      <c r="B24" t="s">
        <v>104</v>
      </c>
      <c r="C24" t="s">
        <v>105</v>
      </c>
      <c r="D24" s="2" t="s">
        <v>106</v>
      </c>
      <c r="E24">
        <v>31</v>
      </c>
      <c r="F24">
        <v>3625.14</v>
      </c>
      <c r="G24" s="12" t="s">
        <v>80</v>
      </c>
      <c r="H24" t="s">
        <v>13</v>
      </c>
    </row>
    <row r="25" spans="1:8">
      <c r="A25" t="s">
        <v>107</v>
      </c>
      <c r="B25" t="s">
        <v>108</v>
      </c>
      <c r="C25" t="s">
        <v>109</v>
      </c>
      <c r="D25" t="s">
        <v>110</v>
      </c>
      <c r="E25">
        <v>117</v>
      </c>
      <c r="F25">
        <v>13681.98</v>
      </c>
      <c r="G25" s="12" t="s">
        <v>111</v>
      </c>
      <c r="H25" t="s">
        <v>13</v>
      </c>
    </row>
    <row r="26" spans="1:8">
      <c r="A26" t="s">
        <v>112</v>
      </c>
      <c r="B26" t="s">
        <v>113</v>
      </c>
      <c r="C26" t="s">
        <v>114</v>
      </c>
      <c r="D26" s="2" t="s">
        <v>113</v>
      </c>
      <c r="E26">
        <v>11</v>
      </c>
      <c r="F26">
        <v>1286.3399999999999</v>
      </c>
      <c r="G26" s="12" t="s">
        <v>115</v>
      </c>
      <c r="H26" t="s">
        <v>13</v>
      </c>
    </row>
    <row r="27" spans="1:8">
      <c r="A27" t="s">
        <v>116</v>
      </c>
      <c r="B27" t="s">
        <v>117</v>
      </c>
      <c r="C27" t="s">
        <v>118</v>
      </c>
      <c r="D27" s="2" t="s">
        <v>119</v>
      </c>
      <c r="E27">
        <v>150</v>
      </c>
      <c r="F27">
        <v>17541</v>
      </c>
      <c r="G27" s="12" t="s">
        <v>120</v>
      </c>
    </row>
    <row r="28" spans="1:8">
      <c r="A28" t="s">
        <v>121</v>
      </c>
      <c r="B28" t="s">
        <v>122</v>
      </c>
      <c r="C28" t="s">
        <v>123</v>
      </c>
      <c r="D28" s="2" t="s">
        <v>124</v>
      </c>
      <c r="E28">
        <v>66</v>
      </c>
      <c r="F28">
        <v>7718.04</v>
      </c>
      <c r="G28" s="12" t="s">
        <v>92</v>
      </c>
    </row>
    <row r="29" spans="1:8">
      <c r="A29" t="s">
        <v>125</v>
      </c>
      <c r="B29" t="s">
        <v>126</v>
      </c>
      <c r="C29" t="s">
        <v>127</v>
      </c>
      <c r="D29" s="2" t="s">
        <v>128</v>
      </c>
      <c r="E29">
        <v>33</v>
      </c>
      <c r="F29">
        <v>3859.02</v>
      </c>
      <c r="G29" s="12" t="s">
        <v>92</v>
      </c>
      <c r="H29" t="s">
        <v>13</v>
      </c>
    </row>
    <row r="30" spans="1:8">
      <c r="A30" t="s">
        <v>129</v>
      </c>
      <c r="B30" t="s">
        <v>130</v>
      </c>
      <c r="C30" t="s">
        <v>131</v>
      </c>
      <c r="D30" s="2" t="s">
        <v>132</v>
      </c>
      <c r="E30">
        <v>12</v>
      </c>
      <c r="F30">
        <v>1403.28</v>
      </c>
      <c r="G30" s="12" t="s">
        <v>133</v>
      </c>
    </row>
    <row r="31" spans="1:8">
      <c r="F31">
        <f>SUM(F2:F30)</f>
        <v>235400.22000000009</v>
      </c>
    </row>
  </sheetData>
  <hyperlinks>
    <hyperlink ref="D3" r:id="rId1" xr:uid="{3861C5F3-A144-446F-9846-242593DCD9AA}"/>
    <hyperlink ref="D4" r:id="rId2" xr:uid="{CB6B1258-1D7E-4C3E-BEF1-5EFDA8196CB8}"/>
    <hyperlink ref="D5" r:id="rId3" display="https://open.oregonstate.education/intermediatemicroeconomics" xr:uid="{BDD82668-2B10-4815-9B37-C3A60BA8B3E3}"/>
    <hyperlink ref="D2" r:id="rId4" xr:uid="{A9867F1A-4FEC-45A6-8C89-B18A03278202}"/>
    <hyperlink ref="D13" r:id="rId5" xr:uid="{2B65C83A-2401-4DD9-B85F-0DC2D64C356F}"/>
    <hyperlink ref="D17" r:id="rId6" xr:uid="{51062594-9B4C-4A7A-9C2B-6351B26A7734}"/>
    <hyperlink ref="D18" r:id="rId7" xr:uid="{8463667B-0A83-4FFE-AD68-8FF94A32B2A5}"/>
    <hyperlink ref="D22" r:id="rId8" xr:uid="{103E7492-4782-44DC-A506-9AA6ACFC6BBD}"/>
    <hyperlink ref="D8" r:id="rId9" xr:uid="{BCDB20FB-46B2-49E5-93DD-D4870573340D}"/>
    <hyperlink ref="D24" r:id="rId10" xr:uid="{E0F45956-011D-4BB7-B472-CC296873F0D8}"/>
    <hyperlink ref="D7" r:id="rId11" xr:uid="{5AA75FC7-585F-4557-9EEF-E5D95ED2E85A}"/>
    <hyperlink ref="D6" r:id="rId12" xr:uid="{7D87D041-F4A7-4011-9A16-AAC0BE48309F}"/>
    <hyperlink ref="D10" r:id="rId13" xr:uid="{1B6D9B70-2B9A-4C5B-A99B-9C0AA86436ED}"/>
    <hyperlink ref="D27" r:id="rId14" xr:uid="{D1AACC10-33F0-4FCD-A1B5-130867B91850}"/>
    <hyperlink ref="D26" r:id="rId15" xr:uid="{F22DDDA2-1634-4802-A728-E3AB18F2AB5E}"/>
    <hyperlink ref="D28" r:id="rId16" xr:uid="{02994687-E555-4006-B23D-A14708A2C687}"/>
    <hyperlink ref="D29" r:id="rId17" xr:uid="{424BE573-1BFD-408C-993B-6839CF073D01}"/>
    <hyperlink ref="D30" r:id="rId18" xr:uid="{9CC640CA-CF31-4BE7-8847-590A565CD79A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6B55-D56E-48A4-8508-E4C1CEBAD940}">
  <dimension ref="A1:J32"/>
  <sheetViews>
    <sheetView tabSelected="1" workbookViewId="0">
      <selection activeCell="G1" sqref="G1:G1048576"/>
    </sheetView>
  </sheetViews>
  <sheetFormatPr defaultRowHeight="15"/>
  <cols>
    <col min="1" max="1" width="18" bestFit="1" customWidth="1"/>
    <col min="2" max="2" width="44.42578125" bestFit="1" customWidth="1"/>
    <col min="3" max="3" width="20.28515625" bestFit="1" customWidth="1"/>
    <col min="4" max="4" width="75.5703125" bestFit="1" customWidth="1"/>
    <col min="5" max="5" width="11" bestFit="1" customWidth="1"/>
    <col min="6" max="6" width="15.140625" bestFit="1" customWidth="1"/>
    <col min="7" max="7" width="39.28515625" style="12" bestFit="1" customWidth="1"/>
    <col min="8" max="8" width="12.85546875" bestFit="1" customWidth="1"/>
  </cols>
  <sheetData>
    <row r="1" spans="1:8" s="1" customFormat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 t="s">
        <v>6</v>
      </c>
      <c r="H1" s="1" t="s">
        <v>7</v>
      </c>
    </row>
    <row r="2" spans="1:8" s="1" customFormat="1" ht="26.25" customHeight="1">
      <c r="A2" t="s">
        <v>8</v>
      </c>
      <c r="B2" t="s">
        <v>9</v>
      </c>
      <c r="C2" t="s">
        <v>10</v>
      </c>
      <c r="D2" s="2" t="s">
        <v>11</v>
      </c>
      <c r="E2">
        <v>73</v>
      </c>
      <c r="F2" cm="1">
        <f t="array" ref="F2:F31">E2:E31 * 116.94</f>
        <v>8536.619999999999</v>
      </c>
      <c r="G2" s="12" t="s">
        <v>12</v>
      </c>
      <c r="H2" t="s">
        <v>13</v>
      </c>
    </row>
    <row r="3" spans="1:8">
      <c r="A3" t="s">
        <v>14</v>
      </c>
      <c r="B3" t="s">
        <v>15</v>
      </c>
      <c r="C3" t="s">
        <v>16</v>
      </c>
      <c r="D3" s="2" t="s">
        <v>11</v>
      </c>
      <c r="E3">
        <v>60</v>
      </c>
      <c r="F3">
        <v>7016.4</v>
      </c>
      <c r="G3" s="12" t="s">
        <v>12</v>
      </c>
      <c r="H3" t="s">
        <v>13</v>
      </c>
    </row>
    <row r="4" spans="1:8">
      <c r="A4" t="s">
        <v>134</v>
      </c>
      <c r="B4" t="s">
        <v>135</v>
      </c>
      <c r="C4" t="s">
        <v>136</v>
      </c>
      <c r="D4" s="2" t="s">
        <v>137</v>
      </c>
      <c r="E4">
        <v>200</v>
      </c>
      <c r="F4">
        <v>23388</v>
      </c>
      <c r="G4" s="12" t="s">
        <v>138</v>
      </c>
      <c r="H4" t="s">
        <v>13</v>
      </c>
    </row>
    <row r="5" spans="1:8">
      <c r="A5" t="s">
        <v>17</v>
      </c>
      <c r="B5" t="s">
        <v>18</v>
      </c>
      <c r="C5" t="s">
        <v>19</v>
      </c>
      <c r="D5" s="2" t="s">
        <v>20</v>
      </c>
      <c r="E5">
        <v>82</v>
      </c>
      <c r="F5">
        <v>9589.08</v>
      </c>
      <c r="G5" s="12" t="s">
        <v>139</v>
      </c>
    </row>
    <row r="6" spans="1:8">
      <c r="A6" t="s">
        <v>27</v>
      </c>
      <c r="B6" t="s">
        <v>28</v>
      </c>
      <c r="C6" t="s">
        <v>29</v>
      </c>
      <c r="D6" s="2" t="s">
        <v>140</v>
      </c>
      <c r="E6">
        <v>120</v>
      </c>
      <c r="F6">
        <v>14032.8</v>
      </c>
      <c r="G6" s="12" t="s">
        <v>31</v>
      </c>
      <c r="H6" t="s">
        <v>13</v>
      </c>
    </row>
    <row r="7" spans="1:8">
      <c r="A7" t="s">
        <v>141</v>
      </c>
      <c r="B7" t="s">
        <v>142</v>
      </c>
      <c r="C7" t="s">
        <v>34</v>
      </c>
      <c r="D7" t="s">
        <v>143</v>
      </c>
      <c r="E7">
        <v>142</v>
      </c>
      <c r="F7">
        <v>16605.48</v>
      </c>
      <c r="G7" s="12" t="s">
        <v>36</v>
      </c>
      <c r="H7" t="s">
        <v>13</v>
      </c>
    </row>
    <row r="8" spans="1:8">
      <c r="A8" t="s">
        <v>144</v>
      </c>
      <c r="B8" t="s">
        <v>38</v>
      </c>
      <c r="C8" t="s">
        <v>39</v>
      </c>
      <c r="D8" t="s">
        <v>145</v>
      </c>
      <c r="E8">
        <v>16</v>
      </c>
      <c r="F8">
        <v>1871.04</v>
      </c>
      <c r="G8" s="12" t="s">
        <v>36</v>
      </c>
      <c r="H8" t="s">
        <v>13</v>
      </c>
    </row>
    <row r="9" spans="1:8">
      <c r="A9" t="s">
        <v>40</v>
      </c>
      <c r="B9" t="s">
        <v>41</v>
      </c>
      <c r="C9" t="s">
        <v>42</v>
      </c>
      <c r="D9" t="s">
        <v>43</v>
      </c>
      <c r="E9">
        <v>24</v>
      </c>
      <c r="F9">
        <v>2806.56</v>
      </c>
      <c r="G9" s="12" t="s">
        <v>44</v>
      </c>
      <c r="H9" t="s">
        <v>13</v>
      </c>
    </row>
    <row r="10" spans="1:8">
      <c r="A10" t="s">
        <v>45</v>
      </c>
      <c r="B10" t="s">
        <v>46</v>
      </c>
      <c r="C10" t="s">
        <v>47</v>
      </c>
      <c r="D10" t="s">
        <v>146</v>
      </c>
      <c r="E10">
        <v>310</v>
      </c>
      <c r="F10">
        <v>36251.4</v>
      </c>
      <c r="G10" s="12" t="s">
        <v>49</v>
      </c>
      <c r="H10" t="s">
        <v>13</v>
      </c>
    </row>
    <row r="11" spans="1:8">
      <c r="A11" t="s">
        <v>55</v>
      </c>
      <c r="B11" t="s">
        <v>147</v>
      </c>
      <c r="C11" t="s">
        <v>57</v>
      </c>
      <c r="D11" t="s">
        <v>148</v>
      </c>
      <c r="E11">
        <v>7</v>
      </c>
      <c r="F11">
        <v>818.57999999999993</v>
      </c>
      <c r="G11" s="12" t="s">
        <v>59</v>
      </c>
      <c r="H11" t="s">
        <v>13</v>
      </c>
    </row>
    <row r="12" spans="1:8">
      <c r="A12" t="s">
        <v>55</v>
      </c>
      <c r="B12" t="s">
        <v>60</v>
      </c>
      <c r="C12" t="s">
        <v>57</v>
      </c>
      <c r="D12" s="2" t="s">
        <v>61</v>
      </c>
      <c r="E12">
        <v>17</v>
      </c>
      <c r="F12">
        <v>1987.98</v>
      </c>
      <c r="G12" s="12" t="s">
        <v>59</v>
      </c>
      <c r="H12" t="s">
        <v>13</v>
      </c>
    </row>
    <row r="13" spans="1:8">
      <c r="A13" t="s">
        <v>76</v>
      </c>
      <c r="B13" t="s">
        <v>77</v>
      </c>
      <c r="C13" t="s">
        <v>78</v>
      </c>
      <c r="D13" s="2" t="s">
        <v>149</v>
      </c>
      <c r="E13">
        <v>8</v>
      </c>
      <c r="F13">
        <v>935.52</v>
      </c>
      <c r="G13" s="12" t="s">
        <v>80</v>
      </c>
      <c r="H13" t="s">
        <v>13</v>
      </c>
    </row>
    <row r="14" spans="1:8">
      <c r="A14" t="s">
        <v>150</v>
      </c>
      <c r="B14" t="s">
        <v>151</v>
      </c>
      <c r="C14" t="s">
        <v>78</v>
      </c>
      <c r="D14" s="2" t="s">
        <v>149</v>
      </c>
      <c r="E14">
        <v>6</v>
      </c>
      <c r="F14">
        <v>701.64</v>
      </c>
      <c r="G14" s="12" t="s">
        <v>80</v>
      </c>
      <c r="H14" t="s">
        <v>13</v>
      </c>
    </row>
    <row r="15" spans="1:8">
      <c r="A15" t="s">
        <v>152</v>
      </c>
      <c r="B15" t="s">
        <v>153</v>
      </c>
      <c r="C15" t="s">
        <v>154</v>
      </c>
      <c r="D15" t="s">
        <v>155</v>
      </c>
      <c r="E15">
        <v>58</v>
      </c>
      <c r="F15">
        <v>6782.5199999999995</v>
      </c>
      <c r="G15" s="12" t="s">
        <v>133</v>
      </c>
      <c r="H15" t="s">
        <v>13</v>
      </c>
    </row>
    <row r="16" spans="1:8">
      <c r="A16" t="s">
        <v>156</v>
      </c>
      <c r="B16" t="s">
        <v>157</v>
      </c>
      <c r="C16" t="s">
        <v>158</v>
      </c>
      <c r="D16" t="s">
        <v>159</v>
      </c>
      <c r="E16">
        <v>45</v>
      </c>
      <c r="F16">
        <v>5262.3</v>
      </c>
      <c r="G16" s="12" t="s">
        <v>133</v>
      </c>
      <c r="H16" t="s">
        <v>13</v>
      </c>
    </row>
    <row r="17" spans="1:10">
      <c r="A17" t="s">
        <v>160</v>
      </c>
      <c r="B17" t="s">
        <v>161</v>
      </c>
      <c r="C17" t="s">
        <v>162</v>
      </c>
      <c r="D17" t="s">
        <v>163</v>
      </c>
      <c r="E17">
        <v>101</v>
      </c>
      <c r="F17">
        <v>11810.94</v>
      </c>
      <c r="G17" s="12" t="s">
        <v>164</v>
      </c>
      <c r="H17" t="s">
        <v>13</v>
      </c>
    </row>
    <row r="18" spans="1:10">
      <c r="A18" t="s">
        <v>165</v>
      </c>
      <c r="B18" t="s">
        <v>166</v>
      </c>
      <c r="C18" t="s">
        <v>167</v>
      </c>
      <c r="D18" t="s">
        <v>168</v>
      </c>
      <c r="E18">
        <v>30</v>
      </c>
      <c r="F18">
        <v>3508.2</v>
      </c>
      <c r="G18" s="12" t="s">
        <v>138</v>
      </c>
      <c r="H18" t="s">
        <v>13</v>
      </c>
    </row>
    <row r="19" spans="1:10">
      <c r="A19" t="s">
        <v>169</v>
      </c>
      <c r="B19" t="s">
        <v>170</v>
      </c>
      <c r="C19" t="s">
        <v>171</v>
      </c>
      <c r="D19" s="2" t="s">
        <v>172</v>
      </c>
      <c r="E19">
        <v>178</v>
      </c>
      <c r="F19">
        <v>20815.32</v>
      </c>
      <c r="G19" s="12" t="s">
        <v>173</v>
      </c>
      <c r="H19" t="s">
        <v>13</v>
      </c>
    </row>
    <row r="20" spans="1:10">
      <c r="A20" t="s">
        <v>174</v>
      </c>
      <c r="B20" t="s">
        <v>175</v>
      </c>
      <c r="C20" t="s">
        <v>176</v>
      </c>
      <c r="D20" s="2" t="s">
        <v>177</v>
      </c>
      <c r="E20">
        <v>48</v>
      </c>
      <c r="F20">
        <v>5613.12</v>
      </c>
      <c r="G20" s="12" t="s">
        <v>80</v>
      </c>
      <c r="H20" t="s">
        <v>13</v>
      </c>
    </row>
    <row r="21" spans="1:10">
      <c r="A21" t="s">
        <v>178</v>
      </c>
      <c r="B21" t="s">
        <v>179</v>
      </c>
      <c r="C21" t="s">
        <v>180</v>
      </c>
      <c r="D21" s="2" t="s">
        <v>11</v>
      </c>
      <c r="E21">
        <v>12</v>
      </c>
      <c r="F21">
        <v>1403.28</v>
      </c>
      <c r="G21" s="12" t="s">
        <v>12</v>
      </c>
      <c r="H21" t="s">
        <v>13</v>
      </c>
      <c r="I21" s="1"/>
      <c r="J21" s="1"/>
    </row>
    <row r="22" spans="1:10">
      <c r="A22" t="s">
        <v>181</v>
      </c>
      <c r="B22" t="s">
        <v>182</v>
      </c>
      <c r="C22" t="s">
        <v>183</v>
      </c>
      <c r="D22" t="s">
        <v>184</v>
      </c>
      <c r="E22">
        <v>16</v>
      </c>
      <c r="F22">
        <v>1871.04</v>
      </c>
      <c r="G22" s="12" t="s">
        <v>36</v>
      </c>
    </row>
    <row r="23" spans="1:10">
      <c r="A23" t="s">
        <v>185</v>
      </c>
      <c r="B23" t="s">
        <v>186</v>
      </c>
      <c r="C23" t="s">
        <v>187</v>
      </c>
      <c r="E23">
        <v>18</v>
      </c>
      <c r="F23">
        <v>2104.92</v>
      </c>
      <c r="G23" s="12" t="s">
        <v>120</v>
      </c>
    </row>
    <row r="24" spans="1:10">
      <c r="A24" t="s">
        <v>121</v>
      </c>
      <c r="B24" t="s">
        <v>122</v>
      </c>
      <c r="C24" t="s">
        <v>188</v>
      </c>
      <c r="D24" s="2" t="s">
        <v>189</v>
      </c>
      <c r="E24">
        <v>76</v>
      </c>
      <c r="F24">
        <v>8887.44</v>
      </c>
      <c r="G24" s="12" t="s">
        <v>190</v>
      </c>
    </row>
    <row r="25" spans="1:10">
      <c r="A25" t="s">
        <v>191</v>
      </c>
      <c r="B25" t="s">
        <v>192</v>
      </c>
      <c r="C25" t="s">
        <v>193</v>
      </c>
      <c r="D25" s="2" t="s">
        <v>194</v>
      </c>
      <c r="E25">
        <v>30</v>
      </c>
      <c r="F25">
        <v>3508.2</v>
      </c>
      <c r="G25" s="12" t="s">
        <v>195</v>
      </c>
    </row>
    <row r="26" spans="1:10">
      <c r="A26" t="s">
        <v>196</v>
      </c>
      <c r="B26" t="s">
        <v>197</v>
      </c>
      <c r="C26" t="s">
        <v>198</v>
      </c>
      <c r="D26" s="2" t="s">
        <v>199</v>
      </c>
      <c r="E26">
        <v>57</v>
      </c>
      <c r="F26">
        <v>6665.58</v>
      </c>
      <c r="G26" s="12" t="s">
        <v>120</v>
      </c>
    </row>
    <row r="27" spans="1:10">
      <c r="A27" t="s">
        <v>200</v>
      </c>
      <c r="B27" t="s">
        <v>201</v>
      </c>
      <c r="C27" t="s">
        <v>202</v>
      </c>
      <c r="D27" s="2" t="s">
        <v>203</v>
      </c>
      <c r="E27">
        <v>24</v>
      </c>
      <c r="F27">
        <v>2806.56</v>
      </c>
      <c r="G27" s="12" t="s">
        <v>120</v>
      </c>
    </row>
    <row r="28" spans="1:10">
      <c r="A28" t="s">
        <v>125</v>
      </c>
      <c r="B28" t="s">
        <v>126</v>
      </c>
      <c r="C28" t="s">
        <v>204</v>
      </c>
      <c r="D28" s="2" t="s">
        <v>205</v>
      </c>
      <c r="E28">
        <v>28</v>
      </c>
      <c r="F28">
        <v>3274.3199999999997</v>
      </c>
      <c r="G28" s="12" t="s">
        <v>190</v>
      </c>
    </row>
    <row r="29" spans="1:10">
      <c r="A29" t="s">
        <v>206</v>
      </c>
      <c r="B29" t="s">
        <v>207</v>
      </c>
      <c r="C29" t="s">
        <v>208</v>
      </c>
      <c r="D29" s="2" t="s">
        <v>209</v>
      </c>
      <c r="E29">
        <v>54</v>
      </c>
      <c r="F29">
        <v>6314.76</v>
      </c>
      <c r="G29" s="12" t="s">
        <v>210</v>
      </c>
    </row>
    <row r="30" spans="1:10">
      <c r="A30" t="s">
        <v>211</v>
      </c>
      <c r="B30" t="s">
        <v>212</v>
      </c>
      <c r="C30" t="s">
        <v>213</v>
      </c>
      <c r="D30" s="2" t="s">
        <v>214</v>
      </c>
      <c r="E30">
        <v>18</v>
      </c>
      <c r="F30">
        <v>2104.92</v>
      </c>
      <c r="G30" s="12" t="s">
        <v>12</v>
      </c>
    </row>
    <row r="31" spans="1:10">
      <c r="A31" t="s">
        <v>107</v>
      </c>
      <c r="B31" t="s">
        <v>108</v>
      </c>
      <c r="C31" t="s">
        <v>109</v>
      </c>
      <c r="D31" t="s">
        <v>110</v>
      </c>
      <c r="E31">
        <v>102</v>
      </c>
      <c r="F31">
        <v>11927.88</v>
      </c>
      <c r="G31" s="12" t="s">
        <v>111</v>
      </c>
      <c r="H31" t="s">
        <v>13</v>
      </c>
    </row>
    <row r="32" spans="1:10">
      <c r="F32">
        <f>SUM(F2:F31)</f>
        <v>229202.40000000002</v>
      </c>
    </row>
  </sheetData>
  <hyperlinks>
    <hyperlink ref="D3" r:id="rId1" xr:uid="{F9DDF789-DD76-4201-9438-B860C2799230}"/>
    <hyperlink ref="D4" r:id="rId2" xr:uid="{178ACC26-E448-4818-ADDA-AA7573DA316B}"/>
    <hyperlink ref="D5" r:id="rId3" xr:uid="{E8A735D6-737C-4812-9868-787A9E80BEA3}"/>
    <hyperlink ref="D2" r:id="rId4" xr:uid="{B01BCA4D-E790-46F6-9B07-67E55048C3D2}"/>
    <hyperlink ref="D12" r:id="rId5" xr:uid="{A5BE3E11-6CAF-48E5-A064-DE39595A115B}"/>
    <hyperlink ref="D13" r:id="rId6" xr:uid="{3583244B-1FC1-4874-8CA3-7FDD5158258F}"/>
    <hyperlink ref="D14" r:id="rId7" xr:uid="{438B3228-FB1C-4F58-A3DA-480CB9F555D2}"/>
    <hyperlink ref="D19" r:id="rId8" xr:uid="{560DB1E0-B192-4534-8B20-6FE4F7D8B44A}"/>
    <hyperlink ref="D6" r:id="rId9" xr:uid="{DC16ED0F-1546-4DB2-BE65-7C58173B8787}"/>
    <hyperlink ref="D20" r:id="rId10" xr:uid="{974FE3B2-DA72-4795-99A4-B59DAF295779}"/>
    <hyperlink ref="D21" r:id="rId11" xr:uid="{434478B1-92A7-4D8C-AA89-6376A519FB0E}"/>
    <hyperlink ref="D26" r:id="rId12" xr:uid="{FEBE0C39-8B4D-46CB-8B4B-BB443EA6DA30}"/>
    <hyperlink ref="D24" r:id="rId13" xr:uid="{93AA04B5-0FB9-4872-A4D0-AF40E0252AE0}"/>
    <hyperlink ref="D25" r:id="rId14" xr:uid="{49634A4B-9815-4720-9EAB-131127257A39}"/>
    <hyperlink ref="D27" r:id="rId15" xr:uid="{76966F7C-4549-41FB-870A-237EF4820B4D}"/>
    <hyperlink ref="D28" r:id="rId16" xr:uid="{E65FEC8E-4206-4688-A286-0042D60DC7D1}"/>
    <hyperlink ref="D29" r:id="rId17" xr:uid="{92B5CEF1-6B7E-487C-9E72-2662F12D74A8}"/>
    <hyperlink ref="D30" r:id="rId18" xr:uid="{87A11FD5-AF3B-42CF-B648-58D768BFE76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6767-4FAF-4518-B3C9-F55D1D3D9111}">
  <dimension ref="A1:E29"/>
  <sheetViews>
    <sheetView workbookViewId="0">
      <selection sqref="A1:XFD1048576"/>
    </sheetView>
  </sheetViews>
  <sheetFormatPr defaultRowHeight="15"/>
  <cols>
    <col min="1" max="1" width="16.28515625" customWidth="1"/>
    <col min="2" max="2" width="36.140625" customWidth="1"/>
    <col min="3" max="3" width="14.5703125" customWidth="1"/>
    <col min="4" max="4" width="39.7109375" customWidth="1"/>
    <col min="5" max="5" width="14.42578125" customWidth="1"/>
  </cols>
  <sheetData>
    <row r="1" spans="1:5" s="1" customFormat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ht="26.25" customHeight="1">
      <c r="A2" t="s">
        <v>8</v>
      </c>
      <c r="B2" t="s">
        <v>9</v>
      </c>
      <c r="C2" t="s">
        <v>10</v>
      </c>
      <c r="D2" s="2" t="s">
        <v>11</v>
      </c>
      <c r="E2">
        <v>58</v>
      </c>
    </row>
    <row r="3" spans="1:5">
      <c r="A3" t="s">
        <v>14</v>
      </c>
      <c r="B3" t="s">
        <v>15</v>
      </c>
      <c r="C3" t="s">
        <v>16</v>
      </c>
      <c r="D3" s="2" t="s">
        <v>11</v>
      </c>
      <c r="E3">
        <v>68</v>
      </c>
    </row>
    <row r="4" spans="1:5">
      <c r="A4" t="s">
        <v>134</v>
      </c>
      <c r="B4" t="s">
        <v>135</v>
      </c>
      <c r="C4" t="s">
        <v>136</v>
      </c>
      <c r="D4" s="2" t="s">
        <v>137</v>
      </c>
      <c r="E4">
        <v>23</v>
      </c>
    </row>
    <row r="5" spans="1:5">
      <c r="A5" t="s">
        <v>134</v>
      </c>
      <c r="B5" t="s">
        <v>135</v>
      </c>
      <c r="C5" t="s">
        <v>136</v>
      </c>
      <c r="D5" s="2" t="s">
        <v>137</v>
      </c>
      <c r="E5">
        <v>23</v>
      </c>
    </row>
    <row r="6" spans="1:5">
      <c r="A6" t="s">
        <v>17</v>
      </c>
      <c r="B6" t="s">
        <v>18</v>
      </c>
      <c r="C6" t="s">
        <v>19</v>
      </c>
      <c r="D6" s="2" t="s">
        <v>20</v>
      </c>
      <c r="E6">
        <v>100</v>
      </c>
    </row>
    <row r="7" spans="1:5">
      <c r="A7" t="s">
        <v>22</v>
      </c>
      <c r="B7" t="s">
        <v>23</v>
      </c>
      <c r="C7" t="s">
        <v>24</v>
      </c>
      <c r="D7" s="2" t="s">
        <v>25</v>
      </c>
      <c r="E7">
        <v>14</v>
      </c>
    </row>
    <row r="8" spans="1:5">
      <c r="A8" t="s">
        <v>27</v>
      </c>
      <c r="B8" t="s">
        <v>28</v>
      </c>
      <c r="C8" t="s">
        <v>29</v>
      </c>
      <c r="D8" t="s">
        <v>215</v>
      </c>
      <c r="E8">
        <v>135</v>
      </c>
    </row>
    <row r="9" spans="1:5">
      <c r="A9" t="s">
        <v>216</v>
      </c>
      <c r="B9" t="s">
        <v>33</v>
      </c>
      <c r="C9" t="s">
        <v>34</v>
      </c>
      <c r="D9" t="s">
        <v>143</v>
      </c>
      <c r="E9">
        <v>20</v>
      </c>
    </row>
    <row r="10" spans="1:5">
      <c r="A10" t="s">
        <v>217</v>
      </c>
      <c r="B10" t="s">
        <v>33</v>
      </c>
      <c r="C10" t="s">
        <v>34</v>
      </c>
      <c r="D10" t="s">
        <v>143</v>
      </c>
      <c r="E10">
        <v>21</v>
      </c>
    </row>
    <row r="11" spans="1:5">
      <c r="A11" t="s">
        <v>218</v>
      </c>
      <c r="B11" t="s">
        <v>33</v>
      </c>
      <c r="C11" t="s">
        <v>34</v>
      </c>
      <c r="D11" t="s">
        <v>143</v>
      </c>
      <c r="E11">
        <v>20</v>
      </c>
    </row>
    <row r="12" spans="1:5">
      <c r="A12" t="s">
        <v>219</v>
      </c>
      <c r="B12" t="s">
        <v>33</v>
      </c>
      <c r="C12" t="s">
        <v>34</v>
      </c>
      <c r="D12" t="s">
        <v>143</v>
      </c>
      <c r="E12">
        <v>21</v>
      </c>
    </row>
    <row r="13" spans="1:5">
      <c r="A13" t="s">
        <v>220</v>
      </c>
      <c r="B13" t="s">
        <v>33</v>
      </c>
      <c r="C13" t="s">
        <v>34</v>
      </c>
      <c r="D13" t="s">
        <v>143</v>
      </c>
      <c r="E13">
        <v>14</v>
      </c>
    </row>
    <row r="14" spans="1:5">
      <c r="A14" t="s">
        <v>221</v>
      </c>
      <c r="B14" t="s">
        <v>38</v>
      </c>
      <c r="C14" t="s">
        <v>39</v>
      </c>
      <c r="D14" t="s">
        <v>145</v>
      </c>
      <c r="E14">
        <v>14</v>
      </c>
    </row>
    <row r="15" spans="1:5">
      <c r="A15" t="s">
        <v>222</v>
      </c>
      <c r="B15" t="s">
        <v>38</v>
      </c>
      <c r="C15" t="s">
        <v>39</v>
      </c>
      <c r="D15" t="s">
        <v>145</v>
      </c>
      <c r="E15">
        <v>10</v>
      </c>
    </row>
    <row r="16" spans="1:5">
      <c r="A16" t="s">
        <v>40</v>
      </c>
      <c r="B16" t="s">
        <v>41</v>
      </c>
      <c r="C16" t="s">
        <v>42</v>
      </c>
      <c r="D16" t="s">
        <v>43</v>
      </c>
      <c r="E16">
        <v>14</v>
      </c>
    </row>
    <row r="17" spans="1:5">
      <c r="A17" t="s">
        <v>45</v>
      </c>
      <c r="B17" t="s">
        <v>46</v>
      </c>
      <c r="C17" t="s">
        <v>47</v>
      </c>
      <c r="D17" t="s">
        <v>146</v>
      </c>
      <c r="E17">
        <v>586</v>
      </c>
    </row>
    <row r="18" spans="1:5">
      <c r="A18" t="s">
        <v>50</v>
      </c>
      <c r="B18" t="s">
        <v>51</v>
      </c>
      <c r="C18" t="s">
        <v>52</v>
      </c>
      <c r="D18" t="s">
        <v>223</v>
      </c>
      <c r="E18">
        <v>150</v>
      </c>
    </row>
    <row r="19" spans="1:5">
      <c r="A19" t="s">
        <v>55</v>
      </c>
      <c r="B19" t="s">
        <v>147</v>
      </c>
      <c r="C19" t="s">
        <v>57</v>
      </c>
      <c r="D19" t="s">
        <v>148</v>
      </c>
      <c r="E19">
        <v>15</v>
      </c>
    </row>
    <row r="20" spans="1:5">
      <c r="A20" t="s">
        <v>55</v>
      </c>
      <c r="B20" t="s">
        <v>60</v>
      </c>
      <c r="C20" t="s">
        <v>57</v>
      </c>
      <c r="D20" s="2" t="s">
        <v>61</v>
      </c>
      <c r="E20">
        <v>8</v>
      </c>
    </row>
    <row r="21" spans="1:5">
      <c r="A21" t="s">
        <v>62</v>
      </c>
      <c r="B21" t="s">
        <v>63</v>
      </c>
      <c r="C21" t="s">
        <v>64</v>
      </c>
      <c r="D21" t="s">
        <v>65</v>
      </c>
      <c r="E21">
        <v>48</v>
      </c>
    </row>
    <row r="22" spans="1:5">
      <c r="A22" t="s">
        <v>67</v>
      </c>
      <c r="B22" t="s">
        <v>68</v>
      </c>
      <c r="C22" t="s">
        <v>69</v>
      </c>
      <c r="D22" t="s">
        <v>70</v>
      </c>
      <c r="E22">
        <v>15</v>
      </c>
    </row>
    <row r="23" spans="1:5">
      <c r="A23" t="s">
        <v>71</v>
      </c>
      <c r="B23" t="s">
        <v>72</v>
      </c>
      <c r="C23" t="s">
        <v>73</v>
      </c>
      <c r="D23" t="s">
        <v>74</v>
      </c>
      <c r="E23">
        <v>14</v>
      </c>
    </row>
    <row r="24" spans="1:5">
      <c r="A24" t="s">
        <v>224</v>
      </c>
      <c r="B24" t="s">
        <v>225</v>
      </c>
      <c r="C24" t="s">
        <v>226</v>
      </c>
      <c r="D24" t="s">
        <v>227</v>
      </c>
      <c r="E24">
        <v>7</v>
      </c>
    </row>
    <row r="25" spans="1:5">
      <c r="A25" t="s">
        <v>81</v>
      </c>
      <c r="B25" t="s">
        <v>82</v>
      </c>
      <c r="C25" t="s">
        <v>78</v>
      </c>
      <c r="D25" t="s">
        <v>228</v>
      </c>
      <c r="E25">
        <v>4</v>
      </c>
    </row>
    <row r="26" spans="1:5">
      <c r="A26" t="s">
        <v>83</v>
      </c>
      <c r="B26" t="s">
        <v>84</v>
      </c>
      <c r="C26" t="s">
        <v>85</v>
      </c>
      <c r="D26" t="s">
        <v>86</v>
      </c>
      <c r="E26">
        <v>8</v>
      </c>
    </row>
    <row r="27" spans="1:5">
      <c r="A27" t="s">
        <v>229</v>
      </c>
      <c r="B27" t="s">
        <v>230</v>
      </c>
      <c r="C27" t="s">
        <v>231</v>
      </c>
      <c r="D27" t="s">
        <v>232</v>
      </c>
      <c r="E27">
        <v>56</v>
      </c>
    </row>
    <row r="28" spans="1:5">
      <c r="A28" t="s">
        <v>229</v>
      </c>
      <c r="B28" t="s">
        <v>230</v>
      </c>
      <c r="C28" t="s">
        <v>233</v>
      </c>
      <c r="D28" s="2" t="s">
        <v>234</v>
      </c>
      <c r="E28">
        <v>53</v>
      </c>
    </row>
    <row r="29" spans="1:5">
      <c r="A29" t="s">
        <v>88</v>
      </c>
      <c r="B29" t="s">
        <v>89</v>
      </c>
      <c r="C29" t="s">
        <v>90</v>
      </c>
      <c r="D29" t="s">
        <v>91</v>
      </c>
      <c r="E29">
        <v>31</v>
      </c>
    </row>
  </sheetData>
  <hyperlinks>
    <hyperlink ref="D3" r:id="rId1" xr:uid="{C36FEE8D-0BFF-41C8-B3BB-B25F11D69681}"/>
    <hyperlink ref="D4" r:id="rId2" xr:uid="{01D3E1FC-F97C-418B-BD2C-9FEB77AFAB14}"/>
    <hyperlink ref="D6" r:id="rId3" xr:uid="{9A6CDC70-4DD0-43D3-956A-30D89772801B}"/>
    <hyperlink ref="D7" r:id="rId4" display="https://open.oregonstate.education/intermediatemicroeconomics" xr:uid="{972A527E-C8C1-4CC8-9CDF-94748389E94F}"/>
    <hyperlink ref="D2" r:id="rId5" xr:uid="{D61F4B8A-38A7-4F13-9689-2B259ED355E9}"/>
    <hyperlink ref="D20" r:id="rId6" xr:uid="{D6F08E0A-7091-4B17-9B51-F92316B751A0}"/>
    <hyperlink ref="D5" r:id="rId7" xr:uid="{D4B757CE-CB4D-4D0B-AD97-DE046079BC34}"/>
    <hyperlink ref="D28" r:id="rId8" xr:uid="{3B3FA812-5A76-4CCB-9206-92D09ABEFF63}"/>
  </hyperlinks>
  <pageMargins left="0.7" right="0.7" top="0.75" bottom="0.75" header="0.3" footer="0.3"/>
  <pageSetup orientation="portrait" horizontalDpi="1200" verticalDpi="1200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A0634-227C-4B2A-A076-5E96E78B96C4}">
  <dimension ref="A1:E38"/>
  <sheetViews>
    <sheetView workbookViewId="0">
      <selection activeCell="A2" sqref="A2:XFD38"/>
    </sheetView>
  </sheetViews>
  <sheetFormatPr defaultRowHeight="15"/>
  <cols>
    <col min="1" max="1" width="16.28515625" customWidth="1"/>
    <col min="2" max="2" width="36.140625" customWidth="1"/>
    <col min="3" max="3" width="14.5703125" customWidth="1"/>
    <col min="4" max="4" width="39.7109375" customWidth="1"/>
    <col min="5" max="5" width="14.42578125" customWidth="1"/>
  </cols>
  <sheetData>
    <row r="1" spans="1:5" s="1" customFormat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ht="26.25" customHeight="1">
      <c r="A2" t="s">
        <v>8</v>
      </c>
      <c r="B2" t="s">
        <v>9</v>
      </c>
      <c r="C2" t="s">
        <v>10</v>
      </c>
      <c r="D2" s="2" t="s">
        <v>11</v>
      </c>
      <c r="E2">
        <v>70</v>
      </c>
    </row>
    <row r="3" spans="1:5">
      <c r="A3" t="s">
        <v>14</v>
      </c>
      <c r="B3" t="s">
        <v>15</v>
      </c>
      <c r="C3" t="s">
        <v>16</v>
      </c>
      <c r="D3" s="2" t="s">
        <v>11</v>
      </c>
      <c r="E3">
        <v>60</v>
      </c>
    </row>
    <row r="4" spans="1:5">
      <c r="A4" t="s">
        <v>235</v>
      </c>
      <c r="B4" t="s">
        <v>170</v>
      </c>
      <c r="C4" t="s">
        <v>236</v>
      </c>
      <c r="D4" s="2" t="s">
        <v>237</v>
      </c>
      <c r="E4">
        <v>151</v>
      </c>
    </row>
    <row r="5" spans="1:5">
      <c r="A5" t="s">
        <v>238</v>
      </c>
      <c r="B5" t="s">
        <v>170</v>
      </c>
      <c r="C5" t="s">
        <v>236</v>
      </c>
      <c r="D5" s="2" t="s">
        <v>237</v>
      </c>
      <c r="E5">
        <v>24</v>
      </c>
    </row>
    <row r="6" spans="1:5">
      <c r="A6" t="s">
        <v>134</v>
      </c>
      <c r="B6" t="s">
        <v>135</v>
      </c>
      <c r="C6" t="s">
        <v>136</v>
      </c>
      <c r="D6" s="2" t="s">
        <v>137</v>
      </c>
      <c r="E6">
        <v>218</v>
      </c>
    </row>
    <row r="7" spans="1:5">
      <c r="A7" t="s">
        <v>17</v>
      </c>
      <c r="B7" t="s">
        <v>18</v>
      </c>
      <c r="C7" t="s">
        <v>239</v>
      </c>
      <c r="D7" s="2" t="s">
        <v>20</v>
      </c>
      <c r="E7">
        <v>79</v>
      </c>
    </row>
    <row r="8" spans="1:5">
      <c r="A8" t="s">
        <v>240</v>
      </c>
      <c r="B8" t="s">
        <v>241</v>
      </c>
      <c r="C8" t="s">
        <v>242</v>
      </c>
      <c r="D8" s="10" t="s">
        <v>243</v>
      </c>
      <c r="E8">
        <v>326</v>
      </c>
    </row>
    <row r="9" spans="1:5">
      <c r="A9" t="s">
        <v>22</v>
      </c>
      <c r="B9" t="s">
        <v>23</v>
      </c>
      <c r="C9" t="s">
        <v>24</v>
      </c>
      <c r="D9" s="2" t="s">
        <v>25</v>
      </c>
      <c r="E9">
        <v>20</v>
      </c>
    </row>
    <row r="10" spans="1:5">
      <c r="A10" t="s">
        <v>244</v>
      </c>
      <c r="B10" t="s">
        <v>23</v>
      </c>
      <c r="C10" t="s">
        <v>24</v>
      </c>
      <c r="D10" s="2" t="s">
        <v>25</v>
      </c>
      <c r="E10">
        <v>15</v>
      </c>
    </row>
    <row r="11" spans="1:5">
      <c r="A11" t="s">
        <v>178</v>
      </c>
      <c r="B11" t="s">
        <v>179</v>
      </c>
      <c r="C11" t="s">
        <v>245</v>
      </c>
      <c r="D11" s="2" t="s">
        <v>11</v>
      </c>
      <c r="E11">
        <v>19</v>
      </c>
    </row>
    <row r="12" spans="1:5">
      <c r="A12" t="s">
        <v>27</v>
      </c>
      <c r="B12" t="s">
        <v>28</v>
      </c>
      <c r="C12" t="s">
        <v>29</v>
      </c>
      <c r="D12" t="s">
        <v>215</v>
      </c>
      <c r="E12">
        <v>128</v>
      </c>
    </row>
    <row r="13" spans="1:5" ht="30">
      <c r="A13" t="s">
        <v>246</v>
      </c>
      <c r="B13" t="s">
        <v>247</v>
      </c>
      <c r="C13" t="s">
        <v>248</v>
      </c>
      <c r="D13" s="4" t="s">
        <v>249</v>
      </c>
      <c r="E13">
        <v>71</v>
      </c>
    </row>
    <row r="14" spans="1:5">
      <c r="A14" t="s">
        <v>141</v>
      </c>
      <c r="B14" t="s">
        <v>142</v>
      </c>
      <c r="C14" t="s">
        <v>34</v>
      </c>
      <c r="D14" t="s">
        <v>143</v>
      </c>
      <c r="E14">
        <v>19</v>
      </c>
    </row>
    <row r="15" spans="1:5">
      <c r="A15" t="s">
        <v>250</v>
      </c>
      <c r="B15" t="s">
        <v>142</v>
      </c>
      <c r="C15" t="s">
        <v>34</v>
      </c>
      <c r="D15" t="s">
        <v>143</v>
      </c>
      <c r="E15">
        <v>19</v>
      </c>
    </row>
    <row r="16" spans="1:5">
      <c r="A16" t="s">
        <v>251</v>
      </c>
      <c r="B16" t="s">
        <v>142</v>
      </c>
      <c r="C16" t="s">
        <v>34</v>
      </c>
      <c r="D16" t="s">
        <v>143</v>
      </c>
      <c r="E16">
        <v>20</v>
      </c>
    </row>
    <row r="17" spans="1:5">
      <c r="A17" t="s">
        <v>252</v>
      </c>
      <c r="B17" t="s">
        <v>142</v>
      </c>
      <c r="C17" t="s">
        <v>34</v>
      </c>
      <c r="D17" t="s">
        <v>143</v>
      </c>
      <c r="E17">
        <v>22</v>
      </c>
    </row>
    <row r="18" spans="1:5">
      <c r="A18" t="s">
        <v>253</v>
      </c>
      <c r="B18" t="s">
        <v>142</v>
      </c>
      <c r="C18" t="s">
        <v>34</v>
      </c>
      <c r="D18" t="s">
        <v>143</v>
      </c>
      <c r="E18">
        <v>22</v>
      </c>
    </row>
    <row r="19" spans="1:5">
      <c r="A19" t="s">
        <v>40</v>
      </c>
      <c r="B19" t="s">
        <v>41</v>
      </c>
      <c r="C19" t="s">
        <v>42</v>
      </c>
      <c r="D19" t="s">
        <v>43</v>
      </c>
      <c r="E19">
        <v>15</v>
      </c>
    </row>
    <row r="20" spans="1:5">
      <c r="A20" t="s">
        <v>45</v>
      </c>
      <c r="B20" t="s">
        <v>46</v>
      </c>
      <c r="C20" t="s">
        <v>47</v>
      </c>
      <c r="D20" t="s">
        <v>146</v>
      </c>
      <c r="E20">
        <v>564</v>
      </c>
    </row>
    <row r="21" spans="1:5">
      <c r="A21" t="s">
        <v>254</v>
      </c>
      <c r="B21" t="s">
        <v>255</v>
      </c>
      <c r="C21" t="s">
        <v>256</v>
      </c>
      <c r="D21" t="s">
        <v>145</v>
      </c>
      <c r="E21">
        <v>16</v>
      </c>
    </row>
    <row r="22" spans="1:5">
      <c r="A22" t="s">
        <v>257</v>
      </c>
      <c r="B22" t="s">
        <v>255</v>
      </c>
      <c r="C22" t="s">
        <v>256</v>
      </c>
      <c r="D22" t="s">
        <v>145</v>
      </c>
      <c r="E22">
        <v>16</v>
      </c>
    </row>
    <row r="23" spans="1:5">
      <c r="A23" t="s">
        <v>258</v>
      </c>
      <c r="B23" t="s">
        <v>259</v>
      </c>
      <c r="C23" t="s">
        <v>260</v>
      </c>
      <c r="D23" t="s">
        <v>74</v>
      </c>
      <c r="E23">
        <v>40</v>
      </c>
    </row>
    <row r="24" spans="1:5">
      <c r="A24" t="s">
        <v>261</v>
      </c>
      <c r="B24" t="s">
        <v>262</v>
      </c>
      <c r="C24" t="s">
        <v>263</v>
      </c>
      <c r="D24" t="s">
        <v>86</v>
      </c>
      <c r="E24">
        <v>85</v>
      </c>
    </row>
    <row r="25" spans="1:5">
      <c r="A25" t="s">
        <v>50</v>
      </c>
      <c r="B25" t="s">
        <v>51</v>
      </c>
      <c r="C25" t="s">
        <v>52</v>
      </c>
      <c r="D25" t="s">
        <v>223</v>
      </c>
      <c r="E25">
        <v>23</v>
      </c>
    </row>
    <row r="26" spans="1:5">
      <c r="A26" t="s">
        <v>181</v>
      </c>
      <c r="B26" t="s">
        <v>182</v>
      </c>
      <c r="C26" t="s">
        <v>183</v>
      </c>
      <c r="D26" t="s">
        <v>184</v>
      </c>
      <c r="E26">
        <v>18</v>
      </c>
    </row>
    <row r="27" spans="1:5">
      <c r="A27" t="s">
        <v>185</v>
      </c>
      <c r="B27" t="s">
        <v>186</v>
      </c>
      <c r="C27" t="s">
        <v>187</v>
      </c>
      <c r="D27" s="2" t="s">
        <v>199</v>
      </c>
      <c r="E27">
        <v>24</v>
      </c>
    </row>
    <row r="28" spans="1:5">
      <c r="A28" t="s">
        <v>264</v>
      </c>
      <c r="B28" t="s">
        <v>265</v>
      </c>
      <c r="C28" t="s">
        <v>266</v>
      </c>
      <c r="D28" t="s">
        <v>267</v>
      </c>
      <c r="E28">
        <v>6</v>
      </c>
    </row>
    <row r="29" spans="1:5">
      <c r="A29" t="s">
        <v>121</v>
      </c>
      <c r="B29" t="s">
        <v>122</v>
      </c>
      <c r="C29" t="s">
        <v>188</v>
      </c>
      <c r="D29" s="2" t="s">
        <v>189</v>
      </c>
      <c r="E29">
        <v>87</v>
      </c>
    </row>
    <row r="30" spans="1:5">
      <c r="A30" t="s">
        <v>191</v>
      </c>
      <c r="B30" t="s">
        <v>192</v>
      </c>
      <c r="C30" t="s">
        <v>193</v>
      </c>
      <c r="D30" s="2" t="s">
        <v>194</v>
      </c>
      <c r="E30">
        <v>34</v>
      </c>
    </row>
    <row r="31" spans="1:5">
      <c r="A31" t="s">
        <v>268</v>
      </c>
      <c r="B31" t="s">
        <v>269</v>
      </c>
      <c r="C31" t="s">
        <v>270</v>
      </c>
      <c r="D31" s="2" t="s">
        <v>271</v>
      </c>
      <c r="E31">
        <v>80</v>
      </c>
    </row>
    <row r="32" spans="1:5">
      <c r="A32" t="s">
        <v>76</v>
      </c>
      <c r="B32" t="s">
        <v>272</v>
      </c>
      <c r="C32" t="s">
        <v>273</v>
      </c>
      <c r="D32" t="s">
        <v>228</v>
      </c>
      <c r="E32">
        <v>6</v>
      </c>
    </row>
    <row r="33" spans="1:5">
      <c r="A33" t="s">
        <v>274</v>
      </c>
      <c r="B33" t="s">
        <v>275</v>
      </c>
      <c r="C33" t="s">
        <v>273</v>
      </c>
      <c r="D33" t="s">
        <v>228</v>
      </c>
      <c r="E33">
        <v>2</v>
      </c>
    </row>
    <row r="34" spans="1:5">
      <c r="A34" t="s">
        <v>276</v>
      </c>
      <c r="B34" t="s">
        <v>277</v>
      </c>
      <c r="C34" t="s">
        <v>278</v>
      </c>
      <c r="D34" t="s">
        <v>279</v>
      </c>
      <c r="E34">
        <v>46</v>
      </c>
    </row>
    <row r="35" spans="1:5">
      <c r="A35" t="s">
        <v>280</v>
      </c>
      <c r="B35" t="s">
        <v>281</v>
      </c>
      <c r="C35" t="s">
        <v>282</v>
      </c>
      <c r="D35" t="s">
        <v>283</v>
      </c>
      <c r="E35">
        <v>22</v>
      </c>
    </row>
    <row r="36" spans="1:5">
      <c r="A36" t="s">
        <v>284</v>
      </c>
      <c r="B36" t="s">
        <v>285</v>
      </c>
      <c r="C36" t="s">
        <v>105</v>
      </c>
      <c r="D36" s="2" t="s">
        <v>177</v>
      </c>
      <c r="E36">
        <v>39</v>
      </c>
    </row>
    <row r="37" spans="1:5">
      <c r="A37" t="s">
        <v>55</v>
      </c>
      <c r="B37" t="s">
        <v>147</v>
      </c>
      <c r="C37" t="s">
        <v>57</v>
      </c>
      <c r="D37" t="s">
        <v>148</v>
      </c>
      <c r="E37">
        <v>18</v>
      </c>
    </row>
    <row r="38" spans="1:5">
      <c r="A38" t="s">
        <v>55</v>
      </c>
      <c r="B38" t="s">
        <v>60</v>
      </c>
      <c r="C38" t="s">
        <v>57</v>
      </c>
      <c r="D38" s="2" t="s">
        <v>61</v>
      </c>
      <c r="E38">
        <v>14</v>
      </c>
    </row>
  </sheetData>
  <hyperlinks>
    <hyperlink ref="D3" r:id="rId1" xr:uid="{A4D50DC1-0272-4B6C-B80E-3C73364E79DB}"/>
    <hyperlink ref="D4" r:id="rId2" xr:uid="{60CB7308-FF63-4EA1-8869-7D810AC3BF67}"/>
    <hyperlink ref="D5" r:id="rId3" xr:uid="{584F38C3-6A17-49BE-9615-DF7A81BDCFB6}"/>
    <hyperlink ref="D6" r:id="rId4" xr:uid="{6B2B9C05-4A3D-4B15-82F4-1CF8AB0E38E3}"/>
    <hyperlink ref="D7" r:id="rId5" xr:uid="{4BE0C0B4-06F8-4704-BF76-4E7751E433F1}"/>
    <hyperlink ref="D8" r:id="rId6" xr:uid="{3173A93B-0643-4DF0-8883-D65ED9FC5D6D}"/>
    <hyperlink ref="D9" r:id="rId7" display="https://open.oregonstate.education/intermediatemicroeconomics" xr:uid="{8C2E03D7-D109-4BB1-A0C0-37FB2603DD61}"/>
    <hyperlink ref="D10" r:id="rId8" display="https://open.oregonstate.education/intermediatemicroeconomics" xr:uid="{7AD83AF5-3FA6-4A0D-A32C-58CBDD513928}"/>
    <hyperlink ref="D11" r:id="rId9" xr:uid="{496F85AD-9782-4733-A4EF-2C60B036EED9}"/>
    <hyperlink ref="D27" r:id="rId10" xr:uid="{CA26F069-678F-4FBC-92E6-BB08E01B58D5}"/>
    <hyperlink ref="D29" r:id="rId11" xr:uid="{21A69961-3EDC-4C94-8121-017CD4FAABA1}"/>
    <hyperlink ref="D30" r:id="rId12" xr:uid="{E38FCB16-58E5-4B20-885E-0E41E3DB9BA8}"/>
    <hyperlink ref="D31" r:id="rId13" xr:uid="{9ED257B6-EAD8-4F12-BDEC-0ADE5585BCBA}"/>
    <hyperlink ref="D2" r:id="rId14" xr:uid="{36291633-0F15-4239-A2E3-47DA1A108A41}"/>
    <hyperlink ref="D36" r:id="rId15" xr:uid="{621524AC-6079-456A-A087-527623FA32AE}"/>
    <hyperlink ref="D38" r:id="rId16" xr:uid="{D501E9EC-9CDD-4A8B-8872-354A685B6F4C}"/>
  </hyperlinks>
  <pageMargins left="0.7" right="0.7" top="0.75" bottom="0.75" header="0.3" footer="0.3"/>
  <pageSetup orientation="portrait" r:id="rId1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6BB6D-6CEB-4EDF-AFEF-C8DFBA950705}">
  <dimension ref="A1:L24"/>
  <sheetViews>
    <sheetView workbookViewId="0">
      <selection activeCell="L13" sqref="L13"/>
    </sheetView>
  </sheetViews>
  <sheetFormatPr defaultRowHeight="15"/>
  <cols>
    <col min="1" max="1" width="16.28515625" customWidth="1"/>
    <col min="2" max="2" width="36.140625" customWidth="1"/>
    <col min="3" max="3" width="14.5703125" customWidth="1"/>
    <col min="4" max="4" width="39.7109375" customWidth="1"/>
    <col min="5" max="5" width="14.42578125" customWidth="1"/>
  </cols>
  <sheetData>
    <row r="1" spans="1:12" s="1" customFormat="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ht="45">
      <c r="A2" t="s">
        <v>286</v>
      </c>
      <c r="B2" t="s">
        <v>287</v>
      </c>
      <c r="C2" t="s">
        <v>288</v>
      </c>
      <c r="D2" s="3" t="s">
        <v>289</v>
      </c>
      <c r="E2">
        <v>40</v>
      </c>
    </row>
    <row r="3" spans="1:12" ht="45">
      <c r="A3" t="s">
        <v>290</v>
      </c>
      <c r="B3" t="s">
        <v>287</v>
      </c>
      <c r="C3" t="s">
        <v>288</v>
      </c>
      <c r="D3" s="3" t="s">
        <v>289</v>
      </c>
      <c r="E3">
        <v>40</v>
      </c>
    </row>
    <row r="4" spans="1:12">
      <c r="A4" t="s">
        <v>14</v>
      </c>
      <c r="B4" t="s">
        <v>15</v>
      </c>
      <c r="C4" t="s">
        <v>16</v>
      </c>
      <c r="D4" s="2" t="s">
        <v>11</v>
      </c>
      <c r="E4">
        <v>96</v>
      </c>
    </row>
    <row r="5" spans="1:12">
      <c r="A5" t="s">
        <v>17</v>
      </c>
      <c r="B5" t="s">
        <v>18</v>
      </c>
      <c r="C5" t="s">
        <v>291</v>
      </c>
      <c r="D5" s="2" t="s">
        <v>20</v>
      </c>
      <c r="E5">
        <v>49</v>
      </c>
    </row>
    <row r="6" spans="1:12">
      <c r="A6" t="s">
        <v>292</v>
      </c>
      <c r="B6" t="s">
        <v>293</v>
      </c>
      <c r="C6" t="s">
        <v>270</v>
      </c>
      <c r="D6" t="s">
        <v>294</v>
      </c>
      <c r="E6">
        <v>41</v>
      </c>
      <c r="L6" t="s">
        <v>295</v>
      </c>
    </row>
    <row r="7" spans="1:12">
      <c r="A7" t="s">
        <v>296</v>
      </c>
      <c r="B7" t="s">
        <v>293</v>
      </c>
      <c r="C7" t="s">
        <v>270</v>
      </c>
      <c r="D7" t="s">
        <v>294</v>
      </c>
      <c r="E7">
        <v>38</v>
      </c>
      <c r="L7" t="s">
        <v>295</v>
      </c>
    </row>
    <row r="8" spans="1:12">
      <c r="A8" t="s">
        <v>165</v>
      </c>
      <c r="B8" t="s">
        <v>277</v>
      </c>
      <c r="C8" t="s">
        <v>297</v>
      </c>
      <c r="D8" t="s">
        <v>298</v>
      </c>
      <c r="E8">
        <v>73</v>
      </c>
    </row>
    <row r="9" spans="1:12">
      <c r="A9" t="s">
        <v>55</v>
      </c>
      <c r="B9" t="s">
        <v>299</v>
      </c>
      <c r="C9" t="s">
        <v>300</v>
      </c>
      <c r="D9" t="s">
        <v>301</v>
      </c>
      <c r="E9">
        <v>19</v>
      </c>
    </row>
    <row r="10" spans="1:12">
      <c r="A10" t="s">
        <v>302</v>
      </c>
      <c r="B10" t="s">
        <v>303</v>
      </c>
      <c r="C10" t="s">
        <v>304</v>
      </c>
      <c r="D10" s="2" t="s">
        <v>305</v>
      </c>
      <c r="E10">
        <v>20</v>
      </c>
    </row>
    <row r="11" spans="1:12">
      <c r="A11" t="s">
        <v>216</v>
      </c>
      <c r="B11" t="s">
        <v>33</v>
      </c>
      <c r="C11" t="s">
        <v>306</v>
      </c>
      <c r="D11" t="s">
        <v>307</v>
      </c>
      <c r="E11">
        <v>19</v>
      </c>
    </row>
    <row r="12" spans="1:12">
      <c r="A12" t="s">
        <v>217</v>
      </c>
      <c r="B12" t="s">
        <v>33</v>
      </c>
      <c r="C12" t="s">
        <v>306</v>
      </c>
      <c r="D12" t="s">
        <v>307</v>
      </c>
      <c r="E12">
        <v>19</v>
      </c>
    </row>
    <row r="13" spans="1:12">
      <c r="A13" t="s">
        <v>218</v>
      </c>
      <c r="B13" t="s">
        <v>33</v>
      </c>
      <c r="C13" t="s">
        <v>306</v>
      </c>
      <c r="D13" t="s">
        <v>307</v>
      </c>
      <c r="E13">
        <v>18</v>
      </c>
    </row>
    <row r="14" spans="1:12">
      <c r="A14" t="s">
        <v>219</v>
      </c>
      <c r="B14" t="s">
        <v>33</v>
      </c>
      <c r="C14" t="s">
        <v>306</v>
      </c>
      <c r="D14" t="s">
        <v>307</v>
      </c>
      <c r="E14">
        <v>18</v>
      </c>
    </row>
    <row r="15" spans="1:12">
      <c r="A15" t="s">
        <v>308</v>
      </c>
      <c r="B15" t="s">
        <v>309</v>
      </c>
      <c r="C15" t="s">
        <v>310</v>
      </c>
      <c r="D15" t="s">
        <v>311</v>
      </c>
      <c r="E15">
        <v>59</v>
      </c>
    </row>
    <row r="16" spans="1:12">
      <c r="A16" t="s">
        <v>312</v>
      </c>
      <c r="B16" t="s">
        <v>41</v>
      </c>
      <c r="C16" t="s">
        <v>42</v>
      </c>
      <c r="D16" t="s">
        <v>313</v>
      </c>
      <c r="E16">
        <v>25</v>
      </c>
    </row>
    <row r="17" spans="1:5">
      <c r="A17" t="s">
        <v>314</v>
      </c>
      <c r="B17" t="s">
        <v>41</v>
      </c>
      <c r="C17" t="s">
        <v>42</v>
      </c>
      <c r="D17" t="s">
        <v>313</v>
      </c>
      <c r="E17">
        <v>35</v>
      </c>
    </row>
    <row r="18" spans="1:5">
      <c r="A18" t="s">
        <v>315</v>
      </c>
      <c r="B18" t="s">
        <v>46</v>
      </c>
      <c r="C18" t="s">
        <v>47</v>
      </c>
      <c r="D18" t="s">
        <v>316</v>
      </c>
      <c r="E18">
        <v>263</v>
      </c>
    </row>
    <row r="19" spans="1:5">
      <c r="A19" t="s">
        <v>317</v>
      </c>
      <c r="B19" t="s">
        <v>46</v>
      </c>
      <c r="C19" t="s">
        <v>47</v>
      </c>
      <c r="D19" t="s">
        <v>316</v>
      </c>
      <c r="E19">
        <v>27</v>
      </c>
    </row>
    <row r="20" spans="1:5">
      <c r="A20" t="s">
        <v>318</v>
      </c>
      <c r="B20" t="s">
        <v>38</v>
      </c>
      <c r="C20" t="s">
        <v>256</v>
      </c>
      <c r="D20" t="s">
        <v>319</v>
      </c>
      <c r="E20">
        <v>16</v>
      </c>
    </row>
    <row r="21" spans="1:5">
      <c r="A21" t="s">
        <v>320</v>
      </c>
      <c r="B21" t="s">
        <v>38</v>
      </c>
      <c r="C21" t="s">
        <v>256</v>
      </c>
      <c r="D21" t="s">
        <v>319</v>
      </c>
      <c r="E21">
        <v>17</v>
      </c>
    </row>
    <row r="22" spans="1:5">
      <c r="A22" t="s">
        <v>321</v>
      </c>
      <c r="B22" t="s">
        <v>72</v>
      </c>
      <c r="C22" t="s">
        <v>260</v>
      </c>
      <c r="D22" t="s">
        <v>322</v>
      </c>
      <c r="E22">
        <v>9</v>
      </c>
    </row>
    <row r="23" spans="1:5">
      <c r="A23" t="s">
        <v>323</v>
      </c>
      <c r="B23" t="s">
        <v>84</v>
      </c>
      <c r="C23" t="s">
        <v>324</v>
      </c>
      <c r="D23" t="s">
        <v>325</v>
      </c>
      <c r="E23">
        <v>14</v>
      </c>
    </row>
    <row r="24" spans="1:5">
      <c r="A24" t="s">
        <v>326</v>
      </c>
      <c r="B24" t="s">
        <v>327</v>
      </c>
      <c r="C24" t="s">
        <v>328</v>
      </c>
      <c r="D24" t="s">
        <v>329</v>
      </c>
      <c r="E24">
        <v>11</v>
      </c>
    </row>
  </sheetData>
  <hyperlinks>
    <hyperlink ref="D2" r:id="rId1" xr:uid="{DF240604-A941-4CCB-B024-CD629F9761E9}"/>
    <hyperlink ref="D3" r:id="rId2" xr:uid="{5183EE9E-BFEB-42FF-B5CC-CC3A1F1BEA11}"/>
    <hyperlink ref="D4" r:id="rId3" xr:uid="{C7B150B7-CE66-402D-8FE2-B753C5EA8BD0}"/>
    <hyperlink ref="D5" r:id="rId4" xr:uid="{990EBF00-6E33-48EC-BD7A-98A9851EF1F3}"/>
    <hyperlink ref="A10" r:id="rId5" display="https://myui.uiowa.edu/my-ui/courses/details.page?ci=147859&amp;id=957751" xr:uid="{F2E74B9C-AB39-461D-B053-8ABEB6D6D04E}"/>
    <hyperlink ref="D10" r:id="rId6" xr:uid="{F157518F-1A1E-40FD-B5F0-18FBCB339218}"/>
  </hyperlinks>
  <pageMargins left="0.7" right="0.7" top="0.75" bottom="0.75" header="0.3" footer="0.3"/>
  <pageSetup orientation="portrait" horizontalDpi="1200" verticalDpi="1200" r:id="rId7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4B48D-099A-4E29-8187-DABC59001EF5}">
  <dimension ref="A1:E33"/>
  <sheetViews>
    <sheetView workbookViewId="0">
      <selection sqref="A1:XFD1048576"/>
    </sheetView>
  </sheetViews>
  <sheetFormatPr defaultRowHeight="15"/>
  <cols>
    <col min="1" max="1" width="16.28515625" customWidth="1"/>
    <col min="2" max="2" width="36.140625" customWidth="1"/>
    <col min="3" max="3" width="14.5703125" customWidth="1"/>
    <col min="4" max="4" width="39.7109375" customWidth="1"/>
    <col min="5" max="5" width="14.42578125" customWidth="1"/>
  </cols>
  <sheetData>
    <row r="1" spans="1:5" s="1" customFormat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>
      <c r="A2" t="s">
        <v>286</v>
      </c>
      <c r="B2" t="s">
        <v>287</v>
      </c>
      <c r="C2" t="s">
        <v>288</v>
      </c>
      <c r="D2" s="3" t="s">
        <v>289</v>
      </c>
      <c r="E2">
        <v>38</v>
      </c>
    </row>
    <row r="3" spans="1:5" ht="45">
      <c r="A3" t="s">
        <v>290</v>
      </c>
      <c r="B3" t="s">
        <v>287</v>
      </c>
      <c r="C3" t="s">
        <v>288</v>
      </c>
      <c r="D3" s="3" t="s">
        <v>289</v>
      </c>
      <c r="E3">
        <v>40</v>
      </c>
    </row>
    <row r="4" spans="1:5">
      <c r="A4" t="s">
        <v>14</v>
      </c>
      <c r="B4" t="s">
        <v>15</v>
      </c>
      <c r="C4" t="s">
        <v>16</v>
      </c>
      <c r="D4" s="2" t="s">
        <v>11</v>
      </c>
      <c r="E4">
        <v>79</v>
      </c>
    </row>
    <row r="5" spans="1:5">
      <c r="A5" t="s">
        <v>235</v>
      </c>
      <c r="B5" t="s">
        <v>170</v>
      </c>
      <c r="C5" t="s">
        <v>236</v>
      </c>
      <c r="D5" s="2" t="s">
        <v>237</v>
      </c>
      <c r="E5">
        <v>152</v>
      </c>
    </row>
    <row r="6" spans="1:5">
      <c r="A6" t="s">
        <v>238</v>
      </c>
      <c r="B6" t="s">
        <v>170</v>
      </c>
      <c r="C6" t="s">
        <v>236</v>
      </c>
      <c r="D6" s="2" t="s">
        <v>237</v>
      </c>
      <c r="E6">
        <v>24</v>
      </c>
    </row>
    <row r="7" spans="1:5">
      <c r="A7" t="s">
        <v>134</v>
      </c>
      <c r="B7" t="s">
        <v>135</v>
      </c>
      <c r="C7" t="s">
        <v>136</v>
      </c>
      <c r="D7" s="2" t="s">
        <v>137</v>
      </c>
      <c r="E7">
        <v>215</v>
      </c>
    </row>
    <row r="8" spans="1:5">
      <c r="A8" t="s">
        <v>17</v>
      </c>
      <c r="B8" t="s">
        <v>18</v>
      </c>
      <c r="C8" t="s">
        <v>291</v>
      </c>
      <c r="D8" s="2" t="s">
        <v>20</v>
      </c>
      <c r="E8">
        <v>54</v>
      </c>
    </row>
    <row r="9" spans="1:5">
      <c r="A9" t="s">
        <v>330</v>
      </c>
      <c r="B9" t="s">
        <v>241</v>
      </c>
      <c r="C9" t="s">
        <v>242</v>
      </c>
      <c r="D9" s="2" t="s">
        <v>243</v>
      </c>
      <c r="E9">
        <v>119</v>
      </c>
    </row>
    <row r="10" spans="1:5">
      <c r="A10" t="s">
        <v>22</v>
      </c>
      <c r="B10" t="s">
        <v>23</v>
      </c>
      <c r="C10" t="s">
        <v>331</v>
      </c>
      <c r="D10" s="2" t="s">
        <v>25</v>
      </c>
      <c r="E10">
        <v>32</v>
      </c>
    </row>
    <row r="11" spans="1:5">
      <c r="A11" t="s">
        <v>244</v>
      </c>
      <c r="B11" t="s">
        <v>23</v>
      </c>
      <c r="C11" t="s">
        <v>331</v>
      </c>
      <c r="D11" s="2" t="s">
        <v>25</v>
      </c>
      <c r="E11">
        <v>39</v>
      </c>
    </row>
    <row r="12" spans="1:5">
      <c r="A12" t="s">
        <v>332</v>
      </c>
      <c r="B12" t="s">
        <v>201</v>
      </c>
      <c r="C12" t="s">
        <v>202</v>
      </c>
      <c r="D12" s="2" t="s">
        <v>333</v>
      </c>
      <c r="E12">
        <v>25</v>
      </c>
    </row>
    <row r="13" spans="1:5" ht="45">
      <c r="A13" t="s">
        <v>334</v>
      </c>
      <c r="B13" t="s">
        <v>335</v>
      </c>
      <c r="C13" t="s">
        <v>336</v>
      </c>
      <c r="D13" s="3" t="s">
        <v>337</v>
      </c>
      <c r="E13">
        <v>12</v>
      </c>
    </row>
    <row r="14" spans="1:5">
      <c r="A14" t="s">
        <v>178</v>
      </c>
      <c r="B14" t="s">
        <v>179</v>
      </c>
      <c r="C14" t="s">
        <v>245</v>
      </c>
      <c r="D14" s="2" t="s">
        <v>11</v>
      </c>
      <c r="E14">
        <v>20</v>
      </c>
    </row>
    <row r="15" spans="1:5">
      <c r="A15" t="s">
        <v>27</v>
      </c>
      <c r="B15" t="s">
        <v>28</v>
      </c>
      <c r="C15" t="s">
        <v>29</v>
      </c>
      <c r="D15" t="s">
        <v>215</v>
      </c>
      <c r="E15">
        <v>81</v>
      </c>
    </row>
    <row r="16" spans="1:5" ht="30">
      <c r="A16" t="s">
        <v>246</v>
      </c>
      <c r="B16" t="s">
        <v>247</v>
      </c>
      <c r="C16" t="s">
        <v>248</v>
      </c>
      <c r="D16" s="4" t="s">
        <v>249</v>
      </c>
      <c r="E16">
        <v>82</v>
      </c>
    </row>
    <row r="17" spans="1:5">
      <c r="A17" t="s">
        <v>141</v>
      </c>
      <c r="B17" t="s">
        <v>142</v>
      </c>
      <c r="C17" t="s">
        <v>34</v>
      </c>
      <c r="D17" t="s">
        <v>143</v>
      </c>
      <c r="E17">
        <v>17</v>
      </c>
    </row>
    <row r="18" spans="1:5">
      <c r="A18" t="s">
        <v>250</v>
      </c>
      <c r="B18" t="s">
        <v>142</v>
      </c>
      <c r="C18" t="s">
        <v>34</v>
      </c>
      <c r="D18" t="s">
        <v>143</v>
      </c>
      <c r="E18">
        <v>19</v>
      </c>
    </row>
    <row r="19" spans="1:5">
      <c r="A19" t="s">
        <v>251</v>
      </c>
      <c r="B19" t="s">
        <v>142</v>
      </c>
      <c r="C19" t="s">
        <v>34</v>
      </c>
      <c r="D19" t="s">
        <v>143</v>
      </c>
      <c r="E19">
        <v>19</v>
      </c>
    </row>
    <row r="20" spans="1:5">
      <c r="A20" t="s">
        <v>252</v>
      </c>
      <c r="B20" t="s">
        <v>142</v>
      </c>
      <c r="C20" t="s">
        <v>34</v>
      </c>
      <c r="D20" t="s">
        <v>143</v>
      </c>
      <c r="E20">
        <v>14</v>
      </c>
    </row>
    <row r="21" spans="1:5">
      <c r="A21" t="s">
        <v>253</v>
      </c>
      <c r="B21" t="s">
        <v>142</v>
      </c>
      <c r="C21" t="s">
        <v>34</v>
      </c>
      <c r="D21" t="s">
        <v>143</v>
      </c>
      <c r="E21">
        <v>13</v>
      </c>
    </row>
    <row r="22" spans="1:5">
      <c r="A22" t="s">
        <v>338</v>
      </c>
      <c r="B22" t="s">
        <v>339</v>
      </c>
      <c r="C22" t="s">
        <v>340</v>
      </c>
      <c r="D22" t="s">
        <v>143</v>
      </c>
      <c r="E22">
        <v>6</v>
      </c>
    </row>
    <row r="23" spans="1:5">
      <c r="A23" t="s">
        <v>40</v>
      </c>
      <c r="B23" t="s">
        <v>41</v>
      </c>
      <c r="C23" t="s">
        <v>42</v>
      </c>
      <c r="D23" t="s">
        <v>43</v>
      </c>
      <c r="E23">
        <v>13</v>
      </c>
    </row>
    <row r="24" spans="1:5">
      <c r="A24" t="s">
        <v>341</v>
      </c>
      <c r="B24" t="s">
        <v>99</v>
      </c>
      <c r="C24" t="s">
        <v>342</v>
      </c>
      <c r="D24" t="s">
        <v>101</v>
      </c>
      <c r="E24">
        <v>15</v>
      </c>
    </row>
    <row r="25" spans="1:5">
      <c r="A25" t="s">
        <v>45</v>
      </c>
      <c r="B25" t="s">
        <v>46</v>
      </c>
      <c r="C25" t="s">
        <v>47</v>
      </c>
      <c r="D25" t="s">
        <v>146</v>
      </c>
      <c r="E25">
        <v>283</v>
      </c>
    </row>
    <row r="26" spans="1:5">
      <c r="A26" t="s">
        <v>254</v>
      </c>
      <c r="B26" t="s">
        <v>255</v>
      </c>
      <c r="C26" t="s">
        <v>256</v>
      </c>
      <c r="D26" t="s">
        <v>145</v>
      </c>
      <c r="E26">
        <v>13</v>
      </c>
    </row>
    <row r="27" spans="1:5">
      <c r="A27" t="s">
        <v>257</v>
      </c>
      <c r="B27" t="s">
        <v>255</v>
      </c>
      <c r="C27" t="s">
        <v>256</v>
      </c>
      <c r="D27" t="s">
        <v>145</v>
      </c>
      <c r="E27">
        <v>11</v>
      </c>
    </row>
    <row r="28" spans="1:5">
      <c r="A28" t="s">
        <v>343</v>
      </c>
      <c r="B28" t="s">
        <v>255</v>
      </c>
      <c r="C28" t="s">
        <v>256</v>
      </c>
      <c r="D28" t="s">
        <v>145</v>
      </c>
      <c r="E28">
        <v>10</v>
      </c>
    </row>
    <row r="29" spans="1:5">
      <c r="A29" t="s">
        <v>258</v>
      </c>
      <c r="B29" t="s">
        <v>259</v>
      </c>
      <c r="C29" t="s">
        <v>260</v>
      </c>
      <c r="D29" t="s">
        <v>74</v>
      </c>
      <c r="E29">
        <v>18</v>
      </c>
    </row>
    <row r="30" spans="1:5">
      <c r="A30" t="s">
        <v>261</v>
      </c>
      <c r="B30" t="s">
        <v>262</v>
      </c>
      <c r="C30" t="s">
        <v>263</v>
      </c>
      <c r="D30" t="s">
        <v>86</v>
      </c>
      <c r="E30">
        <v>102</v>
      </c>
    </row>
    <row r="31" spans="1:5">
      <c r="A31" t="s">
        <v>344</v>
      </c>
      <c r="B31" t="s">
        <v>345</v>
      </c>
      <c r="C31" t="s">
        <v>346</v>
      </c>
      <c r="D31" t="s">
        <v>70</v>
      </c>
      <c r="E31">
        <v>13</v>
      </c>
    </row>
    <row r="32" spans="1:5">
      <c r="A32" t="s">
        <v>347</v>
      </c>
      <c r="B32" t="s">
        <v>345</v>
      </c>
      <c r="C32" t="s">
        <v>346</v>
      </c>
      <c r="D32" t="s">
        <v>70</v>
      </c>
      <c r="E32">
        <v>17</v>
      </c>
    </row>
    <row r="33" spans="1:5">
      <c r="A33" t="s">
        <v>348</v>
      </c>
      <c r="B33" t="s">
        <v>94</v>
      </c>
      <c r="C33" t="s">
        <v>328</v>
      </c>
      <c r="D33" t="s">
        <v>70</v>
      </c>
      <c r="E33">
        <v>11</v>
      </c>
    </row>
  </sheetData>
  <hyperlinks>
    <hyperlink ref="D2" r:id="rId1" xr:uid="{A43FDED8-0C89-4832-AA18-D12357803346}"/>
    <hyperlink ref="D3" r:id="rId2" xr:uid="{466B5D9D-178F-465C-83C4-69420CE4EF01}"/>
    <hyperlink ref="D4" r:id="rId3" xr:uid="{DE9BB456-0E9D-428E-81A2-1B078E96A12B}"/>
    <hyperlink ref="D5" r:id="rId4" xr:uid="{46F8BAFF-638C-4926-82C2-20FD9D9AEC4E}"/>
    <hyperlink ref="D6" r:id="rId5" xr:uid="{92F69D73-BF79-47EF-AEE5-58BA5009B7AD}"/>
    <hyperlink ref="D7" r:id="rId6" xr:uid="{7B790A4A-6728-46B0-8DF5-2C0CE2DD78A7}"/>
    <hyperlink ref="D8" r:id="rId7" xr:uid="{0DECC2D6-EF15-4AFA-A3B6-201436950199}"/>
    <hyperlink ref="D9" r:id="rId8" xr:uid="{9BE3C8D1-725D-4041-84A7-40C263DE89F5}"/>
    <hyperlink ref="D10" r:id="rId9" display="https://open.oregonstate.education/intermediatemicroeconomics" xr:uid="{FDE44FEC-BBF1-47A4-8ADB-08BA64783E38}"/>
    <hyperlink ref="D11" r:id="rId10" display="https://open.oregonstate.education/intermediatemicroeconomics" xr:uid="{146B5B91-57DA-45C9-8C72-2E6D7080F6D8}"/>
    <hyperlink ref="D12" r:id="rId11" xr:uid="{485CB8E6-4239-451A-A5EE-2B0E697FD67F}"/>
    <hyperlink ref="D13" r:id="rId12" display="https://ohiostate.pressbooks.pub/idiomacomunidad/" xr:uid="{8E429C0B-32F9-41B9-BCD6-C93370FACF10}"/>
    <hyperlink ref="D14" r:id="rId13" xr:uid="{4F9588B7-D84B-4961-83E8-4FF0C4AF7A1A}"/>
  </hyperlinks>
  <pageMargins left="0.7" right="0.7" top="0.75" bottom="0.75" header="0.3" footer="0.3"/>
  <pageSetup orientation="portrait" horizontalDpi="1200" verticalDpi="1200" r:id="rId1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DC74-92F7-41A6-8CA2-EB0561B6C1C3}">
  <dimension ref="A1:E15"/>
  <sheetViews>
    <sheetView workbookViewId="0">
      <selection activeCell="E2" sqref="E2:E15"/>
    </sheetView>
  </sheetViews>
  <sheetFormatPr defaultRowHeight="15"/>
  <cols>
    <col min="1" max="1" width="16.28515625" customWidth="1"/>
    <col min="2" max="2" width="36.140625" customWidth="1"/>
    <col min="3" max="3" width="14.5703125" customWidth="1"/>
    <col min="4" max="4" width="39.7109375" customWidth="1"/>
    <col min="5" max="5" width="14.42578125" customWidth="1"/>
  </cols>
  <sheetData>
    <row r="1" spans="1:5" s="1" customFormat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349</v>
      </c>
      <c r="B2" t="s">
        <v>350</v>
      </c>
      <c r="C2" t="s">
        <v>351</v>
      </c>
      <c r="D2" s="3" t="s">
        <v>352</v>
      </c>
      <c r="E2">
        <v>382</v>
      </c>
    </row>
    <row r="3" spans="1:5">
      <c r="A3" t="s">
        <v>353</v>
      </c>
      <c r="B3" t="s">
        <v>350</v>
      </c>
      <c r="C3" t="s">
        <v>351</v>
      </c>
      <c r="D3" s="3" t="s">
        <v>352</v>
      </c>
      <c r="E3">
        <v>321</v>
      </c>
    </row>
    <row r="4" spans="1:5">
      <c r="A4" t="s">
        <v>354</v>
      </c>
      <c r="B4" t="s">
        <v>350</v>
      </c>
      <c r="C4" t="s">
        <v>355</v>
      </c>
      <c r="D4" s="3" t="s">
        <v>352</v>
      </c>
      <c r="E4">
        <v>40</v>
      </c>
    </row>
    <row r="5" spans="1:5" ht="45">
      <c r="A5" t="s">
        <v>286</v>
      </c>
      <c r="B5" t="s">
        <v>287</v>
      </c>
      <c r="C5" t="s">
        <v>288</v>
      </c>
      <c r="D5" s="3" t="s">
        <v>289</v>
      </c>
      <c r="E5">
        <v>39</v>
      </c>
    </row>
    <row r="6" spans="1:5" ht="45">
      <c r="A6" t="s">
        <v>290</v>
      </c>
      <c r="B6" t="s">
        <v>287</v>
      </c>
      <c r="C6" t="s">
        <v>288</v>
      </c>
      <c r="D6" s="3" t="s">
        <v>289</v>
      </c>
      <c r="E6">
        <v>36</v>
      </c>
    </row>
    <row r="7" spans="1:5">
      <c r="A7" t="s">
        <v>14</v>
      </c>
      <c r="B7" t="s">
        <v>15</v>
      </c>
      <c r="C7" t="s">
        <v>16</v>
      </c>
      <c r="D7" s="2" t="s">
        <v>11</v>
      </c>
      <c r="E7">
        <v>67</v>
      </c>
    </row>
    <row r="8" spans="1:5">
      <c r="A8" t="s">
        <v>356</v>
      </c>
      <c r="B8" t="s">
        <v>186</v>
      </c>
      <c r="C8" t="s">
        <v>187</v>
      </c>
      <c r="D8" s="2" t="s">
        <v>357</v>
      </c>
      <c r="E8">
        <v>18</v>
      </c>
    </row>
    <row r="9" spans="1:5">
      <c r="A9" t="s">
        <v>17</v>
      </c>
      <c r="B9" t="s">
        <v>18</v>
      </c>
      <c r="C9" t="s">
        <v>291</v>
      </c>
      <c r="D9" s="2" t="s">
        <v>20</v>
      </c>
      <c r="E9">
        <v>61</v>
      </c>
    </row>
    <row r="10" spans="1:5">
      <c r="A10" t="s">
        <v>330</v>
      </c>
      <c r="B10" t="s">
        <v>241</v>
      </c>
      <c r="C10" t="s">
        <v>242</v>
      </c>
      <c r="D10" s="2" t="s">
        <v>243</v>
      </c>
      <c r="E10">
        <v>256</v>
      </c>
    </row>
    <row r="11" spans="1:5">
      <c r="A11" t="s">
        <v>358</v>
      </c>
      <c r="B11" t="s">
        <v>359</v>
      </c>
      <c r="C11" t="s">
        <v>360</v>
      </c>
      <c r="D11" s="2" t="s">
        <v>305</v>
      </c>
      <c r="E11">
        <v>15</v>
      </c>
    </row>
    <row r="12" spans="1:5">
      <c r="A12" t="s">
        <v>216</v>
      </c>
      <c r="B12" t="s">
        <v>33</v>
      </c>
      <c r="C12" t="s">
        <v>361</v>
      </c>
      <c r="D12" t="s">
        <v>362</v>
      </c>
      <c r="E12">
        <v>19</v>
      </c>
    </row>
    <row r="13" spans="1:5">
      <c r="A13" t="s">
        <v>217</v>
      </c>
      <c r="B13" t="s">
        <v>33</v>
      </c>
      <c r="C13" t="s">
        <v>361</v>
      </c>
      <c r="D13" t="s">
        <v>362</v>
      </c>
      <c r="E13">
        <v>18</v>
      </c>
    </row>
    <row r="14" spans="1:5">
      <c r="A14" t="s">
        <v>218</v>
      </c>
      <c r="B14" t="s">
        <v>33</v>
      </c>
      <c r="C14" t="s">
        <v>39</v>
      </c>
      <c r="D14" t="s">
        <v>362</v>
      </c>
      <c r="E14">
        <v>15</v>
      </c>
    </row>
    <row r="15" spans="1:5">
      <c r="A15" t="s">
        <v>219</v>
      </c>
      <c r="B15" t="s">
        <v>33</v>
      </c>
      <c r="C15" t="s">
        <v>39</v>
      </c>
      <c r="D15" t="s">
        <v>362</v>
      </c>
      <c r="E15">
        <v>10</v>
      </c>
    </row>
  </sheetData>
  <hyperlinks>
    <hyperlink ref="D2" r:id="rId1" xr:uid="{C79C0DA1-C7E6-4C38-B50F-96F649E01DC1}"/>
    <hyperlink ref="D3" r:id="rId2" xr:uid="{23D640E5-DBF1-4095-BF3E-F0864D2060FF}"/>
    <hyperlink ref="D4" r:id="rId3" xr:uid="{4A00EAD8-4FE0-4464-8A9D-9AE9CA39073A}"/>
    <hyperlink ref="D5" r:id="rId4" xr:uid="{ACCE645E-B123-4960-B694-F6BD67A00A5B}"/>
    <hyperlink ref="D6" r:id="rId5" xr:uid="{22ABE2DD-696D-4240-A0DC-113FE1884655}"/>
    <hyperlink ref="D7" r:id="rId6" xr:uid="{7AA803FD-0D37-4D97-B112-50F109EDB322}"/>
    <hyperlink ref="D8" r:id="rId7" xr:uid="{E72AC335-DFA6-4BBF-9D06-071194AC4AC1}"/>
    <hyperlink ref="D9" r:id="rId8" xr:uid="{13B89939-0D30-42F0-A4CD-737AA8B91B8F}"/>
    <hyperlink ref="D10" r:id="rId9" xr:uid="{6C310CC5-9B78-4CB4-9AA5-01C6D1486ACC}"/>
    <hyperlink ref="D11" r:id="rId10" xr:uid="{353641B7-91F6-4AF2-A536-548DBC6D8346}"/>
  </hyperlinks>
  <pageMargins left="0.7" right="0.7" top="0.75" bottom="0.75" header="0.3" footer="0.3"/>
  <pageSetup orientation="portrait" horizontalDpi="1200" verticalDpi="1200" r:id="rId1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9B7F6-4DF6-46E2-9049-991EB05318A8}">
  <dimension ref="A1:E11"/>
  <sheetViews>
    <sheetView workbookViewId="0">
      <selection activeCell="E2" sqref="E2:E11"/>
    </sheetView>
  </sheetViews>
  <sheetFormatPr defaultRowHeight="15"/>
  <cols>
    <col min="1" max="1" width="16.28515625" customWidth="1"/>
    <col min="2" max="2" width="36.140625" customWidth="1"/>
    <col min="3" max="3" width="14.5703125" customWidth="1"/>
    <col min="4" max="4" width="39.7109375" customWidth="1"/>
    <col min="5" max="5" width="14.42578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349</v>
      </c>
      <c r="B2" t="s">
        <v>350</v>
      </c>
      <c r="C2" t="s">
        <v>351</v>
      </c>
      <c r="D2" s="3" t="s">
        <v>352</v>
      </c>
      <c r="E2">
        <v>318</v>
      </c>
    </row>
    <row r="3" spans="1:5">
      <c r="A3" t="s">
        <v>353</v>
      </c>
      <c r="B3" t="s">
        <v>350</v>
      </c>
      <c r="C3" t="s">
        <v>351</v>
      </c>
      <c r="D3" s="3" t="s">
        <v>352</v>
      </c>
      <c r="E3">
        <v>317</v>
      </c>
    </row>
    <row r="4" spans="1:5">
      <c r="A4" t="s">
        <v>354</v>
      </c>
      <c r="B4" t="s">
        <v>350</v>
      </c>
      <c r="C4" t="s">
        <v>351</v>
      </c>
      <c r="D4" s="3" t="s">
        <v>352</v>
      </c>
      <c r="E4">
        <v>24</v>
      </c>
    </row>
    <row r="5" spans="1:5" ht="45">
      <c r="A5" t="s">
        <v>286</v>
      </c>
      <c r="B5" t="s">
        <v>287</v>
      </c>
      <c r="C5" t="s">
        <v>288</v>
      </c>
      <c r="D5" s="3" t="s">
        <v>289</v>
      </c>
      <c r="E5">
        <v>38</v>
      </c>
    </row>
    <row r="6" spans="1:5" ht="45">
      <c r="A6" t="s">
        <v>290</v>
      </c>
      <c r="B6" t="s">
        <v>287</v>
      </c>
      <c r="C6" t="s">
        <v>288</v>
      </c>
      <c r="D6" s="3" t="s">
        <v>289</v>
      </c>
      <c r="E6">
        <v>40</v>
      </c>
    </row>
    <row r="7" spans="1:5">
      <c r="A7" t="s">
        <v>14</v>
      </c>
      <c r="B7" t="s">
        <v>15</v>
      </c>
      <c r="C7" t="s">
        <v>16</v>
      </c>
      <c r="D7" s="2" t="s">
        <v>11</v>
      </c>
      <c r="E7">
        <v>48</v>
      </c>
    </row>
    <row r="8" spans="1:5">
      <c r="A8" t="s">
        <v>235</v>
      </c>
      <c r="B8" t="s">
        <v>170</v>
      </c>
      <c r="C8" t="s">
        <v>236</v>
      </c>
      <c r="D8" s="2" t="s">
        <v>237</v>
      </c>
      <c r="E8">
        <v>154</v>
      </c>
    </row>
    <row r="9" spans="1:5">
      <c r="A9" t="s">
        <v>238</v>
      </c>
      <c r="B9" t="s">
        <v>170</v>
      </c>
      <c r="C9" t="s">
        <v>236</v>
      </c>
      <c r="D9" s="2" t="s">
        <v>237</v>
      </c>
      <c r="E9">
        <v>24</v>
      </c>
    </row>
    <row r="10" spans="1:5">
      <c r="A10" t="s">
        <v>363</v>
      </c>
      <c r="B10" t="s">
        <v>364</v>
      </c>
      <c r="C10" t="s">
        <v>365</v>
      </c>
      <c r="D10" t="s">
        <v>366</v>
      </c>
      <c r="E10">
        <v>47</v>
      </c>
    </row>
    <row r="11" spans="1:5">
      <c r="A11" t="s">
        <v>134</v>
      </c>
      <c r="B11" t="s">
        <v>135</v>
      </c>
      <c r="C11" t="s">
        <v>136</v>
      </c>
      <c r="D11" s="2" t="s">
        <v>137</v>
      </c>
      <c r="E11">
        <v>270</v>
      </c>
    </row>
  </sheetData>
  <hyperlinks>
    <hyperlink ref="D2" r:id="rId1" xr:uid="{B02DEB07-9365-4D0F-851C-5FBA5636AF43}"/>
    <hyperlink ref="D3" r:id="rId2" xr:uid="{62B95E4F-3B95-4529-BD84-AEE3FEFB2A2A}"/>
    <hyperlink ref="D4" r:id="rId3" xr:uid="{57758753-C896-4647-AADF-7BF1C4069C6A}"/>
    <hyperlink ref="D5" r:id="rId4" xr:uid="{5A1881C7-87D9-4B66-B82E-1B513BAA8715}"/>
    <hyperlink ref="D6" r:id="rId5" xr:uid="{22F49700-78C6-4292-8575-1D5FF140FCEB}"/>
    <hyperlink ref="D7" r:id="rId6" xr:uid="{06EF3685-12B2-44D6-8A3B-B51C7683C875}"/>
    <hyperlink ref="D8" r:id="rId7" xr:uid="{2297CA75-5ECE-486F-8080-AF46CF6DF6CD}"/>
    <hyperlink ref="D9" r:id="rId8" xr:uid="{A6A4D037-014A-4388-9C7A-183BACF94299}"/>
    <hyperlink ref="D11" r:id="rId9" xr:uid="{5F7FE0DE-0947-484E-846D-8D32D1388FC1}"/>
  </hyperlinks>
  <pageMargins left="0.7" right="0.7" top="0.75" bottom="0.75" header="0.3" footer="0.3"/>
  <pageSetup orientation="portrait" horizontalDpi="1200" verticalDpi="120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E79C-AE7C-4DC5-9BBE-89CCFA130C0B}">
  <dimension ref="A1:E7"/>
  <sheetViews>
    <sheetView workbookViewId="0">
      <selection activeCell="E2" sqref="E2:E7"/>
    </sheetView>
  </sheetViews>
  <sheetFormatPr defaultRowHeight="15"/>
  <cols>
    <col min="1" max="1" width="16.28515625" customWidth="1"/>
    <col min="2" max="2" width="36.140625" customWidth="1"/>
    <col min="3" max="3" width="14.5703125" customWidth="1"/>
    <col min="4" max="4" width="28.28515625" customWidth="1"/>
    <col min="5" max="5" width="14.42578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367</v>
      </c>
      <c r="B2" t="s">
        <v>368</v>
      </c>
      <c r="C2" t="s">
        <v>369</v>
      </c>
      <c r="D2" s="2" t="s">
        <v>370</v>
      </c>
      <c r="E2">
        <v>33</v>
      </c>
    </row>
    <row r="3" spans="1:5">
      <c r="A3" t="s">
        <v>371</v>
      </c>
      <c r="B3" t="s">
        <v>372</v>
      </c>
      <c r="C3" t="s">
        <v>373</v>
      </c>
      <c r="D3" s="2" t="s">
        <v>374</v>
      </c>
    </row>
    <row r="4" spans="1:5" ht="30">
      <c r="A4" t="s">
        <v>375</v>
      </c>
      <c r="B4" t="s">
        <v>376</v>
      </c>
      <c r="C4" t="s">
        <v>377</v>
      </c>
      <c r="D4" s="3" t="s">
        <v>378</v>
      </c>
      <c r="E4">
        <v>49</v>
      </c>
    </row>
    <row r="5" spans="1:5" ht="30">
      <c r="A5" t="s">
        <v>379</v>
      </c>
      <c r="B5" t="s">
        <v>376</v>
      </c>
      <c r="C5" t="s">
        <v>377</v>
      </c>
      <c r="D5" s="3" t="s">
        <v>378</v>
      </c>
      <c r="E5">
        <v>41</v>
      </c>
    </row>
    <row r="6" spans="1:5">
      <c r="A6" t="s">
        <v>380</v>
      </c>
      <c r="B6" t="s">
        <v>153</v>
      </c>
      <c r="C6" t="s">
        <v>381</v>
      </c>
      <c r="D6" t="s">
        <v>153</v>
      </c>
      <c r="E6">
        <v>17</v>
      </c>
    </row>
    <row r="7" spans="1:5">
      <c r="A7" t="s">
        <v>382</v>
      </c>
      <c r="B7" t="s">
        <v>153</v>
      </c>
      <c r="C7" t="s">
        <v>381</v>
      </c>
      <c r="D7" t="s">
        <v>153</v>
      </c>
      <c r="E7">
        <v>24</v>
      </c>
    </row>
  </sheetData>
  <hyperlinks>
    <hyperlink ref="D2" r:id="rId1" xr:uid="{51B20EBF-19FB-4F84-B51D-EBDDAF743A56}"/>
    <hyperlink ref="D4" r:id="rId2" xr:uid="{D1B90B03-E9D3-42B8-B122-9789654B7BBB}"/>
    <hyperlink ref="D5" r:id="rId3" xr:uid="{F1CAA64D-DDE8-4266-A10B-0B222D543AF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1679-E545-49D8-9404-6E6C1907D528}">
  <dimension ref="A1:E15"/>
  <sheetViews>
    <sheetView workbookViewId="0">
      <selection activeCell="A2" sqref="A2:XFD4"/>
    </sheetView>
  </sheetViews>
  <sheetFormatPr defaultRowHeight="15"/>
  <cols>
    <col min="1" max="1" width="16.28515625" customWidth="1"/>
    <col min="2" max="2" width="36.140625" customWidth="1"/>
    <col min="3" max="3" width="14.5703125" customWidth="1"/>
    <col min="4" max="4" width="35.42578125" customWidth="1"/>
    <col min="5" max="5" width="14.42578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>
      <c r="A2" t="s">
        <v>349</v>
      </c>
      <c r="B2" t="s">
        <v>350</v>
      </c>
      <c r="C2" t="s">
        <v>351</v>
      </c>
      <c r="D2" s="3" t="s">
        <v>352</v>
      </c>
      <c r="E2">
        <f ca="1">+I9+E+E2:E12</f>
        <v>0</v>
      </c>
    </row>
    <row r="3" spans="1:5" ht="30">
      <c r="A3" t="s">
        <v>353</v>
      </c>
      <c r="B3" t="s">
        <v>350</v>
      </c>
      <c r="C3" t="s">
        <v>351</v>
      </c>
      <c r="D3" s="3" t="s">
        <v>352</v>
      </c>
      <c r="E3">
        <v>238</v>
      </c>
    </row>
    <row r="4" spans="1:5" ht="30">
      <c r="A4" t="s">
        <v>383</v>
      </c>
      <c r="B4" t="s">
        <v>350</v>
      </c>
      <c r="C4" t="s">
        <v>351</v>
      </c>
      <c r="D4" s="3" t="s">
        <v>352</v>
      </c>
      <c r="E4">
        <v>37</v>
      </c>
    </row>
    <row r="5" spans="1:5">
      <c r="A5" t="s">
        <v>367</v>
      </c>
      <c r="B5" t="s">
        <v>368</v>
      </c>
      <c r="C5" t="s">
        <v>369</v>
      </c>
      <c r="D5" s="2" t="s">
        <v>370</v>
      </c>
      <c r="E5">
        <v>30</v>
      </c>
    </row>
    <row r="6" spans="1:5" ht="60">
      <c r="A6" t="s">
        <v>384</v>
      </c>
      <c r="B6" t="s">
        <v>385</v>
      </c>
      <c r="C6" t="s">
        <v>386</v>
      </c>
      <c r="D6" s="3" t="s">
        <v>387</v>
      </c>
      <c r="E6">
        <v>15</v>
      </c>
    </row>
    <row r="7" spans="1:5" ht="30">
      <c r="A7" t="s">
        <v>375</v>
      </c>
      <c r="B7" t="s">
        <v>376</v>
      </c>
      <c r="C7" t="s">
        <v>377</v>
      </c>
      <c r="D7" s="3" t="s">
        <v>378</v>
      </c>
      <c r="E7">
        <v>49</v>
      </c>
    </row>
    <row r="8" spans="1:5" ht="30">
      <c r="A8" t="s">
        <v>379</v>
      </c>
      <c r="B8" t="s">
        <v>376</v>
      </c>
      <c r="C8" t="s">
        <v>377</v>
      </c>
      <c r="D8" s="3" t="s">
        <v>378</v>
      </c>
      <c r="E8">
        <v>41</v>
      </c>
    </row>
    <row r="9" spans="1:5" ht="150">
      <c r="A9" t="s">
        <v>388</v>
      </c>
      <c r="B9" t="s">
        <v>389</v>
      </c>
      <c r="C9" t="s">
        <v>390</v>
      </c>
      <c r="D9" s="4" t="s">
        <v>391</v>
      </c>
      <c r="E9">
        <v>23</v>
      </c>
    </row>
    <row r="10" spans="1:5">
      <c r="A10" t="s">
        <v>392</v>
      </c>
      <c r="B10" t="s">
        <v>51</v>
      </c>
      <c r="C10" t="s">
        <v>393</v>
      </c>
      <c r="D10" s="5" t="s">
        <v>394</v>
      </c>
      <c r="E10">
        <v>133</v>
      </c>
    </row>
    <row r="11" spans="1:5" ht="105">
      <c r="A11" t="s">
        <v>395</v>
      </c>
      <c r="B11" s="4" t="s">
        <v>396</v>
      </c>
      <c r="C11" t="s">
        <v>397</v>
      </c>
      <c r="D11" s="4" t="s">
        <v>398</v>
      </c>
      <c r="E11">
        <v>22</v>
      </c>
    </row>
    <row r="12" spans="1:5">
      <c r="A12" t="s">
        <v>399</v>
      </c>
      <c r="B12" t="s">
        <v>400</v>
      </c>
      <c r="C12" t="s">
        <v>401</v>
      </c>
      <c r="D12" s="2" t="s">
        <v>402</v>
      </c>
      <c r="E12">
        <v>4</v>
      </c>
    </row>
    <row r="13" spans="1:5">
      <c r="A13" t="s">
        <v>14</v>
      </c>
      <c r="B13" t="s">
        <v>15</v>
      </c>
      <c r="C13" t="s">
        <v>16</v>
      </c>
      <c r="D13" s="2" t="s">
        <v>11</v>
      </c>
      <c r="E13">
        <v>72</v>
      </c>
    </row>
    <row r="14" spans="1:5">
      <c r="A14" t="s">
        <v>403</v>
      </c>
      <c r="B14" t="s">
        <v>404</v>
      </c>
      <c r="C14" t="s">
        <v>405</v>
      </c>
      <c r="D14" s="2" t="s">
        <v>406</v>
      </c>
      <c r="E14">
        <v>20</v>
      </c>
    </row>
    <row r="15" spans="1:5">
      <c r="A15" t="s">
        <v>407</v>
      </c>
      <c r="B15" t="s">
        <v>408</v>
      </c>
      <c r="C15" t="s">
        <v>409</v>
      </c>
      <c r="D15" t="s">
        <v>410</v>
      </c>
      <c r="E15">
        <v>22</v>
      </c>
    </row>
  </sheetData>
  <hyperlinks>
    <hyperlink ref="D2" r:id="rId1" xr:uid="{CDE08333-5F8A-4840-A60D-7C087FB4371E}"/>
    <hyperlink ref="D3" r:id="rId2" xr:uid="{B4C2FCC9-069D-43DF-BEFF-E9010B8443BC}"/>
    <hyperlink ref="D4" r:id="rId3" xr:uid="{0B072FAC-E007-415B-A69D-6BF5E4A5CA66}"/>
    <hyperlink ref="D5" r:id="rId4" xr:uid="{FEDFEC8F-16AC-4483-8632-C20F1D30FB56}"/>
    <hyperlink ref="D6" r:id="rId5" display="Nation Deceived: How Schools Hold Back America's Brightest Student (2004) ed. by N Colangelo, S Assouline, &amp; M Gross" xr:uid="{03277CEA-8A00-468B-BFEF-D2E2FB0B32B6}"/>
    <hyperlink ref="D7" r:id="rId6" xr:uid="{553C7251-F86A-4DB1-ACB4-F2FCCA790184}"/>
    <hyperlink ref="D8" r:id="rId7" xr:uid="{B8BEC462-BDB1-4477-A1AE-35294D08BB81}"/>
    <hyperlink ref="D12" r:id="rId8" xr:uid="{B634F54B-A03E-4BA1-8ABF-7123BCD6F292}"/>
    <hyperlink ref="D13" r:id="rId9" xr:uid="{F3F250D2-7C5B-4005-A7E1-EC4D3DA3944B}"/>
    <hyperlink ref="D14" r:id="rId10" xr:uid="{8ADB6259-735A-429E-9C24-B4DE1393415B}"/>
  </hyperlinks>
  <pageMargins left="0.7" right="0.7" top="0.75" bottom="0.75" header="0.3" footer="0.3"/>
  <pageSetup orientation="portrait" r:id="rId1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0A9FF-5BF1-48E8-88C1-196B851D23BA}">
  <dimension ref="A1:E13"/>
  <sheetViews>
    <sheetView workbookViewId="0">
      <selection activeCell="A2" sqref="A2:XFD4"/>
    </sheetView>
  </sheetViews>
  <sheetFormatPr defaultRowHeight="15"/>
  <cols>
    <col min="1" max="1" width="16.28515625" customWidth="1"/>
    <col min="2" max="2" width="36.140625" customWidth="1"/>
    <col min="3" max="3" width="14.5703125" customWidth="1"/>
    <col min="4" max="4" width="28.28515625" customWidth="1"/>
    <col min="5" max="5" width="14.42578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>
      <c r="A2" t="s">
        <v>349</v>
      </c>
      <c r="B2" t="s">
        <v>350</v>
      </c>
      <c r="C2" t="s">
        <v>351</v>
      </c>
      <c r="D2" s="3" t="s">
        <v>352</v>
      </c>
      <c r="E2">
        <v>327</v>
      </c>
    </row>
    <row r="3" spans="1:5" ht="30">
      <c r="A3" t="s">
        <v>353</v>
      </c>
      <c r="B3" t="s">
        <v>350</v>
      </c>
      <c r="C3" t="s">
        <v>351</v>
      </c>
      <c r="D3" s="3" t="s">
        <v>352</v>
      </c>
      <c r="E3">
        <v>325</v>
      </c>
    </row>
    <row r="4" spans="1:5" ht="30">
      <c r="A4" t="s">
        <v>354</v>
      </c>
      <c r="B4" t="s">
        <v>350</v>
      </c>
      <c r="C4" t="s">
        <v>351</v>
      </c>
      <c r="D4" s="3" t="s">
        <v>352</v>
      </c>
      <c r="E4">
        <v>26</v>
      </c>
    </row>
    <row r="5" spans="1:5">
      <c r="A5" t="s">
        <v>367</v>
      </c>
      <c r="B5" t="s">
        <v>368</v>
      </c>
      <c r="C5" t="s">
        <v>369</v>
      </c>
      <c r="D5" s="2" t="s">
        <v>370</v>
      </c>
      <c r="E5">
        <v>27</v>
      </c>
    </row>
    <row r="6" spans="1:5" ht="75">
      <c r="A6" t="s">
        <v>411</v>
      </c>
      <c r="B6" t="s">
        <v>412</v>
      </c>
      <c r="C6" t="s">
        <v>413</v>
      </c>
      <c r="D6" s="3" t="s">
        <v>414</v>
      </c>
      <c r="E6">
        <v>22</v>
      </c>
    </row>
    <row r="7" spans="1:5" ht="45">
      <c r="A7" t="s">
        <v>286</v>
      </c>
      <c r="B7" t="s">
        <v>287</v>
      </c>
      <c r="C7" t="s">
        <v>288</v>
      </c>
      <c r="D7" s="3" t="s">
        <v>289</v>
      </c>
      <c r="E7">
        <v>40</v>
      </c>
    </row>
    <row r="8" spans="1:5" ht="45">
      <c r="A8" t="s">
        <v>290</v>
      </c>
      <c r="B8" t="s">
        <v>287</v>
      </c>
      <c r="C8" t="s">
        <v>288</v>
      </c>
      <c r="D8" s="3" t="s">
        <v>289</v>
      </c>
      <c r="E8">
        <v>40</v>
      </c>
    </row>
    <row r="9" spans="1:5" ht="45">
      <c r="A9" t="s">
        <v>415</v>
      </c>
      <c r="B9" s="4" t="s">
        <v>416</v>
      </c>
      <c r="C9" t="s">
        <v>417</v>
      </c>
      <c r="D9" s="2" t="s">
        <v>418</v>
      </c>
      <c r="E9">
        <v>25</v>
      </c>
    </row>
    <row r="10" spans="1:5" ht="45">
      <c r="A10" t="s">
        <v>419</v>
      </c>
      <c r="B10" s="4" t="s">
        <v>420</v>
      </c>
      <c r="C10" t="s">
        <v>421</v>
      </c>
      <c r="D10" s="6" t="s">
        <v>422</v>
      </c>
      <c r="E10">
        <v>23</v>
      </c>
    </row>
    <row r="11" spans="1:5" ht="45">
      <c r="A11" t="s">
        <v>423</v>
      </c>
      <c r="B11" t="s">
        <v>424</v>
      </c>
      <c r="C11" t="s">
        <v>425</v>
      </c>
      <c r="D11" s="3" t="s">
        <v>426</v>
      </c>
      <c r="E11">
        <v>54</v>
      </c>
    </row>
    <row r="12" spans="1:5" ht="60">
      <c r="A12" t="s">
        <v>427</v>
      </c>
      <c r="B12" t="s">
        <v>428</v>
      </c>
      <c r="C12" t="s">
        <v>429</v>
      </c>
      <c r="D12" s="6" t="s">
        <v>430</v>
      </c>
      <c r="E12">
        <v>20</v>
      </c>
    </row>
    <row r="13" spans="1:5">
      <c r="D13" s="3"/>
    </row>
  </sheetData>
  <hyperlinks>
    <hyperlink ref="D2" r:id="rId1" xr:uid="{1938FBAC-2F6C-42AE-A7B7-05CE6B5A5820}"/>
    <hyperlink ref="D3" r:id="rId2" xr:uid="{E641A00B-7EF3-4280-8D95-4EFFDBA66074}"/>
    <hyperlink ref="D4" r:id="rId3" xr:uid="{C6794462-CDA2-4620-80BF-1753C9753FE9}"/>
    <hyperlink ref="D5" r:id="rId4" xr:uid="{22818D16-0D1F-4F43-81AD-C81EF955F027}"/>
    <hyperlink ref="D6" r:id="rId5" xr:uid="{0E82B644-CA59-4F09-854D-6F1AEF7139C9}"/>
    <hyperlink ref="D7" r:id="rId6" xr:uid="{ED597971-1722-4FE5-BCB1-163173004E15}"/>
    <hyperlink ref="D8" r:id="rId7" xr:uid="{D2BA5CDB-3B2E-4ED8-B072-94F895A9052F}"/>
    <hyperlink ref="D9" r:id="rId8" xr:uid="{AA693E88-E593-4341-A898-1D3616D682A6}"/>
    <hyperlink ref="D11" r:id="rId9" xr:uid="{15283E2B-2C02-4C34-8D1D-E39732AEC19B}"/>
  </hyperlinks>
  <pageMargins left="0.7" right="0.7" top="0.75" bottom="0.75" header="0.3" footer="0.3"/>
  <pageSetup orientation="portrait" r:id="rId1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0326-14EA-4369-BC68-C41F2DF2D068}">
  <dimension ref="A1:F5"/>
  <sheetViews>
    <sheetView workbookViewId="0">
      <selection activeCell="E2" sqref="E2:E4"/>
    </sheetView>
  </sheetViews>
  <sheetFormatPr defaultRowHeight="15"/>
  <cols>
    <col min="1" max="1" width="16.28515625" customWidth="1"/>
    <col min="2" max="2" width="36.140625" customWidth="1"/>
    <col min="3" max="3" width="14.5703125" customWidth="1"/>
    <col min="4" max="4" width="28.28515625" customWidth="1"/>
    <col min="5" max="5" width="14.42578125" customWidth="1"/>
    <col min="6" max="6" width="35.42578125" customWidth="1"/>
  </cols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45">
      <c r="A2" t="s">
        <v>286</v>
      </c>
      <c r="B2" t="s">
        <v>287</v>
      </c>
      <c r="C2" t="s">
        <v>288</v>
      </c>
      <c r="D2" s="3" t="s">
        <v>289</v>
      </c>
      <c r="E2">
        <v>40</v>
      </c>
      <c r="F2" s="4"/>
    </row>
    <row r="3" spans="1:6" ht="45">
      <c r="A3" t="s">
        <v>290</v>
      </c>
      <c r="B3" t="s">
        <v>287</v>
      </c>
      <c r="C3" t="s">
        <v>288</v>
      </c>
      <c r="D3" s="3" t="s">
        <v>289</v>
      </c>
      <c r="E3">
        <v>40</v>
      </c>
      <c r="F3" s="4"/>
    </row>
    <row r="4" spans="1:6" ht="45">
      <c r="A4" t="s">
        <v>431</v>
      </c>
      <c r="B4" t="s">
        <v>432</v>
      </c>
      <c r="C4" t="s">
        <v>433</v>
      </c>
      <c r="D4" s="3" t="s">
        <v>434</v>
      </c>
      <c r="E4">
        <v>6</v>
      </c>
    </row>
    <row r="5" spans="1:6">
      <c r="F5" t="s">
        <v>435</v>
      </c>
    </row>
  </sheetData>
  <hyperlinks>
    <hyperlink ref="D2" r:id="rId1" xr:uid="{825F3598-2286-4827-981C-BBEA8BA09229}"/>
    <hyperlink ref="D3" r:id="rId2" xr:uid="{1B46557B-C3D8-45D5-A153-5618B64DE28A}"/>
    <hyperlink ref="D4" r:id="rId3" xr:uid="{613BF847-C1F7-437D-892E-95E04C8C6EF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64438-7B89-4F36-A25F-5F8770A5F9DD}">
  <dimension ref="A1:G10"/>
  <sheetViews>
    <sheetView workbookViewId="0">
      <selection activeCell="A2" sqref="A2:XFD3"/>
    </sheetView>
  </sheetViews>
  <sheetFormatPr defaultRowHeight="15"/>
  <cols>
    <col min="1" max="1" width="16.28515625" customWidth="1"/>
    <col min="2" max="2" width="36.140625" customWidth="1"/>
    <col min="3" max="3" width="14.5703125" customWidth="1"/>
    <col min="4" max="4" width="28.28515625" customWidth="1"/>
    <col min="5" max="5" width="14.42578125" customWidth="1"/>
    <col min="6" max="6" width="21.285156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436</v>
      </c>
      <c r="G1" s="1" t="s">
        <v>437</v>
      </c>
    </row>
    <row r="2" spans="1:7" ht="30">
      <c r="A2" t="s">
        <v>349</v>
      </c>
      <c r="B2" t="s">
        <v>350</v>
      </c>
      <c r="C2" t="s">
        <v>351</v>
      </c>
      <c r="D2" s="3" t="s">
        <v>352</v>
      </c>
      <c r="E2">
        <v>387</v>
      </c>
    </row>
    <row r="3" spans="1:7" ht="30">
      <c r="A3" t="s">
        <v>353</v>
      </c>
      <c r="B3" t="s">
        <v>350</v>
      </c>
      <c r="C3" t="s">
        <v>351</v>
      </c>
      <c r="D3" s="3" t="s">
        <v>352</v>
      </c>
      <c r="E3">
        <v>291</v>
      </c>
    </row>
    <row r="4" spans="1:7" ht="30">
      <c r="A4" t="s">
        <v>383</v>
      </c>
      <c r="B4" t="s">
        <v>350</v>
      </c>
      <c r="C4" t="s">
        <v>351</v>
      </c>
      <c r="D4" s="3" t="s">
        <v>352</v>
      </c>
      <c r="E4">
        <v>38</v>
      </c>
    </row>
    <row r="5" spans="1:7" ht="75">
      <c r="A5" t="s">
        <v>411</v>
      </c>
      <c r="B5" t="s">
        <v>412</v>
      </c>
      <c r="C5" t="s">
        <v>413</v>
      </c>
      <c r="D5" s="3" t="s">
        <v>414</v>
      </c>
      <c r="E5">
        <v>33</v>
      </c>
    </row>
    <row r="6" spans="1:7" ht="45">
      <c r="A6" t="s">
        <v>286</v>
      </c>
      <c r="B6" t="s">
        <v>287</v>
      </c>
      <c r="C6" t="s">
        <v>288</v>
      </c>
      <c r="D6" s="3" t="s">
        <v>289</v>
      </c>
      <c r="E6">
        <v>38</v>
      </c>
      <c r="F6" s="4"/>
    </row>
    <row r="7" spans="1:7" ht="45">
      <c r="A7" t="s">
        <v>290</v>
      </c>
      <c r="B7" t="s">
        <v>287</v>
      </c>
      <c r="C7" t="s">
        <v>288</v>
      </c>
      <c r="D7" s="3" t="s">
        <v>289</v>
      </c>
      <c r="E7">
        <v>37</v>
      </c>
      <c r="F7" s="4"/>
    </row>
    <row r="8" spans="1:7" ht="45">
      <c r="A8" t="s">
        <v>423</v>
      </c>
      <c r="B8" t="s">
        <v>424</v>
      </c>
      <c r="C8" t="s">
        <v>425</v>
      </c>
      <c r="D8" s="3" t="s">
        <v>426</v>
      </c>
      <c r="E8">
        <v>53</v>
      </c>
    </row>
    <row r="9" spans="1:7">
      <c r="A9" t="s">
        <v>438</v>
      </c>
      <c r="B9" t="s">
        <v>439</v>
      </c>
      <c r="C9" t="s">
        <v>440</v>
      </c>
      <c r="D9" s="3" t="s">
        <v>439</v>
      </c>
      <c r="E9">
        <v>42</v>
      </c>
    </row>
    <row r="10" spans="1:7">
      <c r="F10" t="s">
        <v>441</v>
      </c>
    </row>
  </sheetData>
  <hyperlinks>
    <hyperlink ref="D2" r:id="rId1" xr:uid="{B1E4AB82-7A85-4C92-9A18-1AA61C923AF5}"/>
    <hyperlink ref="D4" r:id="rId2" xr:uid="{070B1472-6EA7-42CA-832E-C8096B9807CD}"/>
    <hyperlink ref="D5" r:id="rId3" xr:uid="{16238C1E-33E3-4CB6-8F52-278343473269}"/>
    <hyperlink ref="D6" r:id="rId4" xr:uid="{D1EFCD3A-955A-4E10-8B95-0D6DE3216D30}"/>
    <hyperlink ref="D7" r:id="rId5" xr:uid="{D18FD969-B03C-48BF-AB21-FFE0F1CDF154}"/>
    <hyperlink ref="D8" r:id="rId6" xr:uid="{94734ADA-B09D-4C15-8371-83A31B76A002}"/>
    <hyperlink ref="D9" r:id="rId7" xr:uid="{FAAE8BB6-108D-4627-8D58-5F6D137EA022}"/>
    <hyperlink ref="D3" r:id="rId8" xr:uid="{9FC4FA16-018C-4594-977F-667183DB005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5A8AE-FE70-4387-ABA0-46AA2E7A8A6E}">
  <dimension ref="A1:E6"/>
  <sheetViews>
    <sheetView workbookViewId="0">
      <selection activeCell="E2" sqref="E2:E5"/>
    </sheetView>
  </sheetViews>
  <sheetFormatPr defaultRowHeight="15"/>
  <cols>
    <col min="1" max="1" width="16.28515625" customWidth="1"/>
    <col min="2" max="2" width="36.140625" customWidth="1"/>
    <col min="3" max="3" width="14.5703125" customWidth="1"/>
    <col min="4" max="4" width="28.28515625" customWidth="1"/>
    <col min="5" max="5" width="14.425781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5">
      <c r="A2" t="s">
        <v>286</v>
      </c>
      <c r="B2" t="s">
        <v>287</v>
      </c>
      <c r="C2" t="s">
        <v>288</v>
      </c>
      <c r="D2" s="3" t="s">
        <v>289</v>
      </c>
      <c r="E2">
        <v>37</v>
      </c>
    </row>
    <row r="3" spans="1:5" ht="45">
      <c r="A3" t="s">
        <v>290</v>
      </c>
      <c r="B3" t="s">
        <v>287</v>
      </c>
      <c r="C3" t="s">
        <v>288</v>
      </c>
      <c r="D3" s="3" t="s">
        <v>289</v>
      </c>
      <c r="E3">
        <v>35</v>
      </c>
    </row>
    <row r="4" spans="1:5" ht="45">
      <c r="A4" t="s">
        <v>419</v>
      </c>
      <c r="B4" s="4" t="s">
        <v>420</v>
      </c>
      <c r="C4" t="s">
        <v>421</v>
      </c>
      <c r="D4" s="6" t="s">
        <v>422</v>
      </c>
      <c r="E4">
        <v>19</v>
      </c>
    </row>
    <row r="5" spans="1:5" ht="45">
      <c r="A5" t="s">
        <v>423</v>
      </c>
      <c r="B5" t="s">
        <v>424</v>
      </c>
      <c r="C5" t="s">
        <v>442</v>
      </c>
      <c r="D5" s="3" t="s">
        <v>426</v>
      </c>
      <c r="E5">
        <v>53</v>
      </c>
    </row>
    <row r="6" spans="1:5">
      <c r="D6" s="3"/>
    </row>
  </sheetData>
  <hyperlinks>
    <hyperlink ref="D2" r:id="rId1" xr:uid="{B7E17E13-3C95-4FDF-A699-5A4D5E262FF7}"/>
    <hyperlink ref="D3" r:id="rId2" xr:uid="{7009D594-2651-467A-9228-DF04D9CDC4E3}"/>
    <hyperlink ref="D5" r:id="rId3" xr:uid="{92449816-F72D-4587-838A-E0671305359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DD504-33B6-4F64-A621-CE9E36B69424}">
  <dimension ref="A1:F41"/>
  <sheetViews>
    <sheetView workbookViewId="0">
      <selection activeCell="F24" sqref="F24"/>
    </sheetView>
  </sheetViews>
  <sheetFormatPr defaultRowHeight="15"/>
  <cols>
    <col min="1" max="1" width="16.42578125" customWidth="1"/>
    <col min="2" max="2" width="11.5703125" customWidth="1"/>
    <col min="3" max="4" width="14.28515625" customWidth="1"/>
    <col min="5" max="5" width="12.5703125" customWidth="1"/>
    <col min="6" max="6" width="47.85546875" customWidth="1"/>
  </cols>
  <sheetData>
    <row r="1" spans="1:6" s="1" customFormat="1" ht="30">
      <c r="A1" s="1" t="s">
        <v>443</v>
      </c>
      <c r="B1" s="1" t="s">
        <v>444</v>
      </c>
      <c r="C1" s="7" t="s">
        <v>445</v>
      </c>
      <c r="D1" s="7" t="s">
        <v>446</v>
      </c>
      <c r="E1" s="1" t="s">
        <v>447</v>
      </c>
      <c r="F1" s="1" t="s">
        <v>448</v>
      </c>
    </row>
    <row r="2" spans="1:6">
      <c r="A2" t="s">
        <v>16</v>
      </c>
      <c r="B2" t="s">
        <v>449</v>
      </c>
      <c r="C2" s="9">
        <v>150</v>
      </c>
      <c r="D2" s="9">
        <v>1</v>
      </c>
      <c r="E2" s="8">
        <v>17542</v>
      </c>
    </row>
    <row r="3" spans="1:6">
      <c r="A3" t="s">
        <v>450</v>
      </c>
      <c r="B3" t="s">
        <v>451</v>
      </c>
      <c r="C3">
        <v>60</v>
      </c>
      <c r="D3" s="9">
        <v>1</v>
      </c>
      <c r="E3" s="8">
        <v>7017</v>
      </c>
    </row>
    <row r="4" spans="1:6">
      <c r="A4" t="s">
        <v>452</v>
      </c>
      <c r="B4" t="s">
        <v>453</v>
      </c>
      <c r="C4">
        <v>28</v>
      </c>
      <c r="D4" s="9">
        <v>1</v>
      </c>
      <c r="E4" s="8">
        <v>3275</v>
      </c>
    </row>
    <row r="5" spans="1:6" ht="30">
      <c r="A5" t="s">
        <v>454</v>
      </c>
      <c r="B5" t="s">
        <v>455</v>
      </c>
      <c r="C5">
        <v>798</v>
      </c>
      <c r="D5" s="9">
        <v>1</v>
      </c>
      <c r="E5" s="8">
        <v>0</v>
      </c>
      <c r="F5" s="4" t="s">
        <v>456</v>
      </c>
    </row>
    <row r="6" spans="1:6">
      <c r="A6" t="s">
        <v>236</v>
      </c>
      <c r="B6" t="s">
        <v>169</v>
      </c>
      <c r="C6">
        <v>180</v>
      </c>
      <c r="D6" s="9">
        <v>1</v>
      </c>
      <c r="E6" s="8">
        <v>21049</v>
      </c>
    </row>
    <row r="7" spans="1:6">
      <c r="A7" t="s">
        <v>57</v>
      </c>
      <c r="B7" t="s">
        <v>457</v>
      </c>
      <c r="C7">
        <v>40</v>
      </c>
      <c r="D7" s="9">
        <v>1</v>
      </c>
      <c r="E7" s="8">
        <v>4678</v>
      </c>
    </row>
    <row r="8" spans="1:6" ht="30">
      <c r="A8" t="s">
        <v>458</v>
      </c>
      <c r="B8" t="s">
        <v>459</v>
      </c>
      <c r="C8">
        <v>120</v>
      </c>
      <c r="D8" s="9">
        <v>1</v>
      </c>
      <c r="E8" s="8">
        <v>0</v>
      </c>
      <c r="F8" s="4" t="s">
        <v>456</v>
      </c>
    </row>
    <row r="9" spans="1:6">
      <c r="A9" t="s">
        <v>460</v>
      </c>
      <c r="B9" t="s">
        <v>461</v>
      </c>
      <c r="C9">
        <v>40</v>
      </c>
      <c r="D9" s="9">
        <v>1</v>
      </c>
      <c r="E9" s="8">
        <v>4678</v>
      </c>
    </row>
    <row r="10" spans="1:6">
      <c r="A10" t="s">
        <v>381</v>
      </c>
      <c r="B10" t="s">
        <v>462</v>
      </c>
      <c r="C10">
        <v>25</v>
      </c>
      <c r="D10" s="9">
        <v>1</v>
      </c>
      <c r="E10" s="8">
        <v>2924</v>
      </c>
      <c r="F10" t="s">
        <v>463</v>
      </c>
    </row>
    <row r="11" spans="1:6">
      <c r="A11" t="s">
        <v>365</v>
      </c>
      <c r="B11" t="s">
        <v>464</v>
      </c>
      <c r="C11">
        <v>135</v>
      </c>
      <c r="D11" s="9">
        <v>1</v>
      </c>
      <c r="E11" s="8">
        <v>15787</v>
      </c>
    </row>
    <row r="12" spans="1:6" ht="30">
      <c r="A12" t="s">
        <v>351</v>
      </c>
      <c r="B12" t="s">
        <v>465</v>
      </c>
      <c r="C12">
        <v>2250</v>
      </c>
      <c r="D12" s="9">
        <v>1</v>
      </c>
      <c r="E12" s="8">
        <v>263115</v>
      </c>
      <c r="F12" s="4" t="s">
        <v>466</v>
      </c>
    </row>
    <row r="13" spans="1:6">
      <c r="A13" t="s">
        <v>467</v>
      </c>
      <c r="B13" t="s">
        <v>174</v>
      </c>
      <c r="C13">
        <v>75</v>
      </c>
      <c r="D13" s="9">
        <v>1</v>
      </c>
      <c r="E13" s="8">
        <v>8770</v>
      </c>
    </row>
    <row r="14" spans="1:6">
      <c r="A14" t="s">
        <v>136</v>
      </c>
      <c r="B14" t="s">
        <v>468</v>
      </c>
      <c r="C14">
        <v>155</v>
      </c>
      <c r="D14" s="9">
        <v>1</v>
      </c>
      <c r="E14" s="8">
        <v>18127</v>
      </c>
    </row>
    <row r="15" spans="1:6" ht="30">
      <c r="A15" t="s">
        <v>469</v>
      </c>
      <c r="B15" t="s">
        <v>470</v>
      </c>
      <c r="C15">
        <v>1200</v>
      </c>
      <c r="D15" s="9">
        <v>1</v>
      </c>
      <c r="E15" s="8">
        <v>0</v>
      </c>
      <c r="F15" s="4" t="s">
        <v>456</v>
      </c>
    </row>
    <row r="16" spans="1:6" ht="30">
      <c r="A16" t="s">
        <v>471</v>
      </c>
      <c r="B16" t="s">
        <v>472</v>
      </c>
      <c r="C16">
        <v>80</v>
      </c>
      <c r="D16" s="9">
        <v>1</v>
      </c>
      <c r="E16" s="8">
        <v>0</v>
      </c>
      <c r="F16" s="4" t="s">
        <v>456</v>
      </c>
    </row>
    <row r="17" spans="1:4">
      <c r="A17" t="s">
        <v>473</v>
      </c>
      <c r="B17" t="s">
        <v>474</v>
      </c>
      <c r="D17" s="9">
        <v>2</v>
      </c>
    </row>
    <row r="18" spans="1:4">
      <c r="A18" t="s">
        <v>475</v>
      </c>
      <c r="B18" t="s">
        <v>476</v>
      </c>
      <c r="D18" s="9">
        <v>2</v>
      </c>
    </row>
    <row r="19" spans="1:4">
      <c r="A19" t="s">
        <v>477</v>
      </c>
      <c r="B19" t="s">
        <v>457</v>
      </c>
      <c r="D19" s="9">
        <v>2</v>
      </c>
    </row>
    <row r="20" spans="1:4">
      <c r="A20" t="s">
        <v>478</v>
      </c>
      <c r="B20" t="s">
        <v>479</v>
      </c>
      <c r="D20" s="9">
        <v>2</v>
      </c>
    </row>
    <row r="21" spans="1:4">
      <c r="A21" t="s">
        <v>480</v>
      </c>
      <c r="B21" t="s">
        <v>27</v>
      </c>
      <c r="D21" s="9">
        <v>2</v>
      </c>
    </row>
    <row r="22" spans="1:4">
      <c r="A22" t="s">
        <v>481</v>
      </c>
      <c r="B22" t="s">
        <v>246</v>
      </c>
      <c r="D22" s="9">
        <v>2</v>
      </c>
    </row>
    <row r="23" spans="1:4">
      <c r="A23" t="s">
        <v>482</v>
      </c>
      <c r="B23" t="s">
        <v>174</v>
      </c>
      <c r="D23" s="9">
        <v>2</v>
      </c>
    </row>
    <row r="24" spans="1:4">
      <c r="A24" t="s">
        <v>483</v>
      </c>
      <c r="B24" t="s">
        <v>484</v>
      </c>
      <c r="D24" s="9">
        <v>2</v>
      </c>
    </row>
    <row r="25" spans="1:4">
      <c r="A25" t="s">
        <v>485</v>
      </c>
      <c r="B25" t="s">
        <v>486</v>
      </c>
      <c r="D25" s="9">
        <v>2</v>
      </c>
    </row>
    <row r="26" spans="1:4">
      <c r="A26" t="s">
        <v>233</v>
      </c>
      <c r="D26" s="9">
        <v>2</v>
      </c>
    </row>
    <row r="27" spans="1:4">
      <c r="A27" t="s">
        <v>487</v>
      </c>
      <c r="B27" t="s">
        <v>488</v>
      </c>
      <c r="D27" s="9">
        <v>2</v>
      </c>
    </row>
    <row r="28" spans="1:4">
      <c r="A28" t="s">
        <v>489</v>
      </c>
      <c r="B28" t="s">
        <v>490</v>
      </c>
      <c r="D28" s="9">
        <v>2</v>
      </c>
    </row>
    <row r="29" spans="1:4">
      <c r="A29" t="s">
        <v>491</v>
      </c>
      <c r="B29" t="s">
        <v>40</v>
      </c>
      <c r="D29" s="9">
        <v>3</v>
      </c>
    </row>
    <row r="30" spans="1:4">
      <c r="A30" t="s">
        <v>100</v>
      </c>
      <c r="B30" t="s">
        <v>341</v>
      </c>
      <c r="D30" s="9">
        <v>3</v>
      </c>
    </row>
    <row r="31" spans="1:4">
      <c r="A31" t="s">
        <v>492</v>
      </c>
      <c r="B31" t="s">
        <v>45</v>
      </c>
      <c r="D31" s="9">
        <v>3</v>
      </c>
    </row>
    <row r="32" spans="1:4">
      <c r="A32" t="s">
        <v>493</v>
      </c>
      <c r="B32" t="s">
        <v>494</v>
      </c>
      <c r="D32" s="9">
        <v>3</v>
      </c>
    </row>
    <row r="33" spans="1:4">
      <c r="A33" t="s">
        <v>73</v>
      </c>
      <c r="B33" t="s">
        <v>495</v>
      </c>
      <c r="D33" s="9">
        <v>3</v>
      </c>
    </row>
    <row r="34" spans="1:4">
      <c r="A34" t="s">
        <v>496</v>
      </c>
      <c r="B34" t="s">
        <v>497</v>
      </c>
      <c r="D34" s="9">
        <v>3</v>
      </c>
    </row>
    <row r="35" spans="1:4">
      <c r="A35" t="s">
        <v>498</v>
      </c>
      <c r="B35" t="s">
        <v>499</v>
      </c>
      <c r="D35" s="9">
        <v>3</v>
      </c>
    </row>
    <row r="36" spans="1:4">
      <c r="A36" t="s">
        <v>500</v>
      </c>
      <c r="D36" s="9">
        <v>3</v>
      </c>
    </row>
    <row r="37" spans="1:4">
      <c r="A37" t="s">
        <v>501</v>
      </c>
      <c r="B37" t="s">
        <v>502</v>
      </c>
      <c r="D37" s="9">
        <v>3</v>
      </c>
    </row>
    <row r="38" spans="1:4">
      <c r="A38" t="s">
        <v>503</v>
      </c>
      <c r="B38" t="s">
        <v>504</v>
      </c>
      <c r="D38" s="9">
        <v>3</v>
      </c>
    </row>
    <row r="39" spans="1:4">
      <c r="A39" t="s">
        <v>85</v>
      </c>
      <c r="B39" t="s">
        <v>505</v>
      </c>
      <c r="D39" s="9">
        <v>3</v>
      </c>
    </row>
    <row r="40" spans="1:4">
      <c r="A40" t="s">
        <v>69</v>
      </c>
      <c r="B40" t="s">
        <v>506</v>
      </c>
      <c r="D40" s="9">
        <v>3</v>
      </c>
    </row>
    <row r="41" spans="1:4">
      <c r="A41" t="s">
        <v>507</v>
      </c>
      <c r="B41" t="s">
        <v>508</v>
      </c>
      <c r="D41" s="9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The University of Iowa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Burnett, Mahrya</dc:creator>
  <cp:keywords/>
  <dc:description/>
  <cp:lastModifiedBy/>
  <cp:revision/>
  <dcterms:created xsi:type="dcterms:W3CDTF">2020-01-06T18:13:37Z</dcterms:created>
  <dcterms:modified xsi:type="dcterms:W3CDTF">2024-02-26T21:48:11Z</dcterms:modified>
  <cp:category/>
  <cp:contentStatus/>
</cp:coreProperties>
</file>