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bryantu-my.sharepoint.com/personal/glajoie_bryant_edu/Documents/Desktop/Supply Chain 330/Module 2/"/>
    </mc:Choice>
  </mc:AlternateContent>
  <xr:revisionPtr revIDLastSave="2781" documentId="11_F25DC773A252ABDACC10488329DE698A5BDE58E4" xr6:coauthVersionLast="47" xr6:coauthVersionMax="47" xr10:uidLastSave="{469FB24F-7EF0-4EAD-920F-2C76CAA64297}"/>
  <bookViews>
    <workbookView xWindow="-110" yWindow="-110" windowWidth="19420" windowHeight="11500" firstSheet="1" activeTab="2" xr2:uid="{00000000-000D-0000-FFFF-FFFF00000000}"/>
  </bookViews>
  <sheets>
    <sheet name="Model" sheetId="1" r:id="rId1"/>
    <sheet name="Griff'sCandy_S6f5cad9_Module02_" sheetId="5" r:id="rId2"/>
    <sheet name="Sheet10" sheetId="10" r:id="rId3"/>
    <sheet name="Griff'sCandy_Module02_Location_" sheetId="7" r:id="rId4"/>
    <sheet name="Griff'sCandy_Module02_Limits" sheetId="8" r:id="rId5"/>
  </sheets>
  <definedNames>
    <definedName name="solver_adj" localSheetId="0" hidden="1">Model!$E$15:$J$18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Model!$E$19:$J$19</definedName>
    <definedName name="solver_lhs2" localSheetId="0" hidden="1">Model!$K$15:$K$18</definedName>
    <definedName name="solver_lhs3" localSheetId="0" hidden="1">Model!$K$15:$K$18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Model!$O$10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hs1" localSheetId="0" hidden="1">Model!$E$20:$J$20</definedName>
    <definedName name="solver_rhs2" localSheetId="0" hidden="1">Model!$L$15:$L$18</definedName>
    <definedName name="solver_rhs3" localSheetId="0" hidden="1">Model!$L$15:$L$18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L31" i="1" s="1"/>
  <c r="L32" i="1"/>
  <c r="L34" i="1"/>
  <c r="Q23" i="1"/>
  <c r="L23" i="1"/>
  <c r="L24" i="1"/>
  <c r="M24" i="1"/>
  <c r="N24" i="1"/>
  <c r="O24" i="1"/>
  <c r="P24" i="1"/>
  <c r="Q24" i="1"/>
  <c r="L25" i="1"/>
  <c r="L33" i="1" s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N23" i="1"/>
  <c r="O23" i="1"/>
  <c r="P23" i="1"/>
  <c r="O10" i="1"/>
  <c r="K16" i="1"/>
  <c r="K17" i="1"/>
  <c r="K18" i="1"/>
  <c r="K15" i="1"/>
  <c r="F19" i="1"/>
  <c r="G19" i="1"/>
  <c r="H19" i="1"/>
  <c r="I19" i="1"/>
  <c r="J19" i="1"/>
  <c r="E19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2" i="5"/>
</calcChain>
</file>

<file path=xl/sharedStrings.xml><?xml version="1.0" encoding="utf-8"?>
<sst xmlns="http://schemas.openxmlformats.org/spreadsheetml/2006/main" count="1964" uniqueCount="49">
  <si>
    <t>source_id</t>
  </si>
  <si>
    <t>destination_id</t>
  </si>
  <si>
    <t>units_shipped</t>
  </si>
  <si>
    <t>total_cost</t>
  </si>
  <si>
    <t>Sa976849</t>
  </si>
  <si>
    <t>Da9dbda0</t>
  </si>
  <si>
    <t>D60bded9</t>
  </si>
  <si>
    <t>D759aba7</t>
  </si>
  <si>
    <t>Dac7fd09</t>
  </si>
  <si>
    <t>D407253c</t>
  </si>
  <si>
    <t>D4cf8ef3</t>
  </si>
  <si>
    <t>S54b59bb</t>
  </si>
  <si>
    <t>S44fa573</t>
  </si>
  <si>
    <t>S6f5cad9</t>
  </si>
  <si>
    <t>location_id</t>
  </si>
  <si>
    <t>location</t>
  </si>
  <si>
    <t>Buttercream Beach</t>
  </si>
  <si>
    <t>Chocolate River Rapids</t>
  </si>
  <si>
    <t>Churro Chamber</t>
  </si>
  <si>
    <t>Butterscotch Bluffs</t>
  </si>
  <si>
    <t>Maple Fudge Forest</t>
  </si>
  <si>
    <t>Malted Milk Manor</t>
  </si>
  <si>
    <t>Peanut Butter Parlor</t>
  </si>
  <si>
    <t>White Chocolate Wasteland</t>
  </si>
  <si>
    <t>Licorice Lanes</t>
  </si>
  <si>
    <t>Peppermint Peninsula</t>
  </si>
  <si>
    <t>capacity</t>
  </si>
  <si>
    <t>demand</t>
  </si>
  <si>
    <t>Cost Per Unit</t>
  </si>
  <si>
    <t>Column Labels</t>
  </si>
  <si>
    <t>Grand Total</t>
  </si>
  <si>
    <t>Row Labels</t>
  </si>
  <si>
    <t>Demand</t>
  </si>
  <si>
    <t>Capacity</t>
  </si>
  <si>
    <t>Sent</t>
  </si>
  <si>
    <t>Received</t>
  </si>
  <si>
    <t>Max to Send</t>
  </si>
  <si>
    <t>Objective</t>
  </si>
  <si>
    <t>0.140000003488953X11+0.11999998993075X12+0.060000070420758X13+0.119999980066053X14+0.159999884501888X15+0.119999946009556X16</t>
  </si>
  <si>
    <t>0.109999993268242X21+0.119999934607371X22+0.140000016506916X23+0.120000005227658X24+0.0699999390625142X25+0.149999938569952X26</t>
  </si>
  <si>
    <t>0.0900000249673865X31+0.0899999982924701X32+0.0699999959767581X33+0.11X34+0.100000016933734X35+0.109999996250066X36</t>
  </si>
  <si>
    <t>0.160000025665658X41+0.140000024094919X42+0.109999948625076X43+0.0999999929608836X44+0.0700000038252331X45+0.150000070759365X46</t>
  </si>
  <si>
    <t>Source</t>
  </si>
  <si>
    <t>ID</t>
  </si>
  <si>
    <t>Name</t>
  </si>
  <si>
    <t>Source or Destination</t>
  </si>
  <si>
    <t>Destination</t>
  </si>
  <si>
    <t>S or D</t>
  </si>
  <si>
    <t>Sum of total_cost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</si>
</sst>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8" formatCode="0.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2" fontId="0" fillId="0" borderId="0" xfId="0" applyNumberFormat="1"/>
    <xf numFmtId="178" fontId="0" fillId="0" borderId="0" xfId="0" applyNumberFormat="1"/>
    <xf numFmtId="0" fontId="0" fillId="0" borderId="0" xfId="0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2" borderId="18" xfId="0" applyFill="1" applyBorder="1"/>
    <xf numFmtId="0" fontId="0" fillId="3" borderId="18" xfId="0" applyFill="1" applyBorder="1"/>
    <xf numFmtId="0" fontId="0" fillId="0" borderId="19" xfId="0" applyBorder="1" applyAlignment="1">
      <alignment horizontal="center"/>
    </xf>
    <xf numFmtId="0" fontId="0" fillId="2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2" borderId="24" xfId="0" applyFill="1" applyBorder="1"/>
    <xf numFmtId="0" fontId="0" fillId="2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2" borderId="27" xfId="0" applyFill="1" applyBorder="1"/>
    <xf numFmtId="0" fontId="0" fillId="2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00.821945949072" createdVersion="8" refreshedVersion="8" minRefreshableVersion="3" recordCount="905" xr:uid="{8E4D10EB-3E4F-496E-A912-4CB9FBED72BA}">
  <cacheSource type="worksheet">
    <worksheetSource ref="A1:F906" sheet="Griff'sCandy_S6f5cad9_Module02_"/>
  </cacheSource>
  <cacheFields count="5">
    <cacheField name="source_id" numFmtId="0">
      <sharedItems count="4">
        <s v="S6f5cad9"/>
        <s v="Sa976849"/>
        <s v="S54b59bb"/>
        <s v="S44fa573"/>
      </sharedItems>
    </cacheField>
    <cacheField name="destination_id" numFmtId="0">
      <sharedItems count="6">
        <s v="Da9dbda0"/>
        <s v="D759aba7"/>
        <s v="D4cf8ef3"/>
        <s v="D60bded9"/>
        <s v="D407253c"/>
        <s v="Dac7fd09"/>
      </sharedItems>
    </cacheField>
    <cacheField name="units_shipped" numFmtId="0">
      <sharedItems containsSemiMixedTypes="0" containsString="0" containsNumber="1" containsInteger="1" minValue="10013" maxValue="19993" count="856">
        <n v="17892"/>
        <n v="19356"/>
        <n v="10657"/>
        <n v="15801"/>
        <n v="15711"/>
        <n v="14784"/>
        <n v="16882"/>
        <n v="17148"/>
        <n v="15694"/>
        <n v="10281"/>
        <n v="14530"/>
        <n v="13267"/>
        <n v="14752"/>
        <n v="18924"/>
        <n v="13856"/>
        <n v="11691"/>
        <n v="11497"/>
        <n v="14701"/>
        <n v="15837"/>
        <n v="19593"/>
        <n v="13233"/>
        <n v="16069"/>
        <n v="15548"/>
        <n v="15272"/>
        <n v="13966"/>
        <n v="12419"/>
        <n v="12668"/>
        <n v="16307"/>
        <n v="18995"/>
        <n v="17156"/>
        <n v="15734"/>
        <n v="16665"/>
        <n v="15640"/>
        <n v="18944"/>
        <n v="10893"/>
        <n v="19017"/>
        <n v="10847"/>
        <n v="11858"/>
        <n v="17198"/>
        <n v="13408"/>
        <n v="11782"/>
        <n v="15921"/>
        <n v="14924"/>
        <n v="18046"/>
        <n v="18010"/>
        <n v="19448"/>
        <n v="13997"/>
        <n v="13015"/>
        <n v="14247"/>
        <n v="14383"/>
        <n v="11920"/>
        <n v="10817"/>
        <n v="16696"/>
        <n v="16993"/>
        <n v="19381"/>
        <n v="15483"/>
        <n v="15760"/>
        <n v="12967"/>
        <n v="13160"/>
        <n v="19768"/>
        <n v="16493"/>
        <n v="19176"/>
        <n v="14685"/>
        <n v="11124"/>
        <n v="17828"/>
        <n v="17551"/>
        <n v="15267"/>
        <n v="14829"/>
        <n v="18890"/>
        <n v="10661"/>
        <n v="16017"/>
        <n v="15725"/>
        <n v="12243"/>
        <n v="12105"/>
        <n v="16303"/>
        <n v="14776"/>
        <n v="16573"/>
        <n v="12417"/>
        <n v="12311"/>
        <n v="11650"/>
        <n v="17684"/>
        <n v="14314"/>
        <n v="11493"/>
        <n v="14629"/>
        <n v="16941"/>
        <n v="13192"/>
        <n v="19802"/>
        <n v="13880"/>
        <n v="15077"/>
        <n v="18089"/>
        <n v="13812"/>
        <n v="16382"/>
        <n v="11094"/>
        <n v="11924"/>
        <n v="16368"/>
        <n v="13336"/>
        <n v="11314"/>
        <n v="13507"/>
        <n v="14348"/>
        <n v="16328"/>
        <n v="12480"/>
        <n v="11336"/>
        <n v="15696"/>
        <n v="18823"/>
        <n v="10947"/>
        <n v="12686"/>
        <n v="11929"/>
        <n v="13382"/>
        <n v="19906"/>
        <n v="19530"/>
        <n v="10637"/>
        <n v="12152"/>
        <n v="11020"/>
        <n v="17020"/>
        <n v="13654"/>
        <n v="10748"/>
        <n v="18809"/>
        <n v="18569"/>
        <n v="11802"/>
        <n v="14712"/>
        <n v="14323"/>
        <n v="14587"/>
        <n v="11786"/>
        <n v="17814"/>
        <n v="14684"/>
        <n v="16631"/>
        <n v="16681"/>
        <n v="10035"/>
        <n v="11244"/>
        <n v="10919"/>
        <n v="17584"/>
        <n v="13554"/>
        <n v="18535"/>
        <n v="16207"/>
        <n v="18427"/>
        <n v="19944"/>
        <n v="17897"/>
        <n v="15016"/>
        <n v="17611"/>
        <n v="10370"/>
        <n v="15597"/>
        <n v="12232"/>
        <n v="17109"/>
        <n v="12067"/>
        <n v="18234"/>
        <n v="19394"/>
        <n v="17010"/>
        <n v="14300"/>
        <n v="11667"/>
        <n v="18704"/>
        <n v="16590"/>
        <n v="15281"/>
        <n v="11731"/>
        <n v="10853"/>
        <n v="17579"/>
        <n v="17426"/>
        <n v="10834"/>
        <n v="14362"/>
        <n v="11985"/>
        <n v="11456"/>
        <n v="14934"/>
        <n v="16176"/>
        <n v="16569"/>
        <n v="19070"/>
        <n v="15405"/>
        <n v="14163"/>
        <n v="11610"/>
        <n v="19350"/>
        <n v="11435"/>
        <n v="19227"/>
        <n v="15331"/>
        <n v="17027"/>
        <n v="17446"/>
        <n v="12459"/>
        <n v="18611"/>
        <n v="12871"/>
        <n v="18667"/>
        <n v="16827"/>
        <n v="10378"/>
        <n v="11220"/>
        <n v="13649"/>
        <n v="10346"/>
        <n v="14573"/>
        <n v="17826"/>
        <n v="13163"/>
        <n v="13049"/>
        <n v="19237"/>
        <n v="15200"/>
        <n v="15361"/>
        <n v="13301"/>
        <n v="15131"/>
        <n v="17359"/>
        <n v="11091"/>
        <n v="18379"/>
        <n v="17839"/>
        <n v="18844"/>
        <n v="11290"/>
        <n v="14863"/>
        <n v="19468"/>
        <n v="17908"/>
        <n v="10773"/>
        <n v="15014"/>
        <n v="16522"/>
        <n v="18383"/>
        <n v="17946"/>
        <n v="15273"/>
        <n v="18821"/>
        <n v="10713"/>
        <n v="17634"/>
        <n v="17080"/>
        <n v="11237"/>
        <n v="11489"/>
        <n v="13674"/>
        <n v="18224"/>
        <n v="12030"/>
        <n v="15008"/>
        <n v="17037"/>
        <n v="15680"/>
        <n v="18899"/>
        <n v="10307"/>
        <n v="17228"/>
        <n v="10273"/>
        <n v="14912"/>
        <n v="19055"/>
        <n v="11716"/>
        <n v="11140"/>
        <n v="14838"/>
        <n v="14218"/>
        <n v="12984"/>
        <n v="16059"/>
        <n v="13572"/>
        <n v="19346"/>
        <n v="13461"/>
        <n v="11644"/>
        <n v="16091"/>
        <n v="17505"/>
        <n v="18724"/>
        <n v="11748"/>
        <n v="11030"/>
        <n v="17605"/>
        <n v="17711"/>
        <n v="13942"/>
        <n v="12392"/>
        <n v="14681"/>
        <n v="12773"/>
        <n v="16536"/>
        <n v="19498"/>
        <n v="15027"/>
        <n v="19861"/>
        <n v="16015"/>
        <n v="11993"/>
        <n v="12288"/>
        <n v="10968"/>
        <n v="17925"/>
        <n v="18851"/>
        <n v="10350"/>
        <n v="15908"/>
        <n v="18214"/>
        <n v="19148"/>
        <n v="15579"/>
        <n v="12173"/>
        <n v="15471"/>
        <n v="16519"/>
        <n v="16961"/>
        <n v="18359"/>
        <n v="17362"/>
        <n v="13607"/>
        <n v="15009"/>
        <n v="15826"/>
        <n v="15257"/>
        <n v="10766"/>
        <n v="19636"/>
        <n v="13276"/>
        <n v="13126"/>
        <n v="12960"/>
        <n v="15511"/>
        <n v="16208"/>
        <n v="14737"/>
        <n v="19287"/>
        <n v="13153"/>
        <n v="14588"/>
        <n v="14065"/>
        <n v="19117"/>
        <n v="19676"/>
        <n v="13543"/>
        <n v="19216"/>
        <n v="19367"/>
        <n v="10875"/>
        <n v="13177"/>
        <n v="12484"/>
        <n v="18830"/>
        <n v="16853"/>
        <n v="12216"/>
        <n v="15992"/>
        <n v="11390"/>
        <n v="11412"/>
        <n v="17796"/>
        <n v="11360"/>
        <n v="18424"/>
        <n v="18014"/>
        <n v="12185"/>
        <n v="19477"/>
        <n v="18258"/>
        <n v="11071"/>
        <n v="18716"/>
        <n v="10386"/>
        <n v="12578"/>
        <n v="18613"/>
        <n v="13108"/>
        <n v="14126"/>
        <n v="16152"/>
        <n v="15461"/>
        <n v="16145"/>
        <n v="17573"/>
        <n v="19078"/>
        <n v="12723"/>
        <n v="10190"/>
        <n v="19178"/>
        <n v="18287"/>
        <n v="11260"/>
        <n v="12708"/>
        <n v="13236"/>
        <n v="12402"/>
        <n v="14151"/>
        <n v="14595"/>
        <n v="11349"/>
        <n v="12456"/>
        <n v="16323"/>
        <n v="10551"/>
        <n v="10703"/>
        <n v="19191"/>
        <n v="17576"/>
        <n v="11850"/>
        <n v="19534"/>
        <n v="13454"/>
        <n v="18327"/>
        <n v="11880"/>
        <n v="11174"/>
        <n v="16412"/>
        <n v="14334"/>
        <n v="12622"/>
        <n v="16938"/>
        <n v="15861"/>
        <n v="13801"/>
        <n v="16503"/>
        <n v="17746"/>
        <n v="19036"/>
        <n v="15426"/>
        <n v="13768"/>
        <n v="19638"/>
        <n v="12700"/>
        <n v="15177"/>
        <n v="17376"/>
        <n v="14049"/>
        <n v="13199"/>
        <n v="18059"/>
        <n v="17596"/>
        <n v="11064"/>
        <n v="16398"/>
        <n v="12049"/>
        <n v="13375"/>
        <n v="17803"/>
        <n v="13746"/>
        <n v="10628"/>
        <n v="15456"/>
        <n v="15164"/>
        <n v="17043"/>
        <n v="13289"/>
        <n v="17276"/>
        <n v="12472"/>
        <n v="15782"/>
        <n v="12190"/>
        <n v="13652"/>
        <n v="16278"/>
        <n v="12963"/>
        <n v="17275"/>
        <n v="14299"/>
        <n v="13676"/>
        <n v="15536"/>
        <n v="16362"/>
        <n v="16554"/>
        <n v="14364"/>
        <n v="16797"/>
        <n v="11247"/>
        <n v="14320"/>
        <n v="12466"/>
        <n v="18180"/>
        <n v="18485"/>
        <n v="17450"/>
        <n v="18921"/>
        <n v="18069"/>
        <n v="18086"/>
        <n v="19540"/>
        <n v="17818"/>
        <n v="10492"/>
        <n v="12769"/>
        <n v="17278"/>
        <n v="16539"/>
        <n v="14578"/>
        <n v="16643"/>
        <n v="10907"/>
        <n v="13532"/>
        <n v="16200"/>
        <n v="14159"/>
        <n v="18998"/>
        <n v="12951"/>
        <n v="19960"/>
        <n v="17782"/>
        <n v="10376"/>
        <n v="15002"/>
        <n v="19437"/>
        <n v="14063"/>
        <n v="16855"/>
        <n v="13223"/>
        <n v="13437"/>
        <n v="11039"/>
        <n v="19728"/>
        <n v="15037"/>
        <n v="16660"/>
        <n v="17623"/>
        <n v="14279"/>
        <n v="17525"/>
        <n v="12553"/>
        <n v="10343"/>
        <n v="18889"/>
        <n v="12870"/>
        <n v="13529"/>
        <n v="15195"/>
        <n v="14278"/>
        <n v="19897"/>
        <n v="18813"/>
        <n v="15487"/>
        <n v="12830"/>
        <n v="14886"/>
        <n v="11661"/>
        <n v="16934"/>
        <n v="14130"/>
        <n v="10189"/>
        <n v="18862"/>
        <n v="19542"/>
        <n v="17863"/>
        <n v="18415"/>
        <n v="15961"/>
        <n v="12176"/>
        <n v="14172"/>
        <n v="15978"/>
        <n v="19804"/>
        <n v="11316"/>
        <n v="18229"/>
        <n v="14986"/>
        <n v="15485"/>
        <n v="13580"/>
        <n v="15057"/>
        <n v="18500"/>
        <n v="13888"/>
        <n v="12710"/>
        <n v="11790"/>
        <n v="11726"/>
        <n v="18828"/>
        <n v="11164"/>
        <n v="12107"/>
        <n v="17594"/>
        <n v="16436"/>
        <n v="14946"/>
        <n v="10211"/>
        <n v="12529"/>
        <n v="12397"/>
        <n v="16041"/>
        <n v="14513"/>
        <n v="18720"/>
        <n v="12468"/>
        <n v="14793"/>
        <n v="16252"/>
        <n v="10536"/>
        <n v="18152"/>
        <n v="12521"/>
        <n v="11904"/>
        <n v="19712"/>
        <n v="17509"/>
        <n v="14528"/>
        <n v="11999"/>
        <n v="19417"/>
        <n v="11930"/>
        <n v="13770"/>
        <n v="10571"/>
        <n v="19130"/>
        <n v="18058"/>
        <n v="17787"/>
        <n v="12764"/>
        <n v="13891"/>
        <n v="15558"/>
        <n v="13912"/>
        <n v="13195"/>
        <n v="18563"/>
        <n v="12993"/>
        <n v="11960"/>
        <n v="16619"/>
        <n v="17239"/>
        <n v="13574"/>
        <n v="18434"/>
        <n v="16864"/>
        <n v="14461"/>
        <n v="15629"/>
        <n v="11183"/>
        <n v="16167"/>
        <n v="17696"/>
        <n v="12474"/>
        <n v="15557"/>
        <n v="10092"/>
        <n v="18307"/>
        <n v="19986"/>
        <n v="13761"/>
        <n v="11077"/>
        <n v="16257"/>
        <n v="16680"/>
        <n v="18464"/>
        <n v="18857"/>
        <n v="19563"/>
        <n v="11342"/>
        <n v="13661"/>
        <n v="18835"/>
        <n v="17039"/>
        <n v="19435"/>
        <n v="13708"/>
        <n v="15714"/>
        <n v="13041"/>
        <n v="19031"/>
        <n v="15671"/>
        <n v="10665"/>
        <n v="19831"/>
        <n v="11303"/>
        <n v="14531"/>
        <n v="15512"/>
        <n v="18313"/>
        <n v="13157"/>
        <n v="19845"/>
        <n v="19806"/>
        <n v="12533"/>
        <n v="16034"/>
        <n v="13449"/>
        <n v="12234"/>
        <n v="13139"/>
        <n v="11355"/>
        <n v="11109"/>
        <n v="16392"/>
        <n v="15926"/>
        <n v="18392"/>
        <n v="15741"/>
        <n v="13109"/>
        <n v="19623"/>
        <n v="11937"/>
        <n v="12275"/>
        <n v="16250"/>
        <n v="12927"/>
        <n v="10793"/>
        <n v="10948"/>
        <n v="11116"/>
        <n v="12660"/>
        <n v="12802"/>
        <n v="10760"/>
        <n v="10558"/>
        <n v="11481"/>
        <n v="18016"/>
        <n v="14655"/>
        <n v="10957"/>
        <n v="12516"/>
        <n v="17945"/>
        <n v="19348"/>
        <n v="13510"/>
        <n v="19343"/>
        <n v="13070"/>
        <n v="14399"/>
        <n v="13948"/>
        <n v="18317"/>
        <n v="16885"/>
        <n v="13426"/>
        <n v="10291"/>
        <n v="19793"/>
        <n v="19226"/>
        <n v="16994"/>
        <n v="15774"/>
        <n v="11191"/>
        <n v="14245"/>
        <n v="14428"/>
        <n v="13225"/>
        <n v="16700"/>
        <n v="17674"/>
        <n v="17864"/>
        <n v="10143"/>
        <n v="18533"/>
        <n v="12822"/>
        <n v="11643"/>
        <n v="18028"/>
        <n v="10198"/>
        <n v="14641"/>
        <n v="13146"/>
        <n v="14264"/>
        <n v="13795"/>
        <n v="14751"/>
        <n v="16800"/>
        <n v="11408"/>
        <n v="11972"/>
        <n v="16587"/>
        <n v="18764"/>
        <n v="17791"/>
        <n v="17089"/>
        <n v="15884"/>
        <n v="19628"/>
        <n v="19948"/>
        <n v="12736"/>
        <n v="12011"/>
        <n v="11859"/>
        <n v="18072"/>
        <n v="18027"/>
        <n v="17355"/>
        <n v="17199"/>
        <n v="10288"/>
        <n v="17715"/>
        <n v="16963"/>
        <n v="10503"/>
        <n v="15958"/>
        <n v="13973"/>
        <n v="13591"/>
        <n v="17591"/>
        <n v="14217"/>
        <n v="16942"/>
        <n v="18599"/>
        <n v="13783"/>
        <n v="12954"/>
        <n v="12169"/>
        <n v="12574"/>
        <n v="18871"/>
        <n v="19068"/>
        <n v="13832"/>
        <n v="15979"/>
        <n v="16830"/>
        <n v="17304"/>
        <n v="18299"/>
        <n v="10491"/>
        <n v="18366"/>
        <n v="10495"/>
        <n v="11739"/>
        <n v="13645"/>
        <n v="11807"/>
        <n v="13054"/>
        <n v="15033"/>
        <n v="18695"/>
        <n v="13751"/>
        <n v="12296"/>
        <n v="14867"/>
        <n v="10974"/>
        <n v="18092"/>
        <n v="10013"/>
        <n v="16197"/>
        <n v="12991"/>
        <n v="16205"/>
        <n v="17603"/>
        <n v="12068"/>
        <n v="15023"/>
        <n v="14849"/>
        <n v="11285"/>
        <n v="18615"/>
        <n v="16111"/>
        <n v="12058"/>
        <n v="13907"/>
        <n v="11991"/>
        <n v="10644"/>
        <n v="10969"/>
        <n v="13038"/>
        <n v="16173"/>
        <n v="19993"/>
        <n v="14836"/>
        <n v="18074"/>
        <n v="17933"/>
        <n v="19510"/>
        <n v="16389"/>
        <n v="13905"/>
        <n v="15021"/>
        <n v="16352"/>
        <n v="18053"/>
        <n v="14854"/>
        <n v="14810"/>
        <n v="11547"/>
        <n v="12994"/>
        <n v="13663"/>
        <n v="12256"/>
        <n v="19266"/>
        <n v="14206"/>
        <n v="17875"/>
        <n v="13106"/>
        <n v="17823"/>
        <n v="14208"/>
        <n v="14521"/>
        <n v="17433"/>
        <n v="14040"/>
        <n v="17872"/>
        <n v="19820"/>
        <n v="17564"/>
        <n v="17836"/>
        <n v="10620"/>
        <n v="12332"/>
        <n v="10865"/>
        <n v="13013"/>
        <n v="12464"/>
        <n v="16533"/>
        <n v="14115"/>
        <n v="15302"/>
        <n v="10142"/>
        <n v="19568"/>
        <n v="16739"/>
        <n v="17127"/>
        <n v="14158"/>
        <n v="13092"/>
        <n v="15517"/>
        <n v="14988"/>
        <n v="14606"/>
        <n v="10747"/>
        <n v="14105"/>
        <n v="11952"/>
        <n v="17954"/>
        <n v="14014"/>
        <n v="18883"/>
        <n v="13537"/>
        <n v="15234"/>
        <n v="11015"/>
        <n v="11945"/>
        <n v="18885"/>
        <n v="16537"/>
        <n v="18932"/>
        <n v="14599"/>
        <n v="17561"/>
        <n v="12990"/>
        <n v="17294"/>
        <n v="14484"/>
        <n v="17756"/>
        <n v="19851"/>
        <n v="18222"/>
        <n v="11196"/>
        <n v="13689"/>
        <n v="17861"/>
        <n v="16664"/>
        <n v="18097"/>
        <n v="12869"/>
        <n v="12489"/>
        <n v="18715"/>
        <n v="18763"/>
        <n v="16589"/>
        <n v="18946"/>
        <n v="18673"/>
        <n v="15399"/>
        <n v="19776"/>
        <n v="16956"/>
        <n v="10940"/>
        <n v="13988"/>
        <n v="12837"/>
        <n v="15468"/>
        <n v="14898"/>
        <n v="10719"/>
        <n v="13592"/>
        <n v="13865"/>
        <n v="15899"/>
        <n v="13816"/>
        <n v="12083"/>
        <n v="11048"/>
        <n v="16187"/>
        <n v="17372"/>
        <n v="13398"/>
        <n v="12638"/>
        <n v="12429"/>
        <n v="11684"/>
        <n v="15068"/>
        <n v="15282"/>
        <n v="17258"/>
        <n v="13787"/>
        <n v="10384"/>
        <n v="15525"/>
        <n v="17287"/>
        <n v="13347"/>
        <n v="18814"/>
        <n v="14228"/>
        <n v="15479"/>
        <n v="17499"/>
        <n v="15850"/>
        <n v="15830"/>
        <n v="19238"/>
        <n v="14229"/>
        <n v="11903"/>
        <n v="16908"/>
        <n v="13949"/>
        <n v="19007"/>
        <n v="18407"/>
        <n v="15303"/>
        <n v="15670"/>
        <n v="11007"/>
        <n v="16550"/>
        <n v="15357"/>
        <n v="13950"/>
        <n v="12379"/>
        <n v="12134"/>
        <n v="13232"/>
        <n v="12482"/>
        <n v="15095"/>
        <n v="15020"/>
        <n v="19514"/>
        <n v="10043"/>
        <n v="18783"/>
        <n v="16738"/>
        <n v="13047"/>
        <n v="15103"/>
        <n v="17974"/>
        <n v="10440"/>
        <n v="14674"/>
        <n v="10402"/>
        <n v="18340"/>
        <n v="11561"/>
        <n v="17171"/>
        <n v="12614"/>
        <n v="15727"/>
        <n v="14620"/>
        <n v="10950"/>
        <n v="12760"/>
        <n v="17231"/>
        <n v="10607"/>
        <n v="10986"/>
        <n v="15070"/>
        <n v="17765"/>
        <n v="11988"/>
        <n v="12973"/>
        <n v="11139"/>
        <n v="16273"/>
        <n v="11059"/>
        <n v="15847"/>
        <n v="13374"/>
        <n v="13241"/>
        <n v="12391"/>
        <n v="11656"/>
        <n v="10195"/>
        <n v="16161"/>
        <n v="12223"/>
        <n v="13260"/>
        <n v="19027"/>
        <n v="10246"/>
        <n v="12768"/>
        <n v="18420"/>
        <n v="19458"/>
        <n v="15805"/>
        <n v="13892"/>
        <n v="17850"/>
        <n v="11511"/>
        <n v="16655"/>
        <n v="17079"/>
        <n v="18301"/>
        <n v="10424"/>
        <n v="17749"/>
        <n v="13561"/>
        <n v="17687"/>
      </sharedItems>
    </cacheField>
    <cacheField name="total_cost" numFmtId="0">
      <sharedItems containsSemiMixedTypes="0" containsString="0" containsNumber="1" minValue="-229.79" maxValue="16964.72"/>
    </cacheField>
    <cacheField name="Cost Per Unit" numFmtId="44">
      <sharedItems containsSemiMixedTypes="0" containsString="0" containsNumber="1" minValue="-1.2500135995212968E-2" maxValue="0.906428724086343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5">
  <r>
    <x v="0"/>
    <x v="0"/>
    <x v="0"/>
    <n v="1801.13"/>
    <n v="0.10066677844846859"/>
  </r>
  <r>
    <x v="0"/>
    <x v="1"/>
    <x v="1"/>
    <n v="387.12"/>
    <n v="0.02"/>
  </r>
  <r>
    <x v="0"/>
    <x v="2"/>
    <x v="2"/>
    <n v="855.16"/>
    <n v="8.0243971098808292E-2"/>
  </r>
  <r>
    <x v="0"/>
    <x v="0"/>
    <x v="3"/>
    <n v="642.57000000000005"/>
    <n v="4.0666413518131765E-2"/>
  </r>
  <r>
    <x v="0"/>
    <x v="3"/>
    <x v="4"/>
    <n v="3609.17"/>
    <n v="0.22972248742918974"/>
  </r>
  <r>
    <x v="0"/>
    <x v="4"/>
    <x v="5"/>
    <n v="1884.96"/>
    <n v="0.1275"/>
  </r>
  <r>
    <x v="0"/>
    <x v="5"/>
    <x v="6"/>
    <n v="1000.86"/>
    <n v="5.9285629664731665E-2"/>
  </r>
  <r>
    <x v="0"/>
    <x v="1"/>
    <x v="7"/>
    <n v="514.44000000000005"/>
    <n v="3.0000000000000002E-2"/>
  </r>
  <r>
    <x v="0"/>
    <x v="4"/>
    <x v="8"/>
    <n v="745.46"/>
    <n v="4.74996814069071E-2"/>
  </r>
  <r>
    <x v="0"/>
    <x v="5"/>
    <x v="9"/>
    <n v="1123.57"/>
    <n v="0.10928606166715299"/>
  </r>
  <r>
    <x v="0"/>
    <x v="3"/>
    <x v="10"/>
    <n v="722.46"/>
    <n v="4.9721954576737788E-2"/>
  </r>
  <r>
    <x v="0"/>
    <x v="3"/>
    <x v="11"/>
    <n v="1190.3399999999999"/>
    <n v="8.9721866284766708E-2"/>
  </r>
  <r>
    <x v="0"/>
    <x v="2"/>
    <x v="12"/>
    <n v="741.2"/>
    <n v="5.0244034707158353E-2"/>
  </r>
  <r>
    <x v="0"/>
    <x v="3"/>
    <x v="13"/>
    <n v="183.98"/>
    <n v="9.7220460790530538E-3"/>
  </r>
  <r>
    <x v="0"/>
    <x v="3"/>
    <x v="14"/>
    <n v="411.83"/>
    <n v="2.9722142032332564E-2"/>
  </r>
  <r>
    <x v="0"/>
    <x v="4"/>
    <x v="15"/>
    <n v="1139.8699999999999"/>
    <n v="9.7499786160294227E-2"/>
  </r>
  <r>
    <x v="0"/>
    <x v="2"/>
    <x v="16"/>
    <n v="1037.53"/>
    <n v="9.024354179351135E-2"/>
  </r>
  <r>
    <x v="0"/>
    <x v="2"/>
    <x v="17"/>
    <n v="885.65"/>
    <n v="6.0244201074756816E-2"/>
  </r>
  <r>
    <x v="0"/>
    <x v="1"/>
    <x v="18"/>
    <n v="1742.07"/>
    <n v="0.11"/>
  </r>
  <r>
    <x v="0"/>
    <x v="3"/>
    <x v="19"/>
    <n v="5088.74"/>
    <n v="0.25972234981881281"/>
  </r>
  <r>
    <x v="0"/>
    <x v="4"/>
    <x v="20"/>
    <n v="496.24"/>
    <n v="3.7500188921635307E-2"/>
  </r>
  <r>
    <x v="0"/>
    <x v="0"/>
    <x v="21"/>
    <n v="2260.37"/>
    <n v="0.14066650071566369"/>
  </r>
  <r>
    <x v="0"/>
    <x v="5"/>
    <x v="22"/>
    <n v="2321.09"/>
    <n v="0.14928543864162594"/>
  </r>
  <r>
    <x v="0"/>
    <x v="0"/>
    <x v="23"/>
    <n v="1231.94"/>
    <n v="8.0666579360921947E-2"/>
  </r>
  <r>
    <x v="0"/>
    <x v="3"/>
    <x v="24"/>
    <n v="415.1"/>
    <n v="2.9722182443076044E-2"/>
  </r>
  <r>
    <x v="0"/>
    <x v="5"/>
    <x v="25"/>
    <n v="1978.17"/>
    <n v="0.15928577180127226"/>
  </r>
  <r>
    <x v="0"/>
    <x v="1"/>
    <x v="26"/>
    <n v="1773.52"/>
    <n v="0.13999999999999999"/>
  </r>
  <r>
    <x v="0"/>
    <x v="2"/>
    <x v="27"/>
    <n v="819.33"/>
    <n v="5.0244066965107012E-2"/>
  </r>
  <r>
    <x v="0"/>
    <x v="2"/>
    <x v="28"/>
    <n v="1334.28"/>
    <n v="7.0243748354830216E-2"/>
  </r>
  <r>
    <x v="0"/>
    <x v="4"/>
    <x v="29"/>
    <n v="-42.89"/>
    <n v="-2.5000000000000001E-3"/>
  </r>
  <r>
    <x v="0"/>
    <x v="3"/>
    <x v="30"/>
    <n v="1097.01"/>
    <n v="6.9722257531460524E-2"/>
  </r>
  <r>
    <x v="0"/>
    <x v="3"/>
    <x v="31"/>
    <n v="661.97"/>
    <n v="3.9722172217221727E-2"/>
  </r>
  <r>
    <x v="0"/>
    <x v="2"/>
    <x v="32"/>
    <n v="629.41"/>
    <n v="4.0243606138107416E-2"/>
  </r>
  <r>
    <x v="0"/>
    <x v="2"/>
    <x v="33"/>
    <n v="951.82"/>
    <n v="5.0243876689189192E-2"/>
  </r>
  <r>
    <x v="0"/>
    <x v="5"/>
    <x v="34"/>
    <n v="427.94"/>
    <n v="3.9285779858624803E-2"/>
  </r>
  <r>
    <x v="0"/>
    <x v="3"/>
    <x v="35"/>
    <n v="1325.91"/>
    <n v="6.9722353683546304E-2"/>
  </r>
  <r>
    <x v="0"/>
    <x v="2"/>
    <x v="36"/>
    <n v="436.53"/>
    <n v="4.0244307181709224E-2"/>
  </r>
  <r>
    <x v="0"/>
    <x v="5"/>
    <x v="37"/>
    <n v="3074.61"/>
    <n v="0.25928571428571429"/>
  </r>
  <r>
    <x v="0"/>
    <x v="1"/>
    <x v="38"/>
    <n v="1203.8599999999999"/>
    <n v="6.9999999999999993E-2"/>
  </r>
  <r>
    <x v="0"/>
    <x v="5"/>
    <x v="39"/>
    <n v="1465.3"/>
    <n v="0.10928550119331742"/>
  </r>
  <r>
    <x v="0"/>
    <x v="2"/>
    <x v="40"/>
    <n v="2241.4499999999998"/>
    <n v="0.19024359191987777"/>
  </r>
  <r>
    <x v="0"/>
    <x v="5"/>
    <x v="41"/>
    <n v="943.89"/>
    <n v="5.9285848878839267E-2"/>
  </r>
  <r>
    <x v="0"/>
    <x v="5"/>
    <x v="42"/>
    <n v="437.06"/>
    <n v="2.9285714285714286E-2"/>
  </r>
  <r>
    <x v="0"/>
    <x v="4"/>
    <x v="43"/>
    <n v="1579.02"/>
    <n v="8.7499722930289264E-2"/>
  </r>
  <r>
    <x v="0"/>
    <x v="1"/>
    <x v="44"/>
    <n v="1981.1"/>
    <n v="0.11"/>
  </r>
  <r>
    <x v="0"/>
    <x v="5"/>
    <x v="45"/>
    <n v="4653.63"/>
    <n v="0.23928578774167011"/>
  </r>
  <r>
    <x v="0"/>
    <x v="3"/>
    <x v="46"/>
    <n v="136.08000000000001"/>
    <n v="9.722083303565051E-3"/>
  </r>
  <r>
    <x v="0"/>
    <x v="1"/>
    <x v="47"/>
    <n v="2342.6999999999998"/>
    <n v="0.18"/>
  </r>
  <r>
    <x v="0"/>
    <x v="4"/>
    <x v="48"/>
    <n v="-35.619999999999997"/>
    <n v="-2.5001754755387099E-3"/>
  </r>
  <r>
    <x v="0"/>
    <x v="0"/>
    <x v="49"/>
    <n v="1879.38"/>
    <n v="0.13066675936869918"/>
  </r>
  <r>
    <x v="0"/>
    <x v="2"/>
    <x v="50"/>
    <n v="1910.11"/>
    <n v="0.16024412751677852"/>
  </r>
  <r>
    <x v="0"/>
    <x v="3"/>
    <x v="51"/>
    <n v="970.53"/>
    <n v="8.9722658777849684E-2"/>
  </r>
  <r>
    <x v="0"/>
    <x v="1"/>
    <x v="52"/>
    <n v="1335.68"/>
    <n v="0.08"/>
  </r>
  <r>
    <x v="0"/>
    <x v="3"/>
    <x v="53"/>
    <n v="1184.79"/>
    <n v="6.9722238568822453E-2"/>
  </r>
  <r>
    <x v="0"/>
    <x v="0"/>
    <x v="54"/>
    <n v="2726.26"/>
    <n v="0.14066663226871678"/>
  </r>
  <r>
    <x v="0"/>
    <x v="3"/>
    <x v="55"/>
    <n v="1544"/>
    <n v="9.9722276044694177E-2"/>
  </r>
  <r>
    <x v="0"/>
    <x v="5"/>
    <x v="56"/>
    <n v="4086.34"/>
    <n v="0.25928553299492385"/>
  </r>
  <r>
    <x v="0"/>
    <x v="5"/>
    <x v="57"/>
    <n v="898.43"/>
    <n v="6.9285879540371714E-2"/>
  </r>
  <r>
    <x v="0"/>
    <x v="2"/>
    <x v="58"/>
    <n v="529.61"/>
    <n v="4.0243920972644377E-2"/>
  </r>
  <r>
    <x v="0"/>
    <x v="4"/>
    <x v="59"/>
    <n v="-49.42"/>
    <n v="-2.5000000000000001E-3"/>
  </r>
  <r>
    <x v="0"/>
    <x v="4"/>
    <x v="60"/>
    <n v="948.35"/>
    <n v="5.7500151579457953E-2"/>
  </r>
  <r>
    <x v="0"/>
    <x v="3"/>
    <x v="61"/>
    <n v="4213.3900000000003"/>
    <n v="0.21972204839382564"/>
  </r>
  <r>
    <x v="0"/>
    <x v="2"/>
    <x v="62"/>
    <n v="444.13"/>
    <n v="3.0243786176370444E-2"/>
  </r>
  <r>
    <x v="0"/>
    <x v="1"/>
    <x v="63"/>
    <n v="1223.6400000000001"/>
    <n v="0.11000000000000001"/>
  </r>
  <r>
    <x v="0"/>
    <x v="5"/>
    <x v="64"/>
    <n v="522.11"/>
    <n v="2.9285954678034552E-2"/>
  </r>
  <r>
    <x v="0"/>
    <x v="2"/>
    <x v="65"/>
    <n v="6673.66"/>
    <n v="0.38024386074867528"/>
  </r>
  <r>
    <x v="0"/>
    <x v="2"/>
    <x v="66"/>
    <n v="1225.08"/>
    <n v="8.0243662802122223E-2"/>
  </r>
  <r>
    <x v="0"/>
    <x v="4"/>
    <x v="67"/>
    <n v="111.22"/>
    <n v="7.5001685885764382E-3"/>
  </r>
  <r>
    <x v="0"/>
    <x v="5"/>
    <x v="68"/>
    <n v="553.21"/>
    <n v="2.9285865537321334E-2"/>
  </r>
  <r>
    <x v="0"/>
    <x v="3"/>
    <x v="69"/>
    <n v="636.70000000000005"/>
    <n v="5.9722352499765506E-2"/>
  </r>
  <r>
    <x v="0"/>
    <x v="4"/>
    <x v="70"/>
    <n v="5726.08"/>
    <n v="0.35750015608416058"/>
  </r>
  <r>
    <x v="0"/>
    <x v="1"/>
    <x v="71"/>
    <n v="943.5"/>
    <n v="0.06"/>
  </r>
  <r>
    <x v="0"/>
    <x v="2"/>
    <x v="72"/>
    <n v="860"/>
    <n v="7.0244221187617417E-2"/>
  </r>
  <r>
    <x v="0"/>
    <x v="4"/>
    <x v="73"/>
    <n v="1180.24"/>
    <n v="9.750020652622883E-2"/>
  </r>
  <r>
    <x v="0"/>
    <x v="1"/>
    <x v="74"/>
    <n v="2608.48"/>
    <n v="0.16"/>
  </r>
  <r>
    <x v="0"/>
    <x v="5"/>
    <x v="75"/>
    <n v="3092.41"/>
    <n v="0.20928600433134811"/>
  </r>
  <r>
    <x v="0"/>
    <x v="1"/>
    <x v="76"/>
    <n v="994.38"/>
    <n v="0.06"/>
  </r>
  <r>
    <x v="0"/>
    <x v="5"/>
    <x v="77"/>
    <n v="1729.51"/>
    <n v="0.13928565676089233"/>
  </r>
  <r>
    <x v="0"/>
    <x v="2"/>
    <x v="78"/>
    <n v="372.33"/>
    <n v="3.0243684509787993E-2"/>
  </r>
  <r>
    <x v="0"/>
    <x v="1"/>
    <x v="79"/>
    <n v="1980.5"/>
    <n v="0.17"/>
  </r>
  <r>
    <x v="0"/>
    <x v="5"/>
    <x v="80"/>
    <n v="694.73"/>
    <n v="3.9285795068988917E-2"/>
  </r>
  <r>
    <x v="0"/>
    <x v="3"/>
    <x v="81"/>
    <n v="568.58000000000004"/>
    <n v="3.972195053793489E-2"/>
  </r>
  <r>
    <x v="0"/>
    <x v="1"/>
    <x v="82"/>
    <n v="689.58"/>
    <n v="6.0000000000000005E-2"/>
  </r>
  <r>
    <x v="0"/>
    <x v="2"/>
    <x v="83"/>
    <n v="1320.18"/>
    <n v="9.0244035819263116E-2"/>
  </r>
  <r>
    <x v="0"/>
    <x v="3"/>
    <x v="84"/>
    <n v="672.93"/>
    <n v="3.972197627058615E-2"/>
  </r>
  <r>
    <x v="0"/>
    <x v="3"/>
    <x v="85"/>
    <n v="128.26"/>
    <n v="9.7225591267434807E-3"/>
  </r>
  <r>
    <x v="0"/>
    <x v="4"/>
    <x v="86"/>
    <n v="544.55999999999995"/>
    <n v="2.7500252499747496E-2"/>
  </r>
  <r>
    <x v="0"/>
    <x v="0"/>
    <x v="87"/>
    <n v="1536.05"/>
    <n v="0.11066642651296829"/>
  </r>
  <r>
    <x v="0"/>
    <x v="2"/>
    <x v="88"/>
    <n v="305.22000000000003"/>
    <n v="2.0244080387344963E-2"/>
  </r>
  <r>
    <x v="0"/>
    <x v="4"/>
    <x v="89"/>
    <n v="135.66999999999999"/>
    <n v="7.5001382055392774E-3"/>
  </r>
  <r>
    <x v="0"/>
    <x v="0"/>
    <x v="90"/>
    <n v="147.33000000000001"/>
    <n v="1.0666811468288446E-2"/>
  </r>
  <r>
    <x v="0"/>
    <x v="2"/>
    <x v="91"/>
    <n v="495.46"/>
    <n v="3.0244170430960809E-2"/>
  </r>
  <r>
    <x v="0"/>
    <x v="4"/>
    <x v="92"/>
    <n v="1414.48"/>
    <n v="0.12749954930593113"/>
  </r>
  <r>
    <x v="0"/>
    <x v="5"/>
    <x v="93"/>
    <n v="349.2"/>
    <n v="2.9285474672928545E-2"/>
  </r>
  <r>
    <x v="0"/>
    <x v="1"/>
    <x v="94"/>
    <n v="6219.84"/>
    <n v="0.38"/>
  </r>
  <r>
    <x v="0"/>
    <x v="5"/>
    <x v="95"/>
    <n v="2257.59"/>
    <n v="0.16928539292141573"/>
  </r>
  <r>
    <x v="0"/>
    <x v="2"/>
    <x v="96"/>
    <n v="229.04"/>
    <n v="2.0243945554180659E-2"/>
  </r>
  <r>
    <x v="0"/>
    <x v="3"/>
    <x v="97"/>
    <n v="671.6"/>
    <n v="4.9722366180499002E-2"/>
  </r>
  <r>
    <x v="0"/>
    <x v="5"/>
    <x v="98"/>
    <n v="2572.39"/>
    <n v="0.17928561471982157"/>
  </r>
  <r>
    <x v="0"/>
    <x v="1"/>
    <x v="99"/>
    <n v="653.12"/>
    <n v="0.04"/>
  </r>
  <r>
    <x v="0"/>
    <x v="5"/>
    <x v="100"/>
    <n v="2487.09"/>
    <n v="0.1992860576923077"/>
  </r>
  <r>
    <x v="0"/>
    <x v="5"/>
    <x v="101"/>
    <n v="785.42"/>
    <n v="6.9285462244177837E-2"/>
  </r>
  <r>
    <x v="0"/>
    <x v="5"/>
    <x v="102"/>
    <n v="3755.83"/>
    <n v="0.23928580530071356"/>
  </r>
  <r>
    <x v="0"/>
    <x v="5"/>
    <x v="103"/>
    <n v="551.24"/>
    <n v="2.9285448653243371E-2"/>
  </r>
  <r>
    <x v="0"/>
    <x v="4"/>
    <x v="104"/>
    <n v="3913.55"/>
    <n v="0.35749977162692975"/>
  </r>
  <r>
    <x v="0"/>
    <x v="1"/>
    <x v="105"/>
    <n v="253.72"/>
    <n v="0.02"/>
  </r>
  <r>
    <x v="0"/>
    <x v="0"/>
    <x v="106"/>
    <n v="127.24"/>
    <n v="1.0666443121804007E-2"/>
  </r>
  <r>
    <x v="0"/>
    <x v="5"/>
    <x v="107"/>
    <n v="2265.38"/>
    <n v="0.16928560753250635"/>
  </r>
  <r>
    <x v="0"/>
    <x v="0"/>
    <x v="108"/>
    <n v="1804.81"/>
    <n v="9.0666633175926853E-2"/>
  </r>
  <r>
    <x v="0"/>
    <x v="5"/>
    <x v="109"/>
    <n v="2134.35"/>
    <n v="0.10928571428571428"/>
  </r>
  <r>
    <x v="0"/>
    <x v="1"/>
    <x v="110"/>
    <n v="1701.92"/>
    <n v="0.16"/>
  </r>
  <r>
    <x v="0"/>
    <x v="4"/>
    <x v="111"/>
    <n v="3493.7"/>
    <n v="0.28749999999999998"/>
  </r>
  <r>
    <x v="0"/>
    <x v="3"/>
    <x v="112"/>
    <n v="768.34"/>
    <n v="6.9722323049001819E-2"/>
  </r>
  <r>
    <x v="0"/>
    <x v="4"/>
    <x v="113"/>
    <n v="7786.65"/>
    <n v="0.45749999999999996"/>
  </r>
  <r>
    <x v="0"/>
    <x v="1"/>
    <x v="114"/>
    <n v="1638.48"/>
    <n v="0.12"/>
  </r>
  <r>
    <x v="0"/>
    <x v="3"/>
    <x v="115"/>
    <n v="1609.21"/>
    <n v="0.14972180870859694"/>
  </r>
  <r>
    <x v="0"/>
    <x v="2"/>
    <x v="116"/>
    <n v="4330.66"/>
    <n v="0.23024403211228667"/>
  </r>
  <r>
    <x v="0"/>
    <x v="0"/>
    <x v="117"/>
    <n v="198.07"/>
    <n v="1.0666702568797457E-2"/>
  </r>
  <r>
    <x v="0"/>
    <x v="0"/>
    <x v="118"/>
    <n v="834.01"/>
    <n v="7.0666836129469585E-2"/>
  </r>
  <r>
    <x v="0"/>
    <x v="0"/>
    <x v="119"/>
    <n v="451.17"/>
    <n v="3.0666802610114195E-2"/>
  </r>
  <r>
    <x v="0"/>
    <x v="5"/>
    <x v="120"/>
    <n v="562.69000000000005"/>
    <n v="3.9285764155554008E-2"/>
  </r>
  <r>
    <x v="0"/>
    <x v="5"/>
    <x v="121"/>
    <n v="1010.67"/>
    <n v="6.928566531843422E-2"/>
  </r>
  <r>
    <x v="0"/>
    <x v="3"/>
    <x v="122"/>
    <n v="468.17"/>
    <n v="3.9722552180553199E-2"/>
  </r>
  <r>
    <x v="0"/>
    <x v="5"/>
    <x v="123"/>
    <n v="1590.54"/>
    <n v="8.9285954866958575E-2"/>
  </r>
  <r>
    <x v="0"/>
    <x v="4"/>
    <x v="124"/>
    <n v="697.49"/>
    <n v="4.7500000000000001E-2"/>
  </r>
  <r>
    <x v="0"/>
    <x v="0"/>
    <x v="125"/>
    <n v="510.02"/>
    <n v="3.0666827009800973E-2"/>
  </r>
  <r>
    <x v="0"/>
    <x v="2"/>
    <x v="126"/>
    <n v="7510.52"/>
    <n v="0.45024399016845518"/>
  </r>
  <r>
    <x v="0"/>
    <x v="0"/>
    <x v="127"/>
    <n v="207.39"/>
    <n v="2.0666666666666667E-2"/>
  </r>
  <r>
    <x v="0"/>
    <x v="4"/>
    <x v="128"/>
    <n v="84.33"/>
    <n v="7.4999999999999997E-3"/>
  </r>
  <r>
    <x v="0"/>
    <x v="0"/>
    <x v="129"/>
    <n v="7650.58"/>
    <n v="0.70066672772231886"/>
  </r>
  <r>
    <x v="0"/>
    <x v="4"/>
    <x v="130"/>
    <n v="1890.28"/>
    <n v="0.1075"/>
  </r>
  <r>
    <x v="0"/>
    <x v="5"/>
    <x v="131"/>
    <n v="1210.18"/>
    <n v="8.9285819684226067E-2"/>
  </r>
  <r>
    <x v="0"/>
    <x v="0"/>
    <x v="94"/>
    <n v="338.27"/>
    <n v="2.0666544477028346E-2"/>
  </r>
  <r>
    <x v="0"/>
    <x v="5"/>
    <x v="132"/>
    <n v="2396.31"/>
    <n v="0.12928567574858377"/>
  </r>
  <r>
    <x v="0"/>
    <x v="5"/>
    <x v="133"/>
    <n v="636.70000000000005"/>
    <n v="3.9285493922379219E-2"/>
  </r>
  <r>
    <x v="0"/>
    <x v="0"/>
    <x v="134"/>
    <n v="12.28"/>
    <n v="6.6641341509741134E-4"/>
  </r>
  <r>
    <x v="0"/>
    <x v="2"/>
    <x v="135"/>
    <n v="1201.5"/>
    <n v="6.0243682310469317E-2"/>
  </r>
  <r>
    <x v="0"/>
    <x v="2"/>
    <x v="136"/>
    <n v="1436.13"/>
    <n v="8.0244175001396884E-2"/>
  </r>
  <r>
    <x v="0"/>
    <x v="3"/>
    <x v="137"/>
    <n v="746.63"/>
    <n v="4.9722296217368143E-2"/>
  </r>
  <r>
    <x v="0"/>
    <x v="1"/>
    <x v="138"/>
    <n v="1056.6600000000001"/>
    <n v="6.0000000000000005E-2"/>
  </r>
  <r>
    <x v="0"/>
    <x v="5"/>
    <x v="139"/>
    <n v="303.69"/>
    <n v="2.9285438765670201E-2"/>
  </r>
  <r>
    <x v="0"/>
    <x v="3"/>
    <x v="140"/>
    <n v="931.49"/>
    <n v="5.9722382509456946E-2"/>
  </r>
  <r>
    <x v="0"/>
    <x v="4"/>
    <x v="141"/>
    <n v="458.7"/>
    <n v="3.7499999999999999E-2"/>
  </r>
  <r>
    <x v="0"/>
    <x v="3"/>
    <x v="142"/>
    <n v="1535.06"/>
    <n v="8.9722368344146347E-2"/>
  </r>
  <r>
    <x v="0"/>
    <x v="3"/>
    <x v="143"/>
    <n v="479.33"/>
    <n v="3.9722383359575703E-2"/>
  </r>
  <r>
    <x v="0"/>
    <x v="4"/>
    <x v="144"/>
    <n v="2142.5"/>
    <n v="0.11750027421300867"/>
  </r>
  <r>
    <x v="0"/>
    <x v="4"/>
    <x v="145"/>
    <n v="339.4"/>
    <n v="1.7500257811694338E-2"/>
  </r>
  <r>
    <x v="0"/>
    <x v="5"/>
    <x v="146"/>
    <n v="3219.75"/>
    <n v="0.18928571428571428"/>
  </r>
  <r>
    <x v="0"/>
    <x v="2"/>
    <x v="147"/>
    <n v="432.49"/>
    <n v="3.0244055944055943E-2"/>
  </r>
  <r>
    <x v="0"/>
    <x v="0"/>
    <x v="148"/>
    <n v="357.79"/>
    <n v="3.0666838090340279E-2"/>
  </r>
  <r>
    <x v="0"/>
    <x v="5"/>
    <x v="149"/>
    <n v="734.8"/>
    <n v="3.9285714285714285E-2"/>
  </r>
  <r>
    <x v="0"/>
    <x v="0"/>
    <x v="150"/>
    <n v="176.96"/>
    <n v="1.0666666666666666E-2"/>
  </r>
  <r>
    <x v="0"/>
    <x v="3"/>
    <x v="151"/>
    <n v="607"/>
    <n v="3.9722531247954974E-2"/>
  </r>
  <r>
    <x v="0"/>
    <x v="5"/>
    <x v="152"/>
    <n v="578.16999999999996"/>
    <n v="4.9285653396982348E-2"/>
  </r>
  <r>
    <x v="0"/>
    <x v="0"/>
    <x v="153"/>
    <n v="766.95"/>
    <n v="7.0667096655302686E-2"/>
  </r>
  <r>
    <x v="0"/>
    <x v="0"/>
    <x v="154"/>
    <n v="5637"/>
    <n v="0.32066670459070484"/>
  </r>
  <r>
    <x v="0"/>
    <x v="3"/>
    <x v="155"/>
    <n v="2783.32"/>
    <n v="0.1597222541030644"/>
  </r>
  <r>
    <x v="0"/>
    <x v="4"/>
    <x v="156"/>
    <n v="81.260000000000005"/>
    <n v="7.5004615100609196E-3"/>
  </r>
  <r>
    <x v="0"/>
    <x v="4"/>
    <x v="157"/>
    <n v="969.44"/>
    <n v="6.7500348140927452E-2"/>
  </r>
  <r>
    <x v="0"/>
    <x v="1"/>
    <x v="158"/>
    <n v="239.7"/>
    <n v="0.02"/>
  </r>
  <r>
    <x v="0"/>
    <x v="2"/>
    <x v="159"/>
    <n v="804.71"/>
    <n v="7.02435405027933E-2"/>
  </r>
  <r>
    <x v="0"/>
    <x v="3"/>
    <x v="160"/>
    <n v="593.21"/>
    <n v="3.9722110620061604E-2"/>
  </r>
  <r>
    <x v="0"/>
    <x v="5"/>
    <x v="161"/>
    <n v="473.73"/>
    <n v="2.9285979228486646E-2"/>
  </r>
  <r>
    <x v="0"/>
    <x v="5"/>
    <x v="162"/>
    <n v="2804.89"/>
    <n v="0.16928541251735169"/>
  </r>
  <r>
    <x v="0"/>
    <x v="3"/>
    <x v="163"/>
    <n v="757.5"/>
    <n v="3.9722076560041952E-2"/>
  </r>
  <r>
    <x v="0"/>
    <x v="1"/>
    <x v="164"/>
    <n v="462.15"/>
    <n v="0.03"/>
  </r>
  <r>
    <x v="0"/>
    <x v="1"/>
    <x v="165"/>
    <n v="4673.79"/>
    <n v="0.33"/>
  </r>
  <r>
    <x v="0"/>
    <x v="0"/>
    <x v="166"/>
    <n v="1517.04"/>
    <n v="0.13066666666666665"/>
  </r>
  <r>
    <x v="0"/>
    <x v="1"/>
    <x v="167"/>
    <n v="1935"/>
    <n v="0.1"/>
  </r>
  <r>
    <x v="0"/>
    <x v="2"/>
    <x v="168"/>
    <n v="1374.99"/>
    <n v="0.12024398775688676"/>
  </r>
  <r>
    <x v="0"/>
    <x v="2"/>
    <x v="169"/>
    <n v="2119.66"/>
    <n v="0.11024392780985072"/>
  </r>
  <r>
    <x v="0"/>
    <x v="1"/>
    <x v="170"/>
    <n v="1226.48"/>
    <n v="0.08"/>
  </r>
  <r>
    <x v="0"/>
    <x v="1"/>
    <x v="171"/>
    <n v="340.54"/>
    <n v="0.02"/>
  </r>
  <r>
    <x v="0"/>
    <x v="1"/>
    <x v="172"/>
    <n v="697.84"/>
    <n v="0.04"/>
  </r>
  <r>
    <x v="0"/>
    <x v="4"/>
    <x v="173"/>
    <n v="591.79999999999995"/>
    <n v="4.7499799341841238E-2"/>
  </r>
  <r>
    <x v="0"/>
    <x v="4"/>
    <x v="174"/>
    <n v="697.91"/>
    <n v="3.7499865670839821E-2"/>
  </r>
  <r>
    <x v="0"/>
    <x v="2"/>
    <x v="175"/>
    <n v="2319.92"/>
    <n v="0.1802439592883226"/>
  </r>
  <r>
    <x v="0"/>
    <x v="2"/>
    <x v="176"/>
    <n v="1124.57"/>
    <n v="6.024374564739915E-2"/>
  </r>
  <r>
    <x v="0"/>
    <x v="1"/>
    <x v="177"/>
    <n v="2692.32"/>
    <n v="0.16"/>
  </r>
  <r>
    <x v="0"/>
    <x v="1"/>
    <x v="178"/>
    <n v="1971.82"/>
    <n v="0.19"/>
  </r>
  <r>
    <x v="0"/>
    <x v="4"/>
    <x v="179"/>
    <n v="1542.75"/>
    <n v="0.13750000000000001"/>
  </r>
  <r>
    <x v="0"/>
    <x v="4"/>
    <x v="180"/>
    <n v="784.82"/>
    <n v="5.7500183163601733E-2"/>
  </r>
  <r>
    <x v="0"/>
    <x v="1"/>
    <x v="181"/>
    <n v="724.22"/>
    <n v="7.0000000000000007E-2"/>
  </r>
  <r>
    <x v="0"/>
    <x v="3"/>
    <x v="182"/>
    <n v="433.14"/>
    <n v="2.9722088794345708E-2"/>
  </r>
  <r>
    <x v="0"/>
    <x v="2"/>
    <x v="183"/>
    <n v="717.39"/>
    <n v="4.0244025580612588E-2"/>
  </r>
  <r>
    <x v="0"/>
    <x v="3"/>
    <x v="184"/>
    <n v="259.60000000000002"/>
    <n v="1.9721947884220926E-2"/>
  </r>
  <r>
    <x v="0"/>
    <x v="1"/>
    <x v="185"/>
    <n v="4175.68"/>
    <n v="0.32"/>
  </r>
  <r>
    <x v="0"/>
    <x v="5"/>
    <x v="186"/>
    <n v="2102.33"/>
    <n v="0.10928575141654104"/>
  </r>
  <r>
    <x v="0"/>
    <x v="0"/>
    <x v="187"/>
    <n v="2138.13"/>
    <n v="0.14066644736842107"/>
  </r>
  <r>
    <x v="0"/>
    <x v="5"/>
    <x v="188"/>
    <n v="2446.79"/>
    <n v="0.15928585378556084"/>
  </r>
  <r>
    <x v="0"/>
    <x v="2"/>
    <x v="189"/>
    <n v="535.28"/>
    <n v="4.0243590707465603E-2"/>
  </r>
  <r>
    <x v="0"/>
    <x v="0"/>
    <x v="151"/>
    <n v="315.81"/>
    <n v="2.0666841175315753E-2"/>
  </r>
  <r>
    <x v="0"/>
    <x v="0"/>
    <x v="190"/>
    <n v="1977.12"/>
    <n v="0.13066684290529376"/>
  </r>
  <r>
    <x v="0"/>
    <x v="2"/>
    <x v="191"/>
    <n v="2087.31"/>
    <n v="0.12024367763119995"/>
  </r>
  <r>
    <x v="0"/>
    <x v="1"/>
    <x v="192"/>
    <n v="887.28"/>
    <n v="0.08"/>
  </r>
  <r>
    <x v="0"/>
    <x v="3"/>
    <x v="193"/>
    <n v="1097.6300000000001"/>
    <n v="5.9721965286468261E-2"/>
  </r>
  <r>
    <x v="0"/>
    <x v="1"/>
    <x v="194"/>
    <n v="535.16999999999996"/>
    <n v="0.03"/>
  </r>
  <r>
    <x v="0"/>
    <x v="1"/>
    <x v="195"/>
    <n v="753.76"/>
    <n v="0.04"/>
  </r>
  <r>
    <x v="0"/>
    <x v="2"/>
    <x v="196"/>
    <n v="680.15"/>
    <n v="6.0243578387953939E-2"/>
  </r>
  <r>
    <x v="0"/>
    <x v="2"/>
    <x v="197"/>
    <n v="1044.04"/>
    <n v="7.0244230639843905E-2"/>
  </r>
  <r>
    <x v="0"/>
    <x v="0"/>
    <x v="198"/>
    <n v="1570.42"/>
    <n v="8.066673515512636E-2"/>
  </r>
  <r>
    <x v="0"/>
    <x v="2"/>
    <x v="199"/>
    <n v="1257.93"/>
    <n v="7.0244025016752296E-2"/>
  </r>
  <r>
    <x v="0"/>
    <x v="1"/>
    <x v="200"/>
    <n v="646.38"/>
    <n v="0.06"/>
  </r>
  <r>
    <x v="0"/>
    <x v="2"/>
    <x v="201"/>
    <n v="303.94"/>
    <n v="2.0243772479019581E-2"/>
  </r>
  <r>
    <x v="0"/>
    <x v="0"/>
    <x v="202"/>
    <n v="837.11"/>
    <n v="5.0666384214986079E-2"/>
  </r>
  <r>
    <x v="0"/>
    <x v="5"/>
    <x v="91"/>
    <n v="2773.24"/>
    <n v="0.16928580148943961"/>
  </r>
  <r>
    <x v="0"/>
    <x v="4"/>
    <x v="203"/>
    <n v="-229.79"/>
    <n v="-1.2500135995212968E-2"/>
  </r>
  <r>
    <x v="0"/>
    <x v="5"/>
    <x v="204"/>
    <n v="705.02"/>
    <n v="3.9285634681823244E-2"/>
  </r>
  <r>
    <x v="0"/>
    <x v="2"/>
    <x v="205"/>
    <n v="1072.8399999999999"/>
    <n v="7.0244221829372094E-2"/>
  </r>
  <r>
    <x v="0"/>
    <x v="0"/>
    <x v="206"/>
    <n v="1894.65"/>
    <n v="0.10066680835237235"/>
  </r>
  <r>
    <x v="0"/>
    <x v="1"/>
    <x v="207"/>
    <n v="2571.12"/>
    <n v="0.24"/>
  </r>
  <r>
    <x v="0"/>
    <x v="1"/>
    <x v="208"/>
    <n v="881.7"/>
    <n v="0.05"/>
  </r>
  <r>
    <x v="0"/>
    <x v="1"/>
    <x v="209"/>
    <n v="3245.2"/>
    <n v="0.19"/>
  </r>
  <r>
    <x v="0"/>
    <x v="1"/>
    <x v="210"/>
    <n v="1123.7"/>
    <n v="0.1"/>
  </r>
  <r>
    <x v="0"/>
    <x v="2"/>
    <x v="211"/>
    <n v="692.14"/>
    <n v="6.0243711376098873E-2"/>
  </r>
  <r>
    <x v="0"/>
    <x v="3"/>
    <x v="212"/>
    <n v="406.42"/>
    <n v="2.9722100336404857E-2"/>
  </r>
  <r>
    <x v="0"/>
    <x v="3"/>
    <x v="213"/>
    <n v="723.9"/>
    <n v="3.9722344161545214E-2"/>
  </r>
  <r>
    <x v="0"/>
    <x v="2"/>
    <x v="214"/>
    <n v="845.03"/>
    <n v="7.0243557772236079E-2"/>
  </r>
  <r>
    <x v="0"/>
    <x v="0"/>
    <x v="215"/>
    <n v="2561.37"/>
    <n v="0.1706669776119403"/>
  </r>
  <r>
    <x v="0"/>
    <x v="4"/>
    <x v="216"/>
    <n v="468.52"/>
    <n v="2.7500146739449432E-2"/>
  </r>
  <r>
    <x v="1"/>
    <x v="0"/>
    <x v="217"/>
    <n v="1265.3399999999999"/>
    <n v="8.0697704081632654E-2"/>
  </r>
  <r>
    <x v="1"/>
    <x v="3"/>
    <x v="218"/>
    <n v="685.09"/>
    <n v="3.6250066141065664E-2"/>
  </r>
  <r>
    <x v="1"/>
    <x v="0"/>
    <x v="219"/>
    <n v="625.61"/>
    <n v="6.0697584166100708E-2"/>
  </r>
  <r>
    <x v="1"/>
    <x v="1"/>
    <x v="220"/>
    <n v="153.13999999999999"/>
    <n v="8.889017877873228E-3"/>
  </r>
  <r>
    <x v="1"/>
    <x v="5"/>
    <x v="221"/>
    <n v="2057.81"/>
    <n v="0.20031246958045362"/>
  </r>
  <r>
    <x v="1"/>
    <x v="4"/>
    <x v="222"/>
    <n v="2034.42"/>
    <n v="0.13642837982832617"/>
  </r>
  <r>
    <x v="1"/>
    <x v="1"/>
    <x v="223"/>
    <n v="-21.17"/>
    <n v="-1.1109944896352665E-3"/>
  </r>
  <r>
    <x v="1"/>
    <x v="2"/>
    <x v="224"/>
    <n v="712.21"/>
    <n v="6.0789518607033119E-2"/>
  </r>
  <r>
    <x v="1"/>
    <x v="3"/>
    <x v="225"/>
    <n v="1072.22"/>
    <n v="9.6249551166965888E-2"/>
  </r>
  <r>
    <x v="1"/>
    <x v="0"/>
    <x v="226"/>
    <n v="307.11"/>
    <n v="2.0697533360291145E-2"/>
  </r>
  <r>
    <x v="1"/>
    <x v="0"/>
    <x v="227"/>
    <n v="2000.44"/>
    <n v="0.14069770713180477"/>
  </r>
  <r>
    <x v="1"/>
    <x v="2"/>
    <x v="228"/>
    <n v="1178.81"/>
    <n v="9.0789433148490445E-2"/>
  </r>
  <r>
    <x v="1"/>
    <x v="4"/>
    <x v="229"/>
    <n v="263.83"/>
    <n v="1.6428793822778502E-2"/>
  </r>
  <r>
    <x v="1"/>
    <x v="1"/>
    <x v="230"/>
    <n v="120.64"/>
    <n v="8.8888888888888889E-3"/>
  </r>
  <r>
    <x v="1"/>
    <x v="0"/>
    <x v="231"/>
    <n v="1561.18"/>
    <n v="8.0697818670526208E-2"/>
  </r>
  <r>
    <x v="1"/>
    <x v="1"/>
    <x v="232"/>
    <n v="119.65"/>
    <n v="8.8886412599361118E-3"/>
  </r>
  <r>
    <x v="1"/>
    <x v="4"/>
    <x v="233"/>
    <n v="307.73"/>
    <n v="2.6428203366540708E-2"/>
  </r>
  <r>
    <x v="1"/>
    <x v="5"/>
    <x v="234"/>
    <n v="1453.22"/>
    <n v="9.0312597103971159E-2"/>
  </r>
  <r>
    <x v="1"/>
    <x v="5"/>
    <x v="235"/>
    <n v="880.72"/>
    <n v="5.0312482147957728E-2"/>
  </r>
  <r>
    <x v="1"/>
    <x v="1"/>
    <x v="236"/>
    <n v="4285.72"/>
    <n v="0.22888912625507371"/>
  </r>
  <r>
    <x v="1"/>
    <x v="3"/>
    <x v="237"/>
    <n v="778.3"/>
    <n v="6.6249574395641803E-2"/>
  </r>
  <r>
    <x v="1"/>
    <x v="4"/>
    <x v="238"/>
    <n v="3490.21"/>
    <n v="0.31642883046237535"/>
  </r>
  <r>
    <x v="1"/>
    <x v="0"/>
    <x v="239"/>
    <n v="188.33"/>
    <n v="1.0697529111047998E-2"/>
  </r>
  <r>
    <x v="1"/>
    <x v="3"/>
    <x v="240"/>
    <n v="1350.46"/>
    <n v="7.6249788267178598E-2"/>
  </r>
  <r>
    <x v="1"/>
    <x v="3"/>
    <x v="241"/>
    <n v="644.82000000000005"/>
    <n v="4.6250179314302114E-2"/>
  </r>
  <r>
    <x v="1"/>
    <x v="0"/>
    <x v="242"/>
    <n v="1867.45"/>
    <n v="0.15069803098773402"/>
  </r>
  <r>
    <x v="1"/>
    <x v="2"/>
    <x v="243"/>
    <n v="7792.52"/>
    <n v="0.53078945575914449"/>
  </r>
  <r>
    <x v="1"/>
    <x v="1"/>
    <x v="11"/>
    <n v="4628.71"/>
    <n v="0.34888897263887841"/>
  </r>
  <r>
    <x v="1"/>
    <x v="2"/>
    <x v="244"/>
    <n v="1926.03"/>
    <n v="0.1507891646441713"/>
  </r>
  <r>
    <x v="1"/>
    <x v="0"/>
    <x v="245"/>
    <n v="2988.02"/>
    <n v="0.18069787131107887"/>
  </r>
  <r>
    <x v="1"/>
    <x v="5"/>
    <x v="246"/>
    <n v="1370.95"/>
    <n v="7.0312339727151507E-2"/>
  </r>
  <r>
    <x v="1"/>
    <x v="1"/>
    <x v="247"/>
    <n v="434.11"/>
    <n v="2.8888667065947962E-2"/>
  </r>
  <r>
    <x v="1"/>
    <x v="2"/>
    <x v="248"/>
    <n v="12726.72"/>
    <n v="0.64078948693419258"/>
  </r>
  <r>
    <x v="1"/>
    <x v="2"/>
    <x v="249"/>
    <n v="8820.89"/>
    <n v="0.55078926006868556"/>
  </r>
  <r>
    <x v="1"/>
    <x v="3"/>
    <x v="250"/>
    <n v="434.75"/>
    <n v="3.6250312682398068E-2"/>
  </r>
  <r>
    <x v="1"/>
    <x v="0"/>
    <x v="251"/>
    <n v="254.33"/>
    <n v="2.0697428385416668E-2"/>
  </r>
  <r>
    <x v="1"/>
    <x v="3"/>
    <x v="252"/>
    <n v="1933.11"/>
    <n v="0.17624999999999999"/>
  </r>
  <r>
    <x v="1"/>
    <x v="4"/>
    <x v="253"/>
    <n v="294.48"/>
    <n v="1.6428451882845189E-2"/>
  </r>
  <r>
    <x v="1"/>
    <x v="0"/>
    <x v="254"/>
    <n v="955.7"/>
    <n v="5.0697575725425707E-2"/>
  </r>
  <r>
    <x v="1"/>
    <x v="1"/>
    <x v="255"/>
    <n v="1851.5"/>
    <n v="0.17888888888888888"/>
  </r>
  <r>
    <x v="1"/>
    <x v="3"/>
    <x v="256"/>
    <n v="576.66"/>
    <n v="3.6249685692733215E-2"/>
  </r>
  <r>
    <x v="1"/>
    <x v="0"/>
    <x v="257"/>
    <n v="3655.51"/>
    <n v="0.2006978148676842"/>
  </r>
  <r>
    <x v="1"/>
    <x v="2"/>
    <x v="258"/>
    <n v="589.55999999999995"/>
    <n v="3.0789638604553998E-2"/>
  </r>
  <r>
    <x v="1"/>
    <x v="1"/>
    <x v="259"/>
    <n v="917.43"/>
    <n v="5.8888888888888886E-2"/>
  </r>
  <r>
    <x v="1"/>
    <x v="3"/>
    <x v="260"/>
    <n v="1902.03"/>
    <n v="0.1562498973137271"/>
  </r>
  <r>
    <x v="1"/>
    <x v="0"/>
    <x v="261"/>
    <n v="629.63"/>
    <n v="4.0697433908603191E-2"/>
  </r>
  <r>
    <x v="1"/>
    <x v="4"/>
    <x v="262"/>
    <n v="10678.35"/>
    <n v="0.64642835522731401"/>
  </r>
  <r>
    <x v="1"/>
    <x v="0"/>
    <x v="263"/>
    <n v="1029.49"/>
    <n v="6.0697482459760629E-2"/>
  </r>
  <r>
    <x v="1"/>
    <x v="1"/>
    <x v="264"/>
    <n v="346.78"/>
    <n v="1.8888828367558144E-2"/>
  </r>
  <r>
    <x v="1"/>
    <x v="5"/>
    <x v="265"/>
    <n v="699.91"/>
    <n v="4.0312751987098258E-2"/>
  </r>
  <r>
    <x v="1"/>
    <x v="4"/>
    <x v="266"/>
    <n v="1584.24"/>
    <n v="0.11642830895862424"/>
  </r>
  <r>
    <x v="1"/>
    <x v="0"/>
    <x v="267"/>
    <n v="460.74"/>
    <n v="3.0697581451129323E-2"/>
  </r>
  <r>
    <x v="1"/>
    <x v="3"/>
    <x v="268"/>
    <n v="573.69000000000005"/>
    <n v="3.6249842032099078E-2"/>
  </r>
  <r>
    <x v="1"/>
    <x v="3"/>
    <x v="213"/>
    <n v="4669.8999999999996"/>
    <n v="0.25624999999999998"/>
  </r>
  <r>
    <x v="1"/>
    <x v="5"/>
    <x v="269"/>
    <n v="1835.61"/>
    <n v="0.12031264337681064"/>
  </r>
  <r>
    <x v="1"/>
    <x v="0"/>
    <x v="270"/>
    <n v="1622.41"/>
    <n v="0.15069756641278098"/>
  </r>
  <r>
    <x v="1"/>
    <x v="0"/>
    <x v="271"/>
    <n v="799.14"/>
    <n v="4.0697698105520472E-2"/>
  </r>
  <r>
    <x v="1"/>
    <x v="1"/>
    <x v="272"/>
    <n v="118.01"/>
    <n v="8.888972582103043E-3"/>
  </r>
  <r>
    <x v="1"/>
    <x v="1"/>
    <x v="273"/>
    <n v="2479.36"/>
    <n v="0.18888922748742953"/>
  </r>
  <r>
    <x v="1"/>
    <x v="0"/>
    <x v="274"/>
    <n v="1045.8399999999999"/>
    <n v="8.0697530864197523E-2"/>
  </r>
  <r>
    <x v="1"/>
    <x v="2"/>
    <x v="180"/>
    <n v="283.76"/>
    <n v="2.0789801450655725E-2"/>
  </r>
  <r>
    <x v="1"/>
    <x v="0"/>
    <x v="275"/>
    <n v="2337.4699999999998"/>
    <n v="0.15069756946682997"/>
  </r>
  <r>
    <x v="1"/>
    <x v="3"/>
    <x v="276"/>
    <n v="2856.66"/>
    <n v="0.17624999999999999"/>
  </r>
  <r>
    <x v="1"/>
    <x v="0"/>
    <x v="277"/>
    <n v="305.02"/>
    <n v="2.0697563954671913E-2"/>
  </r>
  <r>
    <x v="1"/>
    <x v="2"/>
    <x v="278"/>
    <n v="786.71"/>
    <n v="4.0789651060299685E-2"/>
  </r>
  <r>
    <x v="1"/>
    <x v="0"/>
    <x v="143"/>
    <n v="973.78"/>
    <n v="8.0697770779812716E-2"/>
  </r>
  <r>
    <x v="1"/>
    <x v="0"/>
    <x v="279"/>
    <n v="403.77"/>
    <n v="3.0697939633543676E-2"/>
  </r>
  <r>
    <x v="1"/>
    <x v="5"/>
    <x v="280"/>
    <n v="1609.24"/>
    <n v="0.11031258568686592"/>
  </r>
  <r>
    <x v="1"/>
    <x v="3"/>
    <x v="281"/>
    <n v="931.81"/>
    <n v="6.6250266619267681E-2"/>
  </r>
  <r>
    <x v="1"/>
    <x v="4"/>
    <x v="282"/>
    <n v="2416.94"/>
    <n v="0.12642883297588534"/>
  </r>
  <r>
    <x v="1"/>
    <x v="3"/>
    <x v="283"/>
    <n v="4058.18"/>
    <n v="0.20625025411669037"/>
  </r>
  <r>
    <x v="1"/>
    <x v="0"/>
    <x v="284"/>
    <n v="280.31"/>
    <n v="2.0697777449604961E-2"/>
  </r>
  <r>
    <x v="1"/>
    <x v="5"/>
    <x v="285"/>
    <n v="774.64"/>
    <n v="4.031223980016653E-2"/>
  </r>
  <r>
    <x v="1"/>
    <x v="3"/>
    <x v="286"/>
    <n v="1283.06"/>
    <n v="6.6249806371663139E-2"/>
  </r>
  <r>
    <x v="1"/>
    <x v="2"/>
    <x v="287"/>
    <n v="334.84"/>
    <n v="3.0789885057471263E-2"/>
  </r>
  <r>
    <x v="1"/>
    <x v="2"/>
    <x v="288"/>
    <n v="5676.51"/>
    <n v="0.43078925400318741"/>
  </r>
  <r>
    <x v="1"/>
    <x v="3"/>
    <x v="289"/>
    <n v="577.38"/>
    <n v="4.62495994873438E-2"/>
  </r>
  <r>
    <x v="1"/>
    <x v="3"/>
    <x v="290"/>
    <n v="3695.39"/>
    <n v="0.19625013276686137"/>
  </r>
  <r>
    <x v="1"/>
    <x v="4"/>
    <x v="291"/>
    <n v="1288.05"/>
    <n v="7.6428529045273835E-2"/>
  </r>
  <r>
    <x v="1"/>
    <x v="3"/>
    <x v="292"/>
    <n v="931.47"/>
    <n v="7.6249999999999998E-2"/>
  </r>
  <r>
    <x v="1"/>
    <x v="4"/>
    <x v="293"/>
    <n v="1382.17"/>
    <n v="8.6428839419709858E-2"/>
  </r>
  <r>
    <x v="1"/>
    <x v="3"/>
    <x v="294"/>
    <n v="1665.79"/>
    <n v="0.14625021949078137"/>
  </r>
  <r>
    <x v="1"/>
    <x v="4"/>
    <x v="295"/>
    <n v="1100.44"/>
    <n v="9.6428321065545039E-2"/>
  </r>
  <r>
    <x v="1"/>
    <x v="4"/>
    <x v="296"/>
    <n v="1182.1600000000001"/>
    <n v="6.6428410878849181E-2"/>
  </r>
  <r>
    <x v="1"/>
    <x v="4"/>
    <x v="297"/>
    <n v="4617.03"/>
    <n v="0.40642869718309854"/>
  </r>
  <r>
    <x v="1"/>
    <x v="0"/>
    <x v="298"/>
    <n v="749.81"/>
    <n v="4.0697459834997826E-2"/>
  </r>
  <r>
    <x v="1"/>
    <x v="0"/>
    <x v="299"/>
    <n v="1093.4100000000001"/>
    <n v="6.0697790607305437E-2"/>
  </r>
  <r>
    <x v="1"/>
    <x v="4"/>
    <x v="300"/>
    <n v="2759.03"/>
    <n v="0.22642839556832173"/>
  </r>
  <r>
    <x v="1"/>
    <x v="4"/>
    <x v="301"/>
    <n v="514.75"/>
    <n v="2.6428608101863735E-2"/>
  </r>
  <r>
    <x v="1"/>
    <x v="2"/>
    <x v="302"/>
    <n v="2935.69"/>
    <n v="0.16078924307153028"/>
  </r>
  <r>
    <x v="1"/>
    <x v="4"/>
    <x v="303"/>
    <n v="1953.24"/>
    <n v="0.17642850690994491"/>
  </r>
  <r>
    <x v="1"/>
    <x v="4"/>
    <x v="304"/>
    <n v="16964.72"/>
    <n v="0.90642872408634334"/>
  </r>
  <r>
    <x v="1"/>
    <x v="5"/>
    <x v="305"/>
    <n v="2392.0300000000002"/>
    <n v="0.23031292124013097"/>
  </r>
  <r>
    <x v="1"/>
    <x v="4"/>
    <x v="306"/>
    <n v="835.54"/>
    <n v="6.6428685005565272E-2"/>
  </r>
  <r>
    <x v="1"/>
    <x v="3"/>
    <x v="307"/>
    <n v="674.72"/>
    <n v="3.6249932842636869E-2"/>
  </r>
  <r>
    <x v="1"/>
    <x v="4"/>
    <x v="308"/>
    <n v="608.59"/>
    <n v="4.6428898382667075E-2"/>
  </r>
  <r>
    <x v="1"/>
    <x v="2"/>
    <x v="309"/>
    <n v="152.41"/>
    <n v="1.078932464958233E-2"/>
  </r>
  <r>
    <x v="1"/>
    <x v="3"/>
    <x v="310"/>
    <n v="2200.71"/>
    <n v="0.13625000000000001"/>
  </r>
  <r>
    <x v="1"/>
    <x v="5"/>
    <x v="311"/>
    <n v="1550.93"/>
    <n v="0.10031239893926655"/>
  </r>
  <r>
    <x v="1"/>
    <x v="2"/>
    <x v="312"/>
    <n v="658.55"/>
    <n v="4.0789718179002787E-2"/>
  </r>
  <r>
    <x v="1"/>
    <x v="1"/>
    <x v="313"/>
    <n v="1210.58"/>
    <n v="6.8888635975644444E-2"/>
  </r>
  <r>
    <x v="1"/>
    <x v="0"/>
    <x v="314"/>
    <n v="585.65"/>
    <n v="3.0697662228745152E-2"/>
  </r>
  <r>
    <x v="1"/>
    <x v="0"/>
    <x v="315"/>
    <n v="645.03"/>
    <n v="5.0697948597029002E-2"/>
  </r>
  <r>
    <x v="1"/>
    <x v="4"/>
    <x v="243"/>
    <n v="2149.7199999999998"/>
    <n v="0.14642871738982358"/>
  </r>
  <r>
    <x v="1"/>
    <x v="1"/>
    <x v="316"/>
    <n v="1517.18"/>
    <n v="0.14888910696761531"/>
  </r>
  <r>
    <x v="1"/>
    <x v="3"/>
    <x v="317"/>
    <n v="886.98"/>
    <n v="4.624986964229847E-2"/>
  </r>
  <r>
    <x v="1"/>
    <x v="2"/>
    <x v="318"/>
    <n v="14.44"/>
    <n v="7.8963197900147641E-4"/>
  </r>
  <r>
    <x v="1"/>
    <x v="1"/>
    <x v="2"/>
    <n v="1267"/>
    <n v="0.11888899315004223"/>
  </r>
  <r>
    <x v="1"/>
    <x v="1"/>
    <x v="319"/>
    <n v="1226.0899999999999"/>
    <n v="0.10888898756660745"/>
  </r>
  <r>
    <x v="1"/>
    <x v="4"/>
    <x v="320"/>
    <n v="3894.09"/>
    <n v="0.30642823418319171"/>
  </r>
  <r>
    <x v="1"/>
    <x v="4"/>
    <x v="321"/>
    <n v="2202.85"/>
    <n v="0.16642867935932304"/>
  </r>
  <r>
    <x v="1"/>
    <x v="0"/>
    <x v="322"/>
    <n v="504.73"/>
    <n v="4.0697468150298344E-2"/>
  </r>
  <r>
    <x v="1"/>
    <x v="1"/>
    <x v="323"/>
    <n v="408.81"/>
    <n v="2.8889124443502227E-2"/>
  </r>
  <r>
    <x v="1"/>
    <x v="4"/>
    <x v="324"/>
    <n v="385.73"/>
    <n v="2.6428914011647826E-2"/>
  </r>
  <r>
    <x v="1"/>
    <x v="5"/>
    <x v="325"/>
    <n v="2159.86"/>
    <n v="0.19031280289012248"/>
  </r>
  <r>
    <x v="1"/>
    <x v="1"/>
    <x v="326"/>
    <n v="1730"/>
    <n v="0.1388888888888889"/>
  </r>
  <r>
    <x v="1"/>
    <x v="1"/>
    <x v="327"/>
    <n v="634.78"/>
    <n v="3.8888684678061627E-2"/>
  </r>
  <r>
    <x v="1"/>
    <x v="2"/>
    <x v="328"/>
    <n v="957.92"/>
    <n v="9.0789498625722678E-2"/>
  </r>
  <r>
    <x v="1"/>
    <x v="4"/>
    <x v="329"/>
    <n v="925.05"/>
    <n v="8.6429038587311963E-2"/>
  </r>
  <r>
    <x v="1"/>
    <x v="0"/>
    <x v="330"/>
    <n v="1164.8499999999999"/>
    <n v="6.0697722890938458E-2"/>
  </r>
  <r>
    <x v="1"/>
    <x v="0"/>
    <x v="331"/>
    <n v="1418.34"/>
    <n v="8.0697542102867545E-2"/>
  </r>
  <r>
    <x v="1"/>
    <x v="0"/>
    <x v="332"/>
    <n v="245.27"/>
    <n v="2.0697890295358651E-2"/>
  </r>
  <r>
    <x v="1"/>
    <x v="2"/>
    <x v="333"/>
    <n v="5289.6"/>
    <n v="0.27078939285348624"/>
  </r>
  <r>
    <x v="1"/>
    <x v="4"/>
    <x v="334"/>
    <n v="1835.51"/>
    <n v="0.13642857142857143"/>
  </r>
  <r>
    <x v="1"/>
    <x v="1"/>
    <x v="335"/>
    <n v="2911.96"/>
    <n v="0.15888907076990233"/>
  </r>
  <r>
    <x v="1"/>
    <x v="3"/>
    <x v="336"/>
    <n v="905.85"/>
    <n v="7.6249999999999998E-2"/>
  </r>
  <r>
    <x v="1"/>
    <x v="3"/>
    <x v="337"/>
    <n v="1298.98"/>
    <n v="0.11625022373366745"/>
  </r>
  <r>
    <x v="1"/>
    <x v="1"/>
    <x v="338"/>
    <n v="1294.72"/>
    <n v="7.8888618084328538E-2"/>
  </r>
  <r>
    <x v="1"/>
    <x v="1"/>
    <x v="339"/>
    <n v="987.45"/>
    <n v="6.8888656341565518E-2"/>
  </r>
  <r>
    <x v="1"/>
    <x v="5"/>
    <x v="340"/>
    <n v="761.26"/>
    <n v="6.0312153382982091E-2"/>
  </r>
  <r>
    <x v="1"/>
    <x v="3"/>
    <x v="341"/>
    <n v="614"/>
    <n v="3.6249852402881096E-2"/>
  </r>
  <r>
    <x v="1"/>
    <x v="3"/>
    <x v="342"/>
    <n v="1050.79"/>
    <n v="6.624992119034108E-2"/>
  </r>
  <r>
    <x v="1"/>
    <x v="2"/>
    <x v="343"/>
    <n v="2909.11"/>
    <n v="0.21078979784073618"/>
  </r>
  <r>
    <x v="1"/>
    <x v="4"/>
    <x v="344"/>
    <n v="601.17999999999995"/>
    <n v="3.6428528146397625E-2"/>
  </r>
  <r>
    <x v="1"/>
    <x v="5"/>
    <x v="345"/>
    <n v="537.92999999999995"/>
    <n v="3.031274653443029E-2"/>
  </r>
  <r>
    <x v="1"/>
    <x v="2"/>
    <x v="346"/>
    <n v="966.83"/>
    <n v="5.0789556629544021E-2"/>
  </r>
  <r>
    <x v="1"/>
    <x v="5"/>
    <x v="347"/>
    <n v="7409.3"/>
    <n v="0.4803124594839881"/>
  </r>
  <r>
    <x v="1"/>
    <x v="3"/>
    <x v="348"/>
    <n v="1187.49"/>
    <n v="8.6250000000000007E-2"/>
  </r>
  <r>
    <x v="1"/>
    <x v="5"/>
    <x v="349"/>
    <n v="2559.08"/>
    <n v="0.13031265913025766"/>
  </r>
  <r>
    <x v="1"/>
    <x v="0"/>
    <x v="350"/>
    <n v="770.86"/>
    <n v="6.0697637795275594E-2"/>
  </r>
  <r>
    <x v="1"/>
    <x v="4"/>
    <x v="351"/>
    <n v="1008.19"/>
    <n v="6.6428806747051469E-2"/>
  </r>
  <r>
    <x v="1"/>
    <x v="3"/>
    <x v="352"/>
    <n v="2019.96"/>
    <n v="0.11625000000000001"/>
  </r>
  <r>
    <x v="1"/>
    <x v="1"/>
    <x v="353"/>
    <n v="686.84"/>
    <n v="4.8888888888888891E-2"/>
  </r>
  <r>
    <x v="1"/>
    <x v="5"/>
    <x v="354"/>
    <n v="5283.72"/>
    <n v="0.4003121448594591"/>
  </r>
  <r>
    <x v="1"/>
    <x v="5"/>
    <x v="355"/>
    <n v="2533.9"/>
    <n v="0.14031230965169722"/>
  </r>
  <r>
    <x v="1"/>
    <x v="4"/>
    <x v="356"/>
    <n v="3104.44"/>
    <n v="0.17642873380313709"/>
  </r>
  <r>
    <x v="1"/>
    <x v="5"/>
    <x v="357"/>
    <n v="446.02"/>
    <n v="4.0312725958062179E-2"/>
  </r>
  <r>
    <x v="1"/>
    <x v="1"/>
    <x v="358"/>
    <n v="2277.5"/>
    <n v="0.1388888888888889"/>
  </r>
  <r>
    <x v="1"/>
    <x v="5"/>
    <x v="359"/>
    <n v="1329.16"/>
    <n v="0.11031288903643456"/>
  </r>
  <r>
    <x v="1"/>
    <x v="3"/>
    <x v="360"/>
    <n v="3561.09"/>
    <n v="0.26624971962616822"/>
  </r>
  <r>
    <x v="1"/>
    <x v="2"/>
    <x v="361"/>
    <n v="1616.32"/>
    <n v="9.0789192832668647E-2"/>
  </r>
  <r>
    <x v="1"/>
    <x v="2"/>
    <x v="362"/>
    <n v="835.61"/>
    <n v="6.0789320529608615E-2"/>
  </r>
  <r>
    <x v="1"/>
    <x v="1"/>
    <x v="363"/>
    <n v="-11.81"/>
    <n v="-1.1112156567557397E-3"/>
  </r>
  <r>
    <x v="1"/>
    <x v="2"/>
    <x v="364"/>
    <n v="166.76"/>
    <n v="1.0789337474120083E-2"/>
  </r>
  <r>
    <x v="1"/>
    <x v="1"/>
    <x v="365"/>
    <n v="6048.75"/>
    <n v="0.39888881561593248"/>
  </r>
  <r>
    <x v="1"/>
    <x v="5"/>
    <x v="366"/>
    <n v="3243.5"/>
    <n v="0.19031273836765827"/>
  </r>
  <r>
    <x v="1"/>
    <x v="3"/>
    <x v="367"/>
    <n v="614.62"/>
    <n v="4.6250282188276017E-2"/>
  </r>
  <r>
    <x v="1"/>
    <x v="2"/>
    <x v="368"/>
    <n v="2950.56"/>
    <n v="0.17078953461449409"/>
  </r>
  <r>
    <x v="1"/>
    <x v="1"/>
    <x v="369"/>
    <n v="110.86"/>
    <n v="8.8887107119948686E-3"/>
  </r>
  <r>
    <x v="1"/>
    <x v="2"/>
    <x v="370"/>
    <n v="1432.84"/>
    <n v="9.0789507033329109E-2"/>
  </r>
  <r>
    <x v="1"/>
    <x v="2"/>
    <x v="371"/>
    <n v="497.22"/>
    <n v="4.0789171452009845E-2"/>
  </r>
  <r>
    <x v="1"/>
    <x v="4"/>
    <x v="364"/>
    <n v="1181.28"/>
    <n v="7.6428571428571429E-2"/>
  </r>
  <r>
    <x v="1"/>
    <x v="2"/>
    <x v="372"/>
    <n v="1102.94"/>
    <n v="8.0789627893348967E-2"/>
  </r>
  <r>
    <x v="1"/>
    <x v="3"/>
    <x v="373"/>
    <n v="915.64"/>
    <n v="5.6250153581521072E-2"/>
  </r>
  <r>
    <x v="1"/>
    <x v="4"/>
    <x v="374"/>
    <n v="861.11"/>
    <n v="6.6428295919154515E-2"/>
  </r>
  <r>
    <x v="1"/>
    <x v="5"/>
    <x v="375"/>
    <n v="696.4"/>
    <n v="4.0312590448625181E-2"/>
  </r>
  <r>
    <x v="1"/>
    <x v="3"/>
    <x v="376"/>
    <n v="947.31"/>
    <n v="6.6250087418700601E-2"/>
  </r>
  <r>
    <x v="1"/>
    <x v="2"/>
    <x v="377"/>
    <n v="421.08"/>
    <n v="3.0789704591985961E-2"/>
  </r>
  <r>
    <x v="1"/>
    <x v="1"/>
    <x v="378"/>
    <n v="293.45999999999998"/>
    <n v="1.8889031925849637E-2"/>
  </r>
  <r>
    <x v="1"/>
    <x v="1"/>
    <x v="379"/>
    <n v="2272.5"/>
    <n v="0.1388888888888889"/>
  </r>
  <r>
    <x v="1"/>
    <x v="1"/>
    <x v="380"/>
    <n v="643.77"/>
    <n v="3.8889090250090609E-2"/>
  </r>
  <r>
    <x v="1"/>
    <x v="3"/>
    <x v="381"/>
    <n v="1669.81"/>
    <n v="0.11624965190754664"/>
  </r>
  <r>
    <x v="1"/>
    <x v="0"/>
    <x v="382"/>
    <n v="1019.54"/>
    <n v="6.0697743644698453E-2"/>
  </r>
  <r>
    <x v="1"/>
    <x v="1"/>
    <x v="383"/>
    <n v="2799.25"/>
    <n v="0.24888859251355916"/>
  </r>
  <r>
    <x v="1"/>
    <x v="3"/>
    <x v="384"/>
    <n v="948.7"/>
    <n v="6.6250000000000003E-2"/>
  </r>
  <r>
    <x v="1"/>
    <x v="4"/>
    <x v="385"/>
    <n v="703.44"/>
    <n v="5.6428686025990701E-2"/>
  </r>
  <r>
    <x v="1"/>
    <x v="4"/>
    <x v="386"/>
    <n v="844.07"/>
    <n v="4.6428492849284929E-2"/>
  </r>
  <r>
    <x v="1"/>
    <x v="4"/>
    <x v="387"/>
    <n v="1597.63"/>
    <n v="8.6428455504463084E-2"/>
  </r>
  <r>
    <x v="1"/>
    <x v="1"/>
    <x v="388"/>
    <n v="2249.11"/>
    <n v="0.12888882521489972"/>
  </r>
  <r>
    <x v="1"/>
    <x v="5"/>
    <x v="389"/>
    <n v="951.96"/>
    <n v="5.0312351355636595E-2"/>
  </r>
  <r>
    <x v="1"/>
    <x v="5"/>
    <x v="390"/>
    <n v="2716"/>
    <n v="0.15031269024295754"/>
  </r>
  <r>
    <x v="1"/>
    <x v="4"/>
    <x v="391"/>
    <n v="1744.01"/>
    <n v="9.6428729403958857E-2"/>
  </r>
  <r>
    <x v="1"/>
    <x v="0"/>
    <x v="98"/>
    <n v="1157.8499999999999"/>
    <n v="8.0697658210203513E-2"/>
  </r>
  <r>
    <x v="1"/>
    <x v="0"/>
    <x v="193"/>
    <n v="1115.56"/>
    <n v="6.0697535230426029E-2"/>
  </r>
  <r>
    <x v="1"/>
    <x v="5"/>
    <x v="392"/>
    <n v="2937.11"/>
    <n v="0.15031269191402252"/>
  </r>
  <r>
    <x v="1"/>
    <x v="2"/>
    <x v="187"/>
    <n v="12"/>
    <n v="7.894736842105263E-4"/>
  </r>
  <r>
    <x v="1"/>
    <x v="5"/>
    <x v="393"/>
    <n v="361.93"/>
    <n v="2.0312605230665619E-2"/>
  </r>
  <r>
    <x v="1"/>
    <x v="5"/>
    <x v="394"/>
    <n v="2101.6799999999998"/>
    <n v="0.20031261913839113"/>
  </r>
  <r>
    <x v="1"/>
    <x v="0"/>
    <x v="395"/>
    <n v="1158.1199999999999"/>
    <n v="9.0697783694886042E-2"/>
  </r>
  <r>
    <x v="1"/>
    <x v="0"/>
    <x v="396"/>
    <n v="357.61"/>
    <n v="2.0697418682717909E-2"/>
  </r>
  <r>
    <x v="1"/>
    <x v="4"/>
    <x v="397"/>
    <n v="2421.7800000000002"/>
    <n v="0.14642844186468348"/>
  </r>
  <r>
    <x v="1"/>
    <x v="3"/>
    <x v="398"/>
    <n v="2423.59"/>
    <n v="0.16624982850871176"/>
  </r>
  <r>
    <x v="1"/>
    <x v="5"/>
    <x v="399"/>
    <n v="4165.95"/>
    <n v="0.25031244367001143"/>
  </r>
  <r>
    <x v="1"/>
    <x v="2"/>
    <x v="400"/>
    <n v="8.61"/>
    <n v="7.894013019162006E-4"/>
  </r>
  <r>
    <x v="1"/>
    <x v="5"/>
    <x v="401"/>
    <n v="410.19"/>
    <n v="3.031259237363287E-2"/>
  </r>
  <r>
    <x v="1"/>
    <x v="2"/>
    <x v="402"/>
    <n v="4710.79"/>
    <n v="0.2907895061728395"/>
  </r>
  <r>
    <x v="1"/>
    <x v="0"/>
    <x v="403"/>
    <n v="1284.19"/>
    <n v="9.0697789391906217E-2"/>
  </r>
  <r>
    <x v="1"/>
    <x v="5"/>
    <x v="404"/>
    <n v="1145.82"/>
    <n v="6.0312664490999049E-2"/>
  </r>
  <r>
    <x v="1"/>
    <x v="4"/>
    <x v="120"/>
    <n v="665"/>
    <n v="4.6428820777770018E-2"/>
  </r>
  <r>
    <x v="1"/>
    <x v="3"/>
    <x v="405"/>
    <n v="1635.06"/>
    <n v="0.12624971044706973"/>
  </r>
  <r>
    <x v="1"/>
    <x v="2"/>
    <x v="406"/>
    <n v="1412.96"/>
    <n v="7.0789579158316629E-2"/>
  </r>
  <r>
    <x v="1"/>
    <x v="2"/>
    <x v="407"/>
    <n v="3392.62"/>
    <n v="0.19078956247891124"/>
  </r>
  <r>
    <x v="1"/>
    <x v="4"/>
    <x v="408"/>
    <n v="2141.9"/>
    <n v="0.2064282960678489"/>
  </r>
  <r>
    <x v="1"/>
    <x v="3"/>
    <x v="409"/>
    <n v="543.82000000000005"/>
    <n v="3.6249833355552596E-2"/>
  </r>
  <r>
    <x v="1"/>
    <x v="3"/>
    <x v="410"/>
    <n v="2648.29"/>
    <n v="0.13624993568966404"/>
  </r>
  <r>
    <x v="1"/>
    <x v="2"/>
    <x v="411"/>
    <n v="432.99"/>
    <n v="3.0789305269145986E-2"/>
  </r>
  <r>
    <x v="1"/>
    <x v="0"/>
    <x v="412"/>
    <n v="348.86"/>
    <n v="2.0697715811331951E-2"/>
  </r>
  <r>
    <x v="1"/>
    <x v="4"/>
    <x v="413"/>
    <n v="878.39"/>
    <n v="6.6428949557589045E-2"/>
  </r>
  <r>
    <x v="1"/>
    <x v="3"/>
    <x v="347"/>
    <n v="2410.31"/>
    <n v="0.15624983793595229"/>
  </r>
  <r>
    <x v="1"/>
    <x v="5"/>
    <x v="414"/>
    <n v="5379"/>
    <n v="0.40031256977003793"/>
  </r>
  <r>
    <x v="1"/>
    <x v="2"/>
    <x v="415"/>
    <n v="3099.64"/>
    <n v="0.28078992662378838"/>
  </r>
  <r>
    <x v="1"/>
    <x v="0"/>
    <x v="416"/>
    <n v="1197.44"/>
    <n v="6.0697485806974857E-2"/>
  </r>
  <r>
    <x v="1"/>
    <x v="1"/>
    <x v="417"/>
    <n v="1637.36"/>
    <n v="0.10888874110527365"/>
  </r>
  <r>
    <x v="1"/>
    <x v="5"/>
    <x v="418"/>
    <n v="1338.01"/>
    <n v="8.0312725090036008E-2"/>
  </r>
  <r>
    <x v="1"/>
    <x v="0"/>
    <x v="419"/>
    <n v="540.99"/>
    <n v="3.0697951540600354E-2"/>
  </r>
  <r>
    <x v="1"/>
    <x v="0"/>
    <x v="420"/>
    <n v="2009.02"/>
    <n v="0.1406975278380839"/>
  </r>
  <r>
    <x v="1"/>
    <x v="3"/>
    <x v="421"/>
    <n v="7820.53"/>
    <n v="0.4462499286733238"/>
  </r>
  <r>
    <x v="1"/>
    <x v="2"/>
    <x v="422"/>
    <n v="1139.68"/>
    <n v="9.0789452720465236E-2"/>
  </r>
  <r>
    <x v="1"/>
    <x v="1"/>
    <x v="423"/>
    <n v="815.95"/>
    <n v="7.8889103741661026E-2"/>
  </r>
  <r>
    <x v="1"/>
    <x v="2"/>
    <x v="424"/>
    <n v="4359.38"/>
    <n v="0.2307893482979512"/>
  </r>
  <r>
    <x v="1"/>
    <x v="1"/>
    <x v="425"/>
    <n v="1787.5"/>
    <n v="0.1388888888888889"/>
  </r>
  <r>
    <x v="1"/>
    <x v="5"/>
    <x v="426"/>
    <n v="7309.89"/>
    <n v="0.5403126616897036"/>
  </r>
  <r>
    <x v="1"/>
    <x v="0"/>
    <x v="315"/>
    <n v="390.57"/>
    <n v="3.0697948597029002E-2"/>
  </r>
  <r>
    <x v="1"/>
    <x v="4"/>
    <x v="427"/>
    <n v="705.48"/>
    <n v="4.6428430404738402E-2"/>
  </r>
  <r>
    <x v="1"/>
    <x v="4"/>
    <x v="428"/>
    <n v="4517.97"/>
    <n v="0.31642877153662979"/>
  </r>
  <r>
    <x v="1"/>
    <x v="4"/>
    <x v="429"/>
    <n v="12464.05"/>
    <n v="0.62642860732773786"/>
  </r>
  <r>
    <x v="1"/>
    <x v="4"/>
    <x v="430"/>
    <n v="2002.24"/>
    <n v="0.1064285334609047"/>
  </r>
  <r>
    <x v="1"/>
    <x v="2"/>
    <x v="431"/>
    <n v="2180.41"/>
    <n v="0.14078969458255311"/>
  </r>
  <r>
    <x v="1"/>
    <x v="2"/>
    <x v="432"/>
    <n v="10.130000000000001"/>
    <n v="7.8955572876071708E-4"/>
  </r>
  <r>
    <x v="1"/>
    <x v="0"/>
    <x v="433"/>
    <n v="2541.0100000000002"/>
    <n v="0.17069797124815264"/>
  </r>
  <r>
    <x v="1"/>
    <x v="1"/>
    <x v="434"/>
    <n v="686.7"/>
    <n v="5.8888603035760233E-2"/>
  </r>
  <r>
    <x v="2"/>
    <x v="1"/>
    <x v="435"/>
    <n v="3377.39"/>
    <n v="0.19944431321601511"/>
  </r>
  <r>
    <x v="2"/>
    <x v="0"/>
    <x v="436"/>
    <n v="728.24"/>
    <n v="5.1538570417551312E-2"/>
  </r>
  <r>
    <x v="2"/>
    <x v="5"/>
    <x v="437"/>
    <n v="2318"/>
    <n v="0.22750024536264599"/>
  </r>
  <r>
    <x v="2"/>
    <x v="5"/>
    <x v="438"/>
    <n v="1461.8"/>
    <n v="7.749973491676386E-2"/>
  </r>
  <r>
    <x v="2"/>
    <x v="5"/>
    <x v="439"/>
    <n v="928.24"/>
    <n v="4.749974414082489E-2"/>
  </r>
  <r>
    <x v="2"/>
    <x v="2"/>
    <x v="440"/>
    <n v="3227.25"/>
    <n v="0.18066674130885069"/>
  </r>
  <r>
    <x v="2"/>
    <x v="1"/>
    <x v="441"/>
    <n v="910.52"/>
    <n v="4.944447461308716E-2"/>
  </r>
  <r>
    <x v="2"/>
    <x v="4"/>
    <x v="442"/>
    <n v="257.55"/>
    <n v="1.613620700457365E-2"/>
  </r>
  <r>
    <x v="2"/>
    <x v="3"/>
    <x v="443"/>
    <n v="2133.5700000000002"/>
    <n v="0.17522749671484888"/>
  </r>
  <r>
    <x v="2"/>
    <x v="5"/>
    <x v="444"/>
    <n v="3365.85"/>
    <n v="0.23749999999999999"/>
  </r>
  <r>
    <x v="2"/>
    <x v="0"/>
    <x v="445"/>
    <n v="344.14"/>
    <n v="2.1538365252221803E-2"/>
  </r>
  <r>
    <x v="2"/>
    <x v="2"/>
    <x v="446"/>
    <n v="3577.92"/>
    <n v="0.18066653201373462"/>
  </r>
  <r>
    <x v="2"/>
    <x v="3"/>
    <x v="447"/>
    <n v="398.63"/>
    <n v="3.5227112053729234E-2"/>
  </r>
  <r>
    <x v="2"/>
    <x v="0"/>
    <x v="448"/>
    <n v="4403"/>
    <n v="0.24153820834933348"/>
  </r>
  <r>
    <x v="2"/>
    <x v="5"/>
    <x v="449"/>
    <n v="2210.4299999999998"/>
    <n v="0.1474996663552649"/>
  </r>
  <r>
    <x v="2"/>
    <x v="2"/>
    <x v="450"/>
    <n v="2642.77"/>
    <n v="0.17066645140458508"/>
  </r>
  <r>
    <x v="2"/>
    <x v="5"/>
    <x v="451"/>
    <n v="2003.05"/>
    <n v="0.14749999999999999"/>
  </r>
  <r>
    <x v="2"/>
    <x v="0"/>
    <x v="33"/>
    <n v="976.34"/>
    <n v="5.1538217905405408E-2"/>
  </r>
  <r>
    <x v="2"/>
    <x v="4"/>
    <x v="452"/>
    <n v="92.4"/>
    <n v="6.1366806136680619E-3"/>
  </r>
  <r>
    <x v="2"/>
    <x v="2"/>
    <x v="453"/>
    <n v="1307.33"/>
    <n v="7.0666486486486477E-2"/>
  </r>
  <r>
    <x v="2"/>
    <x v="3"/>
    <x v="454"/>
    <n v="72.599999999999994"/>
    <n v="5.2275345622119808E-3"/>
  </r>
  <r>
    <x v="2"/>
    <x v="0"/>
    <x v="455"/>
    <n v="19.55"/>
    <n v="1.5381589299763966E-3"/>
  </r>
  <r>
    <x v="2"/>
    <x v="1"/>
    <x v="456"/>
    <n v="347.15"/>
    <n v="2.9444444444444443E-2"/>
  </r>
  <r>
    <x v="2"/>
    <x v="3"/>
    <x v="457"/>
    <n v="764.86"/>
    <n v="6.522769913013815E-2"/>
  </r>
  <r>
    <x v="2"/>
    <x v="1"/>
    <x v="458"/>
    <n v="742.66"/>
    <n v="3.9444444444444442E-2"/>
  </r>
  <r>
    <x v="2"/>
    <x v="4"/>
    <x v="459"/>
    <n v="180.15"/>
    <n v="1.6136689358652812E-2"/>
  </r>
  <r>
    <x v="2"/>
    <x v="3"/>
    <x v="460"/>
    <n v="3090.04"/>
    <n v="0.25522755430742544"/>
  </r>
  <r>
    <x v="2"/>
    <x v="3"/>
    <x v="461"/>
    <n v="2203.25"/>
    <n v="0.125227350233034"/>
  </r>
  <r>
    <x v="2"/>
    <x v="2"/>
    <x v="462"/>
    <n v="339.68"/>
    <n v="2.0666828912144074E-2"/>
  </r>
  <r>
    <x v="2"/>
    <x v="2"/>
    <x v="463"/>
    <n v="2251.86"/>
    <n v="0.15066639903653153"/>
  </r>
  <r>
    <x v="2"/>
    <x v="1"/>
    <x v="464"/>
    <n v="300.66000000000003"/>
    <n v="2.9444716482225054E-2"/>
  </r>
  <r>
    <x v="2"/>
    <x v="5"/>
    <x v="465"/>
    <n v="720.42"/>
    <n v="5.7500199537073984E-2"/>
  </r>
  <r>
    <x v="2"/>
    <x v="5"/>
    <x v="466"/>
    <n v="3688.11"/>
    <n v="0.29750020166169233"/>
  </r>
  <r>
    <x v="2"/>
    <x v="4"/>
    <x v="437"/>
    <n v="775.75"/>
    <n v="7.613602905093729E-2"/>
  </r>
  <r>
    <x v="2"/>
    <x v="2"/>
    <x v="467"/>
    <n v="2898.07"/>
    <n v="0.18066641730565428"/>
  </r>
  <r>
    <x v="2"/>
    <x v="3"/>
    <x v="468"/>
    <n v="1672.29"/>
    <n v="0.11522703782815406"/>
  </r>
  <r>
    <x v="2"/>
    <x v="3"/>
    <x v="469"/>
    <n v="1033.8499999999999"/>
    <n v="5.5227029914529907E-2"/>
  </r>
  <r>
    <x v="2"/>
    <x v="4"/>
    <x v="470"/>
    <n v="76.510000000000005"/>
    <n v="6.1365094642284249E-3"/>
  </r>
  <r>
    <x v="2"/>
    <x v="0"/>
    <x v="471"/>
    <n v="466.55"/>
    <n v="3.1538565537754346E-2"/>
  </r>
  <r>
    <x v="2"/>
    <x v="0"/>
    <x v="472"/>
    <n v="1812.72"/>
    <n v="0.11153827221265075"/>
  </r>
  <r>
    <x v="2"/>
    <x v="2"/>
    <x v="473"/>
    <n v="744.54"/>
    <n v="7.0666287015945323E-2"/>
  </r>
  <r>
    <x v="2"/>
    <x v="1"/>
    <x v="474"/>
    <n v="1442.08"/>
    <n v="7.9444689290436313E-2"/>
  </r>
  <r>
    <x v="2"/>
    <x v="2"/>
    <x v="475"/>
    <n v="2262.13"/>
    <n v="0.1806668796422011"/>
  </r>
  <r>
    <x v="2"/>
    <x v="0"/>
    <x v="476"/>
    <n v="1446.79"/>
    <n v="0.12153813844086021"/>
  </r>
  <r>
    <x v="2"/>
    <x v="4"/>
    <x v="477"/>
    <n v="1500.8"/>
    <n v="7.6136363636363641E-2"/>
  </r>
  <r>
    <x v="2"/>
    <x v="0"/>
    <x v="478"/>
    <n v="1777.84"/>
    <n v="0.10153863727225998"/>
  </r>
  <r>
    <x v="2"/>
    <x v="5"/>
    <x v="479"/>
    <n v="1997.6"/>
    <n v="0.13749999999999998"/>
  </r>
  <r>
    <x v="2"/>
    <x v="5"/>
    <x v="480"/>
    <n v="809.93"/>
    <n v="6.74997916493041E-2"/>
  </r>
  <r>
    <x v="2"/>
    <x v="5"/>
    <x v="233"/>
    <n v="3347.65"/>
    <n v="0.28750000000000003"/>
  </r>
  <r>
    <x v="2"/>
    <x v="3"/>
    <x v="481"/>
    <n v="1266.52"/>
    <n v="6.5227378070762732E-2"/>
  </r>
  <r>
    <x v="2"/>
    <x v="1"/>
    <x v="482"/>
    <n v="3572.37"/>
    <n v="0.29944425817267395"/>
  </r>
  <r>
    <x v="2"/>
    <x v="3"/>
    <x v="483"/>
    <n v="209.68"/>
    <n v="1.522730573710966E-2"/>
  </r>
  <r>
    <x v="2"/>
    <x v="3"/>
    <x v="484"/>
    <n v="1640.91"/>
    <n v="0.15522750922334691"/>
  </r>
  <r>
    <x v="2"/>
    <x v="1"/>
    <x v="485"/>
    <n v="2858.87"/>
    <n v="0.14944432828018819"/>
  </r>
  <r>
    <x v="2"/>
    <x v="2"/>
    <x v="486"/>
    <n v="914.94"/>
    <n v="5.0666740502824235E-2"/>
  </r>
  <r>
    <x v="2"/>
    <x v="4"/>
    <x v="487"/>
    <n v="5089.51"/>
    <n v="0.28613650418845227"/>
  </r>
  <r>
    <x v="2"/>
    <x v="5"/>
    <x v="488"/>
    <n v="861.57"/>
    <n v="6.7500000000000004E-2"/>
  </r>
  <r>
    <x v="2"/>
    <x v="4"/>
    <x v="489"/>
    <n v="1335.43"/>
    <n v="9.6136347275214168E-2"/>
  </r>
  <r>
    <x v="2"/>
    <x v="1"/>
    <x v="490"/>
    <n v="3725.28"/>
    <n v="0.23944465869649056"/>
  </r>
  <r>
    <x v="2"/>
    <x v="4"/>
    <x v="491"/>
    <n v="-53.75"/>
    <n v="-3.8635710178263369E-3"/>
  </r>
  <r>
    <x v="2"/>
    <x v="4"/>
    <x v="492"/>
    <n v="2719.97"/>
    <n v="0.20613641530882909"/>
  </r>
  <r>
    <x v="2"/>
    <x v="0"/>
    <x v="493"/>
    <n v="214.19"/>
    <n v="1.1538544416312019E-2"/>
  </r>
  <r>
    <x v="2"/>
    <x v="1"/>
    <x v="494"/>
    <n v="2461.4499999999998"/>
    <n v="0.18944431617024551"/>
  </r>
  <r>
    <x v="2"/>
    <x v="2"/>
    <x v="495"/>
    <n v="1084.3699999999999"/>
    <n v="9.0666387959866215E-2"/>
  </r>
  <r>
    <x v="2"/>
    <x v="3"/>
    <x v="294"/>
    <n v="173.44"/>
    <n v="1.5227392449517121E-2"/>
  </r>
  <r>
    <x v="2"/>
    <x v="3"/>
    <x v="496"/>
    <n v="419.25"/>
    <n v="2.5227149647993261E-2"/>
  </r>
  <r>
    <x v="2"/>
    <x v="4"/>
    <x v="394"/>
    <n v="169.3"/>
    <n v="1.6136103698055664E-2"/>
  </r>
  <r>
    <x v="2"/>
    <x v="1"/>
    <x v="497"/>
    <n v="335.2"/>
    <n v="1.9444283311096929E-2"/>
  </r>
  <r>
    <x v="2"/>
    <x v="3"/>
    <x v="498"/>
    <n v="206.7"/>
    <n v="1.5227641078532488E-2"/>
  </r>
  <r>
    <x v="2"/>
    <x v="2"/>
    <x v="69"/>
    <n v="1819.48"/>
    <n v="0.17066691679954976"/>
  </r>
  <r>
    <x v="2"/>
    <x v="3"/>
    <x v="499"/>
    <n v="7654.3"/>
    <n v="0.41522729738526637"/>
  </r>
  <r>
    <x v="2"/>
    <x v="2"/>
    <x v="500"/>
    <n v="1191.72"/>
    <n v="7.0666508538899428E-2"/>
  </r>
  <r>
    <x v="2"/>
    <x v="3"/>
    <x v="501"/>
    <n v="6727.65"/>
    <n v="0.46522716271350528"/>
  </r>
  <r>
    <x v="2"/>
    <x v="1"/>
    <x v="502"/>
    <n v="1085.3499999999999"/>
    <n v="6.9444622176722759E-2"/>
  </r>
  <r>
    <x v="2"/>
    <x v="1"/>
    <x v="503"/>
    <n v="2118.56"/>
    <n v="0.18944469283734239"/>
  </r>
  <r>
    <x v="2"/>
    <x v="5"/>
    <x v="504"/>
    <n v="1414.61"/>
    <n v="8.7499845364013104E-2"/>
  </r>
  <r>
    <x v="2"/>
    <x v="3"/>
    <x v="505"/>
    <n v="3100.82"/>
    <n v="0.17522716998191681"/>
  </r>
  <r>
    <x v="2"/>
    <x v="3"/>
    <x v="506"/>
    <n v="439.43"/>
    <n v="3.5227673561006895E-2"/>
  </r>
  <r>
    <x v="2"/>
    <x v="5"/>
    <x v="507"/>
    <n v="1361.24"/>
    <n v="8.750016069936363E-2"/>
  </r>
  <r>
    <x v="2"/>
    <x v="5"/>
    <x v="508"/>
    <n v="1993.17"/>
    <n v="0.19750000000000001"/>
  </r>
  <r>
    <x v="2"/>
    <x v="3"/>
    <x v="509"/>
    <n v="1926.4"/>
    <n v="0.10522750860326652"/>
  </r>
  <r>
    <x v="2"/>
    <x v="4"/>
    <x v="510"/>
    <n v="922.08"/>
    <n v="4.6136295406784752E-2"/>
  </r>
  <r>
    <x v="2"/>
    <x v="4"/>
    <x v="511"/>
    <n v="222.05"/>
    <n v="1.6136181963520093E-2"/>
  </r>
  <r>
    <x v="2"/>
    <x v="0"/>
    <x v="512"/>
    <n v="349.35"/>
    <n v="3.1538322650537153E-2"/>
  </r>
  <r>
    <x v="2"/>
    <x v="4"/>
    <x v="513"/>
    <n v="4164.01"/>
    <n v="0.25613643353632282"/>
  </r>
  <r>
    <x v="2"/>
    <x v="4"/>
    <x v="514"/>
    <n v="10777.55"/>
    <n v="0.64613609112709824"/>
  </r>
  <r>
    <x v="2"/>
    <x v="3"/>
    <x v="515"/>
    <n v="1573.64"/>
    <n v="8.5227469670710571E-2"/>
  </r>
  <r>
    <x v="2"/>
    <x v="3"/>
    <x v="516"/>
    <n v="11035.63"/>
    <n v="0.585227236569974"/>
  </r>
  <r>
    <x v="2"/>
    <x v="1"/>
    <x v="517"/>
    <n v="4684.25"/>
    <n v="0.23944435924960383"/>
  </r>
  <r>
    <x v="2"/>
    <x v="1"/>
    <x v="518"/>
    <n v="2488.94"/>
    <n v="0.21944454240874625"/>
  </r>
  <r>
    <x v="2"/>
    <x v="3"/>
    <x v="519"/>
    <n v="4579.54"/>
    <n v="0.33522728936388257"/>
  </r>
  <r>
    <x v="2"/>
    <x v="5"/>
    <x v="520"/>
    <n v="2778.16"/>
    <n v="0.14749986726838332"/>
  </r>
  <r>
    <x v="2"/>
    <x v="4"/>
    <x v="521"/>
    <n v="2490.02"/>
    <n v="0.14613651035858913"/>
  </r>
  <r>
    <x v="2"/>
    <x v="3"/>
    <x v="522"/>
    <n v="2628.14"/>
    <n v="0.13522716748134808"/>
  </r>
  <r>
    <x v="2"/>
    <x v="4"/>
    <x v="523"/>
    <n v="495.36"/>
    <n v="3.6136562591187631E-2"/>
  </r>
  <r>
    <x v="2"/>
    <x v="2"/>
    <x v="524"/>
    <n v="3153.28"/>
    <n v="0.20066692121674939"/>
  </r>
  <r>
    <x v="2"/>
    <x v="3"/>
    <x v="525"/>
    <n v="2676.37"/>
    <n v="0.20522735986504101"/>
  </r>
  <r>
    <x v="2"/>
    <x v="0"/>
    <x v="526"/>
    <n v="219.59"/>
    <n v="1.1538542378225002E-2"/>
  </r>
  <r>
    <x v="2"/>
    <x v="2"/>
    <x v="527"/>
    <n v="1577.55"/>
    <n v="0.10066683683236552"/>
  </r>
  <r>
    <x v="2"/>
    <x v="0"/>
    <x v="528"/>
    <n v="16.41"/>
    <n v="1.5386779184247538E-3"/>
  </r>
  <r>
    <x v="2"/>
    <x v="5"/>
    <x v="529"/>
    <n v="1933.52"/>
    <n v="9.7499873934748627E-2"/>
  </r>
  <r>
    <x v="2"/>
    <x v="0"/>
    <x v="530"/>
    <n v="-95.64"/>
    <n v="-8.4614704060868799E-3"/>
  </r>
  <r>
    <x v="2"/>
    <x v="0"/>
    <x v="531"/>
    <n v="1766.08"/>
    <n v="0.12153877916179202"/>
  </r>
  <r>
    <x v="2"/>
    <x v="2"/>
    <x v="532"/>
    <n v="1871.78"/>
    <n v="0.12066658071170706"/>
  </r>
  <r>
    <x v="2"/>
    <x v="5"/>
    <x v="533"/>
    <n v="2701.17"/>
    <n v="0.14750013651504396"/>
  </r>
  <r>
    <x v="2"/>
    <x v="1"/>
    <x v="534"/>
    <n v="2887.23"/>
    <n v="0.21944440221935091"/>
  </r>
  <r>
    <x v="2"/>
    <x v="5"/>
    <x v="535"/>
    <n v="5110.09"/>
    <n v="0.25750012597631644"/>
  </r>
  <r>
    <x v="2"/>
    <x v="0"/>
    <x v="536"/>
    <n v="2407.19"/>
    <n v="0.12153842270019187"/>
  </r>
  <r>
    <x v="2"/>
    <x v="4"/>
    <x v="537"/>
    <n v="578.23"/>
    <n v="4.6136599377643021E-2"/>
  </r>
  <r>
    <x v="2"/>
    <x v="0"/>
    <x v="538"/>
    <n v="5315.89"/>
    <n v="0.33153860546339031"/>
  </r>
  <r>
    <x v="2"/>
    <x v="4"/>
    <x v="539"/>
    <n v="620.49"/>
    <n v="4.6136515726076292E-2"/>
  </r>
  <r>
    <x v="2"/>
    <x v="1"/>
    <x v="540"/>
    <n v="2929.36"/>
    <n v="0.23944417197972864"/>
  </r>
  <r>
    <x v="2"/>
    <x v="4"/>
    <x v="541"/>
    <n v="2051.48"/>
    <n v="0.15613669229012864"/>
  </r>
  <r>
    <x v="2"/>
    <x v="0"/>
    <x v="542"/>
    <n v="244.57"/>
    <n v="2.1538529282254512E-2"/>
  </r>
  <r>
    <x v="2"/>
    <x v="1"/>
    <x v="543"/>
    <n v="771.46"/>
    <n v="6.9444594472949858E-2"/>
  </r>
  <r>
    <x v="2"/>
    <x v="1"/>
    <x v="544"/>
    <n v="1466.17"/>
    <n v="8.9444241093216206E-2"/>
  </r>
  <r>
    <x v="2"/>
    <x v="1"/>
    <x v="151"/>
    <n v="1213.99"/>
    <n v="7.9444408088475887E-2"/>
  </r>
  <r>
    <x v="2"/>
    <x v="1"/>
    <x v="545"/>
    <n v="946.71"/>
    <n v="5.9444304910209723E-2"/>
  </r>
  <r>
    <x v="2"/>
    <x v="1"/>
    <x v="546"/>
    <n v="1645.06"/>
    <n v="8.9444323618964761E-2"/>
  </r>
  <r>
    <x v="2"/>
    <x v="0"/>
    <x v="350"/>
    <n v="1416.54"/>
    <n v="0.11153858267716535"/>
  </r>
  <r>
    <x v="2"/>
    <x v="4"/>
    <x v="547"/>
    <n v="4976.3"/>
    <n v="0.31613620481545013"/>
  </r>
  <r>
    <x v="2"/>
    <x v="4"/>
    <x v="548"/>
    <n v="-50.65"/>
    <n v="-3.863757723701274E-3"/>
  </r>
  <r>
    <x v="2"/>
    <x v="3"/>
    <x v="549"/>
    <n v="1672.41"/>
    <n v="8.5227029506191723E-2"/>
  </r>
  <r>
    <x v="2"/>
    <x v="0"/>
    <x v="550"/>
    <n v="1450.8"/>
    <n v="0.12153807489318924"/>
  </r>
  <r>
    <x v="2"/>
    <x v="5"/>
    <x v="551"/>
    <n v="1319.56"/>
    <n v="0.10749979633401222"/>
  </r>
  <r>
    <x v="2"/>
    <x v="0"/>
    <x v="552"/>
    <n v="187.5"/>
    <n v="1.1538461538461539E-2"/>
  </r>
  <r>
    <x v="2"/>
    <x v="2"/>
    <x v="553"/>
    <n v="1947.67"/>
    <n v="0.15066682138160439"/>
  </r>
  <r>
    <x v="2"/>
    <x v="0"/>
    <x v="554"/>
    <n v="232.46"/>
    <n v="2.1538033910868157E-2"/>
  </r>
  <r>
    <x v="2"/>
    <x v="0"/>
    <x v="555"/>
    <n v="2206.44"/>
    <n v="0.20153818048958713"/>
  </r>
  <r>
    <x v="2"/>
    <x v="0"/>
    <x v="556"/>
    <n v="-94.06"/>
    <n v="-8.4616768621806407E-3"/>
  </r>
  <r>
    <x v="2"/>
    <x v="1"/>
    <x v="557"/>
    <n v="1005.77"/>
    <n v="7.9444707740916276E-2"/>
  </r>
  <r>
    <x v="2"/>
    <x v="2"/>
    <x v="558"/>
    <n v="648.63"/>
    <n v="5.0666302140290581E-2"/>
  </r>
  <r>
    <x v="2"/>
    <x v="0"/>
    <x v="559"/>
    <n v="1092.55"/>
    <n v="0.10153810408921933"/>
  </r>
  <r>
    <x v="2"/>
    <x v="5"/>
    <x v="560"/>
    <n v="2085.1999999999998"/>
    <n v="0.19749952642545934"/>
  </r>
  <r>
    <x v="2"/>
    <x v="4"/>
    <x v="561"/>
    <n v="988.93"/>
    <n v="8.613622506750282E-2"/>
  </r>
  <r>
    <x v="2"/>
    <x v="2"/>
    <x v="562"/>
    <n v="2173.9299999999998"/>
    <n v="0.12066662966252219"/>
  </r>
  <r>
    <x v="2"/>
    <x v="2"/>
    <x v="563"/>
    <n v="3087.32"/>
    <n v="0.21066666666666667"/>
  </r>
  <r>
    <x v="2"/>
    <x v="2"/>
    <x v="564"/>
    <n v="1650.85"/>
    <n v="0.15066624075933194"/>
  </r>
  <r>
    <x v="2"/>
    <x v="4"/>
    <x v="565"/>
    <n v="76.8"/>
    <n v="6.1361457334611694E-3"/>
  </r>
  <r>
    <x v="2"/>
    <x v="3"/>
    <x v="135"/>
    <n v="902.01"/>
    <n v="4.522713598074609E-2"/>
  </r>
  <r>
    <x v="2"/>
    <x v="4"/>
    <x v="566"/>
    <n v="1904.62"/>
    <n v="0.10613652828085818"/>
  </r>
  <r>
    <x v="2"/>
    <x v="4"/>
    <x v="567"/>
    <n v="8825.33"/>
    <n v="0.4561365515815588"/>
  </r>
  <r>
    <x v="2"/>
    <x v="0"/>
    <x v="568"/>
    <n v="290.98"/>
    <n v="2.1538119911176906E-2"/>
  </r>
  <r>
    <x v="2"/>
    <x v="3"/>
    <x v="569"/>
    <n v="487.97"/>
    <n v="2.5227213979217289E-2"/>
  </r>
  <r>
    <x v="2"/>
    <x v="0"/>
    <x v="570"/>
    <n v="2242.0100000000002"/>
    <n v="0.17153863810252487"/>
  </r>
  <r>
    <x v="2"/>
    <x v="5"/>
    <x v="571"/>
    <n v="1979.86"/>
    <n v="0.13749982637683172"/>
  </r>
  <r>
    <x v="2"/>
    <x v="5"/>
    <x v="572"/>
    <n v="662.53"/>
    <n v="4.7500000000000001E-2"/>
  </r>
  <r>
    <x v="2"/>
    <x v="4"/>
    <x v="573"/>
    <n v="112.4"/>
    <n v="6.1363760441120272E-3"/>
  </r>
  <r>
    <x v="2"/>
    <x v="5"/>
    <x v="574"/>
    <n v="970.89"/>
    <n v="5.7500148060408644E-2"/>
  </r>
  <r>
    <x v="2"/>
    <x v="4"/>
    <x v="575"/>
    <n v="3707.41"/>
    <n v="0.27613660062565171"/>
  </r>
  <r>
    <x v="2"/>
    <x v="1"/>
    <x v="576"/>
    <n v="1537.93"/>
    <n v="0.1494441745214265"/>
  </r>
  <r>
    <x v="2"/>
    <x v="3"/>
    <x v="577"/>
    <n v="499.32"/>
    <n v="2.5227100490072249E-2"/>
  </r>
  <r>
    <x v="2"/>
    <x v="1"/>
    <x v="578"/>
    <n v="3834.52"/>
    <n v="0.19944450223655466"/>
  </r>
  <r>
    <x v="2"/>
    <x v="4"/>
    <x v="579"/>
    <n v="104.28"/>
    <n v="6.1362833941391078E-3"/>
  </r>
  <r>
    <x v="2"/>
    <x v="5"/>
    <x v="580"/>
    <n v="4692.76"/>
    <n v="0.29749968302269558"/>
  </r>
  <r>
    <x v="2"/>
    <x v="4"/>
    <x v="96"/>
    <n v="-43.71"/>
    <n v="-3.8633551352306879E-3"/>
  </r>
  <r>
    <x v="2"/>
    <x v="2"/>
    <x v="581"/>
    <n v="790.83"/>
    <n v="7.0666607094987052E-2"/>
  </r>
  <r>
    <x v="2"/>
    <x v="1"/>
    <x v="582"/>
    <n v="704.34"/>
    <n v="4.944471744471745E-2"/>
  </r>
  <r>
    <x v="2"/>
    <x v="1"/>
    <x v="583"/>
    <n v="424.82"/>
    <n v="2.944413640144164E-2"/>
  </r>
  <r>
    <x v="2"/>
    <x v="3"/>
    <x v="584"/>
    <n v="333.63"/>
    <n v="2.5227221172022685E-2"/>
  </r>
  <r>
    <x v="2"/>
    <x v="2"/>
    <x v="585"/>
    <n v="679.13"/>
    <n v="4.066646706586826E-2"/>
  </r>
  <r>
    <x v="2"/>
    <x v="5"/>
    <x v="586"/>
    <n v="1723.21"/>
    <n v="9.7499717098562866E-2"/>
  </r>
  <r>
    <x v="2"/>
    <x v="0"/>
    <x v="349"/>
    <n v="1208.49"/>
    <n v="6.1538344026886647E-2"/>
  </r>
  <r>
    <x v="2"/>
    <x v="3"/>
    <x v="587"/>
    <n v="1701.14"/>
    <n v="9.522727272727273E-2"/>
  </r>
  <r>
    <x v="2"/>
    <x v="1"/>
    <x v="588"/>
    <n v="3341.56"/>
    <n v="0.32944493739524794"/>
  </r>
  <r>
    <x v="2"/>
    <x v="5"/>
    <x v="589"/>
    <n v="1065.6500000000001"/>
    <n v="5.7500134894512493E-2"/>
  </r>
  <r>
    <x v="2"/>
    <x v="0"/>
    <x v="590"/>
    <n v="789.05"/>
    <n v="6.1538761503665572E-2"/>
  </r>
  <r>
    <x v="2"/>
    <x v="1"/>
    <x v="591"/>
    <n v="109.96"/>
    <n v="9.4443012969166011E-3"/>
  </r>
  <r>
    <x v="2"/>
    <x v="2"/>
    <x v="592"/>
    <n v="1273.98"/>
    <n v="7.0666740625693364E-2"/>
  </r>
  <r>
    <x v="2"/>
    <x v="5"/>
    <x v="593"/>
    <n v="484.4"/>
    <n v="4.7499509707785839E-2"/>
  </r>
  <r>
    <x v="2"/>
    <x v="5"/>
    <x v="594"/>
    <n v="988.27"/>
    <n v="6.7500170753363842E-2"/>
  </r>
  <r>
    <x v="2"/>
    <x v="3"/>
    <x v="595"/>
    <n v="1383.32"/>
    <n v="0.10522744561083219"/>
  </r>
  <r>
    <x v="2"/>
    <x v="3"/>
    <x v="596"/>
    <n v="2071.52"/>
    <n v="0.14522714526079641"/>
  </r>
  <r>
    <x v="2"/>
    <x v="4"/>
    <x v="597"/>
    <n v="84.65"/>
    <n v="6.1362812613265684E-3"/>
  </r>
  <r>
    <x v="2"/>
    <x v="0"/>
    <x v="598"/>
    <n v="907.75"/>
    <n v="6.1538200799945764E-2"/>
  </r>
  <r>
    <x v="2"/>
    <x v="3"/>
    <x v="599"/>
    <n v="3111.82"/>
    <n v="0.18522738095238095"/>
  </r>
  <r>
    <x v="2"/>
    <x v="0"/>
    <x v="600"/>
    <n v="17.55"/>
    <n v="1.5383941093969145E-3"/>
  </r>
  <r>
    <x v="2"/>
    <x v="3"/>
    <x v="601"/>
    <n v="62.58"/>
    <n v="5.2271967925158706E-3"/>
  </r>
  <r>
    <x v="2"/>
    <x v="4"/>
    <x v="328"/>
    <n v="1225.3499999999999"/>
    <n v="0.11613591128802957"/>
  </r>
  <r>
    <x v="2"/>
    <x v="4"/>
    <x v="602"/>
    <n v="101.78"/>
    <n v="6.1361307047687946E-3"/>
  </r>
  <r>
    <x v="2"/>
    <x v="1"/>
    <x v="603"/>
    <n v="3930.02"/>
    <n v="0.20944468130462587"/>
  </r>
  <r>
    <x v="2"/>
    <x v="5"/>
    <x v="604"/>
    <n v="2090.44"/>
    <n v="0.11749985947951212"/>
  </r>
  <r>
    <x v="2"/>
    <x v="3"/>
    <x v="605"/>
    <n v="8804.7199999999993"/>
    <n v="0.51522733922406228"/>
  </r>
  <r>
    <x v="2"/>
    <x v="4"/>
    <x v="606"/>
    <n v="256.31"/>
    <n v="1.6136363636363636E-2"/>
  </r>
  <r>
    <x v="2"/>
    <x v="3"/>
    <x v="607"/>
    <n v="2457.96"/>
    <n v="0.12522722641124923"/>
  </r>
  <r>
    <x v="2"/>
    <x v="4"/>
    <x v="608"/>
    <n v="920.33"/>
    <n v="4.6136454782434333E-2"/>
  </r>
  <r>
    <x v="2"/>
    <x v="0"/>
    <x v="609"/>
    <n v="2439.4299999999998"/>
    <n v="0.19153815954773867"/>
  </r>
  <r>
    <x v="2"/>
    <x v="0"/>
    <x v="610"/>
    <n v="18.48"/>
    <n v="1.5385896261760053E-3"/>
  </r>
  <r>
    <x v="2"/>
    <x v="0"/>
    <x v="611"/>
    <n v="729.78"/>
    <n v="6.1538072350113833E-2"/>
  </r>
  <r>
    <x v="2"/>
    <x v="4"/>
    <x v="612"/>
    <n v="2640.98"/>
    <n v="0.14613656485170429"/>
  </r>
  <r>
    <x v="2"/>
    <x v="3"/>
    <x v="613"/>
    <n v="635.04"/>
    <n v="3.5227159261108337E-2"/>
  </r>
  <r>
    <x v="2"/>
    <x v="3"/>
    <x v="614"/>
    <n v="3735.27"/>
    <n v="0.21522731201382886"/>
  </r>
  <r>
    <x v="2"/>
    <x v="1"/>
    <x v="615"/>
    <n v="1366.36"/>
    <n v="7.9444153729868003E-2"/>
  </r>
  <r>
    <x v="2"/>
    <x v="5"/>
    <x v="616"/>
    <n v="488.68"/>
    <n v="4.7500000000000001E-2"/>
  </r>
  <r>
    <x v="2"/>
    <x v="5"/>
    <x v="617"/>
    <n v="3498.71"/>
    <n v="0.19749985887665819"/>
  </r>
  <r>
    <x v="2"/>
    <x v="0"/>
    <x v="618"/>
    <n v="534.99"/>
    <n v="3.1538642928727233E-2"/>
  </r>
  <r>
    <x v="2"/>
    <x v="2"/>
    <x v="619"/>
    <n v="1687.48"/>
    <n v="0.16066647624488242"/>
  </r>
  <r>
    <x v="2"/>
    <x v="4"/>
    <x v="620"/>
    <n v="1214.98"/>
    <n v="7.613610728161424E-2"/>
  </r>
  <r>
    <x v="2"/>
    <x v="1"/>
    <x v="621"/>
    <n v="1110.08"/>
    <n v="7.9444643240535309E-2"/>
  </r>
  <r>
    <x v="2"/>
    <x v="2"/>
    <x v="622"/>
    <n v="2455.44"/>
    <n v="0.1806666176145979"/>
  </r>
  <r>
    <x v="2"/>
    <x v="3"/>
    <x v="623"/>
    <n v="1147.4100000000001"/>
    <n v="6.5227104769484401E-2"/>
  </r>
  <r>
    <x v="2"/>
    <x v="5"/>
    <x v="624"/>
    <n v="6646.45"/>
    <n v="0.46750017584581838"/>
  </r>
  <r>
    <x v="2"/>
    <x v="3"/>
    <x v="625"/>
    <n v="766.24"/>
    <n v="4.5227245897768859E-2"/>
  </r>
  <r>
    <x v="2"/>
    <x v="4"/>
    <x v="626"/>
    <n v="3833.93"/>
    <n v="0.20613635141674283"/>
  </r>
  <r>
    <x v="2"/>
    <x v="4"/>
    <x v="627"/>
    <n v="-53.25"/>
    <n v="-3.8634549807734166E-3"/>
  </r>
  <r>
    <x v="2"/>
    <x v="4"/>
    <x v="628"/>
    <n v="468.11"/>
    <n v="3.6136328547166897E-2"/>
  </r>
  <r>
    <x v="2"/>
    <x v="4"/>
    <x v="629"/>
    <n v="4820.58"/>
    <n v="0.39613608349083734"/>
  </r>
  <r>
    <x v="2"/>
    <x v="0"/>
    <x v="630"/>
    <n v="19.34"/>
    <n v="1.5380944806744074E-3"/>
  </r>
  <r>
    <x v="2"/>
    <x v="3"/>
    <x v="631"/>
    <n v="1419.61"/>
    <n v="7.5227067987917964E-2"/>
  </r>
  <r>
    <x v="2"/>
    <x v="0"/>
    <x v="632"/>
    <n v="220.02"/>
    <n v="1.1538703587161737E-2"/>
  </r>
  <r>
    <x v="2"/>
    <x v="5"/>
    <x v="633"/>
    <n v="1901.9"/>
    <n v="0.13750000000000001"/>
  </r>
  <r>
    <x v="2"/>
    <x v="3"/>
    <x v="634"/>
    <n v="1202.06"/>
    <n v="7.5227486075474054E-2"/>
  </r>
  <r>
    <x v="2"/>
    <x v="4"/>
    <x v="635"/>
    <n v="944.77"/>
    <n v="5.6136066547831251E-2"/>
  </r>
  <r>
    <x v="2"/>
    <x v="5"/>
    <x v="636"/>
    <n v="3590.58"/>
    <n v="0.20749999999999999"/>
  </r>
  <r>
    <x v="2"/>
    <x v="2"/>
    <x v="637"/>
    <n v="744.16"/>
    <n v="4.0666703098529974E-2"/>
  </r>
  <r>
    <x v="2"/>
    <x v="2"/>
    <x v="638"/>
    <n v="216.81"/>
    <n v="2.0666285387474979E-2"/>
  </r>
  <r>
    <x v="2"/>
    <x v="3"/>
    <x v="639"/>
    <n v="8544.36"/>
    <n v="0.46522704998366549"/>
  </r>
  <r>
    <x v="2"/>
    <x v="0"/>
    <x v="640"/>
    <n v="16.149999999999999"/>
    <n v="1.5388280133396854E-3"/>
  </r>
  <r>
    <x v="2"/>
    <x v="1"/>
    <x v="641"/>
    <n v="1402.16"/>
    <n v="0.11944458642133061"/>
  </r>
  <r>
    <x v="2"/>
    <x v="1"/>
    <x v="642"/>
    <n v="265.32"/>
    <n v="1.9444485159399047E-2"/>
  </r>
  <r>
    <x v="2"/>
    <x v="5"/>
    <x v="643"/>
    <n v="3394.51"/>
    <n v="0.28749978826120098"/>
  </r>
  <r>
    <x v="2"/>
    <x v="0"/>
    <x v="644"/>
    <n v="1456.02"/>
    <n v="0.11153822583116287"/>
  </r>
  <r>
    <x v="2"/>
    <x v="2"/>
    <x v="645"/>
    <n v="3166.95"/>
    <n v="0.21066653362602275"/>
  </r>
  <r>
    <x v="2"/>
    <x v="3"/>
    <x v="646"/>
    <n v="2528.0700000000002"/>
    <n v="0.13522706606044399"/>
  </r>
  <r>
    <x v="2"/>
    <x v="1"/>
    <x v="647"/>
    <n v="404.89"/>
    <n v="2.9444404043342302E-2"/>
  </r>
  <r>
    <x v="2"/>
    <x v="4"/>
    <x v="648"/>
    <n v="2903.53"/>
    <n v="0.23613614183474302"/>
  </r>
  <r>
    <x v="2"/>
    <x v="4"/>
    <x v="649"/>
    <n v="834.58"/>
    <n v="5.6136409497544899E-2"/>
  </r>
  <r>
    <x v="2"/>
    <x v="2"/>
    <x v="650"/>
    <n v="1214.46"/>
    <n v="0.1106670311645708"/>
  </r>
  <r>
    <x v="2"/>
    <x v="1"/>
    <x v="613"/>
    <n v="891.33"/>
    <n v="4.9444167082709274E-2"/>
  </r>
  <r>
    <x v="3"/>
    <x v="0"/>
    <x v="651"/>
    <n v="2691.18"/>
    <n v="0.14874972363475569"/>
  </r>
  <r>
    <x v="3"/>
    <x v="0"/>
    <x v="652"/>
    <n v="788.52"/>
    <n v="7.8749625486867064E-2"/>
  </r>
  <r>
    <x v="3"/>
    <x v="2"/>
    <x v="653"/>
    <n v="10856.14"/>
    <n v="0.67025622028770759"/>
  </r>
  <r>
    <x v="3"/>
    <x v="4"/>
    <x v="654"/>
    <n v="300.02999999999997"/>
    <n v="2.3095219767531365E-2"/>
  </r>
  <r>
    <x v="3"/>
    <x v="0"/>
    <x v="655"/>
    <n v="2086.39"/>
    <n v="0.12874976858994136"/>
  </r>
  <r>
    <x v="3"/>
    <x v="0"/>
    <x v="656"/>
    <n v="506.09"/>
    <n v="2.8750213031869566E-2"/>
  </r>
  <r>
    <x v="3"/>
    <x v="1"/>
    <x v="657"/>
    <n v="1404.58"/>
    <n v="0.11638879681803115"/>
  </r>
  <r>
    <x v="3"/>
    <x v="4"/>
    <x v="658"/>
    <n v="497.19"/>
    <n v="3.3095253943952609E-2"/>
  </r>
  <r>
    <x v="3"/>
    <x v="3"/>
    <x v="659"/>
    <n v="-41.44"/>
    <n v="-2.7907603205603068E-3"/>
  </r>
  <r>
    <x v="3"/>
    <x v="0"/>
    <x v="660"/>
    <n v="1001.54"/>
    <n v="8.8749667700487367E-2"/>
  </r>
  <r>
    <x v="3"/>
    <x v="3"/>
    <x v="661"/>
    <n v="134.19999999999999"/>
    <n v="7.209239860327692E-3"/>
  </r>
  <r>
    <x v="3"/>
    <x v="5"/>
    <x v="662"/>
    <n v="1767.33"/>
    <n v="0.10969710135931972"/>
  </r>
  <r>
    <x v="3"/>
    <x v="3"/>
    <x v="663"/>
    <n v="3824.91"/>
    <n v="0.31720932161220766"/>
  </r>
  <r>
    <x v="3"/>
    <x v="4"/>
    <x v="664"/>
    <n v="460.26"/>
    <n v="3.3095563385345507E-2"/>
  </r>
  <r>
    <x v="3"/>
    <x v="5"/>
    <x v="665"/>
    <n v="476.01"/>
    <n v="3.9697272954716034E-2"/>
  </r>
  <r>
    <x v="3"/>
    <x v="2"/>
    <x v="666"/>
    <n v="1705.77"/>
    <n v="0.16025648252536639"/>
  </r>
  <r>
    <x v="3"/>
    <x v="5"/>
    <x v="667"/>
    <n v="764.51"/>
    <n v="6.9697328835810007E-2"/>
  </r>
  <r>
    <x v="3"/>
    <x v="2"/>
    <x v="668"/>
    <n v="3653.98"/>
    <n v="0.28025617425985583"/>
  </r>
  <r>
    <x v="3"/>
    <x v="4"/>
    <x v="669"/>
    <n v="373.52"/>
    <n v="2.3095282260557719E-2"/>
  </r>
  <r>
    <x v="3"/>
    <x v="1"/>
    <x v="670"/>
    <n v="1927.1"/>
    <n v="9.6388736057620161E-2"/>
  </r>
  <r>
    <x v="3"/>
    <x v="3"/>
    <x v="671"/>
    <n v="106.96"/>
    <n v="7.2094904286869772E-3"/>
  </r>
  <r>
    <x v="3"/>
    <x v="3"/>
    <x v="672"/>
    <n v="2118.44"/>
    <n v="0.11720925085758549"/>
  </r>
  <r>
    <x v="3"/>
    <x v="4"/>
    <x v="673"/>
    <n v="952.16"/>
    <n v="5.309541069536608E-2"/>
  </r>
  <r>
    <x v="3"/>
    <x v="3"/>
    <x v="115"/>
    <n v="-29.99"/>
    <n v="-2.7902865649423146E-3"/>
  </r>
  <r>
    <x v="3"/>
    <x v="4"/>
    <x v="674"/>
    <n v="2986.89"/>
    <n v="0.15309533572526909"/>
  </r>
  <r>
    <x v="3"/>
    <x v="2"/>
    <x v="675"/>
    <n v="2298.66"/>
    <n v="0.14025626944902067"/>
  </r>
  <r>
    <x v="3"/>
    <x v="1"/>
    <x v="676"/>
    <n v="505.99"/>
    <n v="3.6389068680330816E-2"/>
  </r>
  <r>
    <x v="3"/>
    <x v="1"/>
    <x v="677"/>
    <n v="1147.44"/>
    <n v="7.638905532254843E-2"/>
  </r>
  <r>
    <x v="3"/>
    <x v="3"/>
    <x v="678"/>
    <n v="281.41000000000003"/>
    <n v="1.7209515655577302E-2"/>
  </r>
  <r>
    <x v="3"/>
    <x v="1"/>
    <x v="679"/>
    <n v="3003.82"/>
    <n v="0.16638896582285492"/>
  </r>
  <r>
    <x v="3"/>
    <x v="2"/>
    <x v="680"/>
    <n v="3.81"/>
    <n v="2.564965665813922E-4"/>
  </r>
  <r>
    <x v="3"/>
    <x v="4"/>
    <x v="411"/>
    <n v="1871.72"/>
    <n v="0.13309535660954278"/>
  </r>
  <r>
    <x v="3"/>
    <x v="3"/>
    <x v="681"/>
    <n v="995.37"/>
    <n v="6.7209318028359222E-2"/>
  </r>
  <r>
    <x v="3"/>
    <x v="5"/>
    <x v="682"/>
    <n v="342.91"/>
    <n v="2.9696890967350828E-2"/>
  </r>
  <r>
    <x v="3"/>
    <x v="4"/>
    <x v="683"/>
    <n v="4458.18"/>
    <n v="0.34309527474218871"/>
  </r>
  <r>
    <x v="3"/>
    <x v="1"/>
    <x v="114"/>
    <n v="2681.49"/>
    <n v="0.19638860407206679"/>
  </r>
  <r>
    <x v="3"/>
    <x v="1"/>
    <x v="684"/>
    <n v="1863.48"/>
    <n v="0.1363887872355998"/>
  </r>
  <r>
    <x v="3"/>
    <x v="4"/>
    <x v="685"/>
    <n v="2979.38"/>
    <n v="0.2430956266318538"/>
  </r>
  <r>
    <x v="3"/>
    <x v="1"/>
    <x v="686"/>
    <n v="3205.65"/>
    <n v="0.16638897539707256"/>
  </r>
  <r>
    <x v="3"/>
    <x v="4"/>
    <x v="687"/>
    <n v="470.15"/>
    <n v="3.3095171054484021E-2"/>
  </r>
  <r>
    <x v="3"/>
    <x v="3"/>
    <x v="688"/>
    <n v="665.12"/>
    <n v="3.7209510489510489E-2"/>
  </r>
  <r>
    <x v="3"/>
    <x v="3"/>
    <x v="689"/>
    <n v="94.49"/>
    <n v="7.2096749580344878E-3"/>
  </r>
  <r>
    <x v="3"/>
    <x v="4"/>
    <x v="690"/>
    <n v="3085.08"/>
    <n v="0.17309543847837064"/>
  </r>
  <r>
    <x v="3"/>
    <x v="5"/>
    <x v="691"/>
    <n v="1274.4100000000001"/>
    <n v="8.9696649774774775E-2"/>
  </r>
  <r>
    <x v="3"/>
    <x v="2"/>
    <x v="692"/>
    <n v="3198.34"/>
    <n v="0.22025618070380829"/>
  </r>
  <r>
    <x v="3"/>
    <x v="3"/>
    <x v="693"/>
    <n v="997.33"/>
    <n v="5.7209315665691506E-2"/>
  </r>
  <r>
    <x v="3"/>
    <x v="1"/>
    <x v="694"/>
    <n v="510.9"/>
    <n v="3.6388888888888887E-2"/>
  </r>
  <r>
    <x v="3"/>
    <x v="2"/>
    <x v="93"/>
    <n v="122.3"/>
    <n v="1.0256625293525662E-2"/>
  </r>
  <r>
    <x v="3"/>
    <x v="4"/>
    <x v="598"/>
    <n v="1520.76"/>
    <n v="0.10309538336383973"/>
  </r>
  <r>
    <x v="3"/>
    <x v="1"/>
    <x v="695"/>
    <n v="650.34"/>
    <n v="3.6388764547896149E-2"/>
  </r>
  <r>
    <x v="3"/>
    <x v="1"/>
    <x v="696"/>
    <n v="1514.03"/>
    <n v="7.6389001009081733E-2"/>
  </r>
  <r>
    <x v="3"/>
    <x v="0"/>
    <x v="697"/>
    <n v="3842.12"/>
    <n v="0.21874971532680482"/>
  </r>
  <r>
    <x v="3"/>
    <x v="2"/>
    <x v="698"/>
    <n v="1966.53"/>
    <n v="0.11025622336846827"/>
  </r>
  <r>
    <x v="3"/>
    <x v="2"/>
    <x v="699"/>
    <n v="2.72"/>
    <n v="2.5612052730696798E-4"/>
  </r>
  <r>
    <x v="3"/>
    <x v="0"/>
    <x v="700"/>
    <n v="1587.74"/>
    <n v="0.12874959455076224"/>
  </r>
  <r>
    <x v="3"/>
    <x v="1"/>
    <x v="701"/>
    <n v="1264.57"/>
    <n v="0.11638932351587666"/>
  </r>
  <r>
    <x v="3"/>
    <x v="2"/>
    <x v="702"/>
    <n v="5729.06"/>
    <n v="0.44025666641051259"/>
  </r>
  <r>
    <x v="3"/>
    <x v="5"/>
    <x v="703"/>
    <n v="2862.94"/>
    <n v="0.22969672657252888"/>
  </r>
  <r>
    <x v="3"/>
    <x v="0"/>
    <x v="704"/>
    <n v="640.65"/>
    <n v="3.8749773180910906E-2"/>
  </r>
  <r>
    <x v="3"/>
    <x v="5"/>
    <x v="640"/>
    <n v="2515.62"/>
    <n v="0.23969699857074797"/>
  </r>
  <r>
    <x v="3"/>
    <x v="1"/>
    <x v="147"/>
    <n v="4238.3599999999997"/>
    <n v="0.29638881118881116"/>
  </r>
  <r>
    <x v="3"/>
    <x v="5"/>
    <x v="705"/>
    <n v="701.47"/>
    <n v="4.9696776478923135E-2"/>
  </r>
  <r>
    <x v="3"/>
    <x v="5"/>
    <x v="706"/>
    <n v="3208.78"/>
    <n v="0.2096967716638348"/>
  </r>
  <r>
    <x v="3"/>
    <x v="0"/>
    <x v="707"/>
    <n v="4449.8"/>
    <n v="0.43874975350029582"/>
  </r>
  <r>
    <x v="3"/>
    <x v="0"/>
    <x v="708"/>
    <n v="6041.62"/>
    <n v="0.30874999999999997"/>
  </r>
  <r>
    <x v="3"/>
    <x v="0"/>
    <x v="300"/>
    <n v="3518.42"/>
    <n v="0.28875010258514566"/>
  </r>
  <r>
    <x v="3"/>
    <x v="0"/>
    <x v="709"/>
    <n v="648.64"/>
    <n v="3.8750224027719694E-2"/>
  </r>
  <r>
    <x v="3"/>
    <x v="1"/>
    <x v="185"/>
    <n v="1910.23"/>
    <n v="0.1463889953253123"/>
  </r>
  <r>
    <x v="3"/>
    <x v="1"/>
    <x v="435"/>
    <n v="785.55"/>
    <n v="4.6388921695996219E-2"/>
  </r>
  <r>
    <x v="3"/>
    <x v="4"/>
    <x v="710"/>
    <n v="566.82000000000005"/>
    <n v="3.3095112979506049E-2"/>
  </r>
  <r>
    <x v="3"/>
    <x v="2"/>
    <x v="711"/>
    <n v="145.21"/>
    <n v="1.0256392145783303E-2"/>
  </r>
  <r>
    <x v="3"/>
    <x v="5"/>
    <x v="712"/>
    <n v="1174.31"/>
    <n v="8.9696761380996026E-2"/>
  </r>
  <r>
    <x v="3"/>
    <x v="3"/>
    <x v="713"/>
    <n v="887.72"/>
    <n v="5.7209512147966747E-2"/>
  </r>
  <r>
    <x v="3"/>
    <x v="0"/>
    <x v="714"/>
    <n v="1330.18"/>
    <n v="8.87496663997865E-2"/>
  </r>
  <r>
    <x v="3"/>
    <x v="1"/>
    <x v="715"/>
    <n v="2138.16"/>
    <n v="0.14638915514172257"/>
  </r>
  <r>
    <x v="3"/>
    <x v="3"/>
    <x v="716"/>
    <n v="2871.7"/>
    <n v="0.26720945380106076"/>
  </r>
  <r>
    <x v="3"/>
    <x v="2"/>
    <x v="717"/>
    <n v="1132.02"/>
    <n v="8.0256646579227223E-2"/>
  </r>
  <r>
    <x v="3"/>
    <x v="0"/>
    <x v="718"/>
    <n v="2494.98"/>
    <n v="0.20874999999999999"/>
  </r>
  <r>
    <x v="3"/>
    <x v="5"/>
    <x v="719"/>
    <n v="533.17999999999995"/>
    <n v="2.9697003453269463E-2"/>
  </r>
  <r>
    <x v="3"/>
    <x v="2"/>
    <x v="720"/>
    <n v="3787.37"/>
    <n v="0.27025617239902955"/>
  </r>
  <r>
    <x v="3"/>
    <x v="1"/>
    <x v="721"/>
    <n v="7862.67"/>
    <n v="0.41638881533654609"/>
  </r>
  <r>
    <x v="3"/>
    <x v="3"/>
    <x v="722"/>
    <n v="503.7"/>
    <n v="3.7209130531136884E-2"/>
  </r>
  <r>
    <x v="3"/>
    <x v="3"/>
    <x v="723"/>
    <n v="-42.51"/>
    <n v="-2.7904686884600233E-3"/>
  </r>
  <r>
    <x v="3"/>
    <x v="0"/>
    <x v="472"/>
    <n v="2580"/>
    <n v="0.15874969234555747"/>
  </r>
  <r>
    <x v="3"/>
    <x v="5"/>
    <x v="724"/>
    <n v="437.26"/>
    <n v="3.9696777122106217E-2"/>
  </r>
  <r>
    <x v="3"/>
    <x v="4"/>
    <x v="725"/>
    <n v="634.22"/>
    <n v="5.3095018836333198E-2"/>
  </r>
  <r>
    <x v="3"/>
    <x v="3"/>
    <x v="726"/>
    <n v="513.85"/>
    <n v="2.7209425469949696E-2"/>
  </r>
  <r>
    <x v="3"/>
    <x v="5"/>
    <x v="727"/>
    <n v="987.21"/>
    <n v="5.9697042994497192E-2"/>
  </r>
  <r>
    <x v="3"/>
    <x v="1"/>
    <x v="728"/>
    <n v="3528.71"/>
    <n v="0.18638865413057257"/>
  </r>
  <r>
    <x v="3"/>
    <x v="3"/>
    <x v="729"/>
    <n v="397.23"/>
    <n v="2.7209397903966027E-2"/>
  </r>
  <r>
    <x v="3"/>
    <x v="2"/>
    <x v="730"/>
    <n v="1058.1600000000001"/>
    <n v="6.0256249644097724E-2"/>
  </r>
  <r>
    <x v="3"/>
    <x v="1"/>
    <x v="731"/>
    <n v="602.59"/>
    <n v="4.6388760585065435E-2"/>
  </r>
  <r>
    <x v="3"/>
    <x v="2"/>
    <x v="732"/>
    <n v="2425.59"/>
    <n v="0.14025615820515785"/>
  </r>
  <r>
    <x v="3"/>
    <x v="0"/>
    <x v="733"/>
    <n v="1575.13"/>
    <n v="0.10874965479149407"/>
  </r>
  <r>
    <x v="3"/>
    <x v="1"/>
    <x v="734"/>
    <n v="1356.36"/>
    <n v="7.6388826312232483E-2"/>
  </r>
  <r>
    <x v="3"/>
    <x v="2"/>
    <x v="735"/>
    <n v="203.6"/>
    <n v="1.0256410256410256E-2"/>
  </r>
  <r>
    <x v="3"/>
    <x v="1"/>
    <x v="736"/>
    <n v="2667.5"/>
    <n v="0.14638898035341893"/>
  </r>
  <r>
    <x v="3"/>
    <x v="0"/>
    <x v="737"/>
    <n v="2001.28"/>
    <n v="0.17874955341193283"/>
  </r>
  <r>
    <x v="3"/>
    <x v="2"/>
    <x v="738"/>
    <n v="824.85"/>
    <n v="6.0256410256410257E-2"/>
  </r>
  <r>
    <x v="3"/>
    <x v="3"/>
    <x v="739"/>
    <n v="843.21"/>
    <n v="4.7209562734449359E-2"/>
  </r>
  <r>
    <x v="3"/>
    <x v="5"/>
    <x v="740"/>
    <n v="1161.43"/>
    <n v="6.9696951512241964E-2"/>
  </r>
  <r>
    <x v="3"/>
    <x v="5"/>
    <x v="741"/>
    <n v="4518.7700000000004"/>
    <n v="0.24969718737912364"/>
  </r>
  <r>
    <x v="3"/>
    <x v="3"/>
    <x v="742"/>
    <n v="3438.72"/>
    <n v="0.26720957339342605"/>
  </r>
  <r>
    <x v="3"/>
    <x v="3"/>
    <x v="743"/>
    <n v="1214.05"/>
    <n v="9.7209544399071174E-2"/>
  </r>
  <r>
    <x v="3"/>
    <x v="3"/>
    <x v="744"/>
    <n v="322.07"/>
    <n v="1.7209190488912635E-2"/>
  </r>
  <r>
    <x v="3"/>
    <x v="3"/>
    <x v="745"/>
    <n v="322.89999999999998"/>
    <n v="1.7209401481639394E-2"/>
  </r>
  <r>
    <x v="3"/>
    <x v="3"/>
    <x v="746"/>
    <n v="617.27"/>
    <n v="3.7209596720718545E-2"/>
  </r>
  <r>
    <x v="3"/>
    <x v="3"/>
    <x v="747"/>
    <n v="1652.27"/>
    <n v="8.7209437348252927E-2"/>
  </r>
  <r>
    <x v="3"/>
    <x v="0"/>
    <x v="748"/>
    <n v="536.85"/>
    <n v="2.8750066941573397E-2"/>
  </r>
  <r>
    <x v="3"/>
    <x v="4"/>
    <x v="749"/>
    <n v="2049.5300000000002"/>
    <n v="0.13309500616923178"/>
  </r>
  <r>
    <x v="3"/>
    <x v="2"/>
    <x v="750"/>
    <n v="2378.19"/>
    <n v="0.1202563713592233"/>
  </r>
  <r>
    <x v="3"/>
    <x v="5"/>
    <x v="751"/>
    <n v="3046.94"/>
    <n v="0.17969686246756311"/>
  </r>
  <r>
    <x v="3"/>
    <x v="4"/>
    <x v="752"/>
    <n v="143.26"/>
    <n v="1.309506398537477E-2"/>
  </r>
  <r>
    <x v="3"/>
    <x v="2"/>
    <x v="753"/>
    <n v="842.87"/>
    <n v="6.0256648555905061E-2"/>
  </r>
  <r>
    <x v="3"/>
    <x v="4"/>
    <x v="754"/>
    <n v="938.32"/>
    <n v="7.3094959881592272E-2"/>
  </r>
  <r>
    <x v="3"/>
    <x v="2"/>
    <x v="755"/>
    <n v="1241.4100000000001"/>
    <n v="8.0256658908714765E-2"/>
  </r>
  <r>
    <x v="3"/>
    <x v="1"/>
    <x v="756"/>
    <n v="691.1"/>
    <n v="4.6388777017049271E-2"/>
  </r>
  <r>
    <x v="3"/>
    <x v="5"/>
    <x v="757"/>
    <n v="1068.6500000000001"/>
    <n v="9.9696800074633843E-2"/>
  </r>
  <r>
    <x v="3"/>
    <x v="5"/>
    <x v="758"/>
    <n v="403.64"/>
    <n v="2.9696880517951735E-2"/>
  </r>
  <r>
    <x v="3"/>
    <x v="5"/>
    <x v="759"/>
    <n v="2907.45"/>
    <n v="0.20969707897583842"/>
  </r>
  <r>
    <x v="3"/>
    <x v="2"/>
    <x v="760"/>
    <n v="1276"/>
    <n v="8.0256619913202085E-2"/>
  </r>
  <r>
    <x v="3"/>
    <x v="2"/>
    <x v="761"/>
    <n v="279.86"/>
    <n v="2.0256224667052694E-2"/>
  </r>
  <r>
    <x v="3"/>
    <x v="3"/>
    <x v="762"/>
    <n v="87.11"/>
    <n v="7.2093023255813951E-3"/>
  </r>
  <r>
    <x v="3"/>
    <x v="2"/>
    <x v="763"/>
    <n v="776.19"/>
    <n v="7.0256154960173789E-2"/>
  </r>
  <r>
    <x v="3"/>
    <x v="0"/>
    <x v="764"/>
    <n v="3055.3"/>
    <n v="0.18875023166738741"/>
  </r>
  <r>
    <x v="3"/>
    <x v="2"/>
    <x v="765"/>
    <n v="3826.29"/>
    <n v="0.2202561593368639"/>
  </r>
  <r>
    <x v="3"/>
    <x v="3"/>
    <x v="766"/>
    <n v="96.59"/>
    <n v="7.2092849679056582E-3"/>
  </r>
  <r>
    <x v="3"/>
    <x v="4"/>
    <x v="767"/>
    <n v="2945.86"/>
    <n v="0.23309542649153348"/>
  </r>
  <r>
    <x v="3"/>
    <x v="2"/>
    <x v="768"/>
    <n v="1743.25"/>
    <n v="0.14025665781639712"/>
  </r>
  <r>
    <x v="3"/>
    <x v="3"/>
    <x v="769"/>
    <n v="84.23"/>
    <n v="7.209003765833619E-3"/>
  </r>
  <r>
    <x v="3"/>
    <x v="4"/>
    <x v="770"/>
    <n v="498.68"/>
    <n v="3.3095301300769847E-2"/>
  </r>
  <r>
    <x v="3"/>
    <x v="3"/>
    <x v="711"/>
    <n v="102.07"/>
    <n v="7.2093516033338041E-3"/>
  </r>
  <r>
    <x v="3"/>
    <x v="2"/>
    <x v="771"/>
    <n v="615.20000000000005"/>
    <n v="4.0256510927889025E-2"/>
  </r>
  <r>
    <x v="3"/>
    <x v="5"/>
    <x v="772"/>
    <n v="1202.83"/>
    <n v="6.9696952138138826E-2"/>
  </r>
  <r>
    <x v="3"/>
    <x v="2"/>
    <x v="773"/>
    <n v="2347.33"/>
    <n v="0.1702567636179009"/>
  </r>
  <r>
    <x v="3"/>
    <x v="2"/>
    <x v="774"/>
    <n v="314.18"/>
    <n v="3.0256163328197225E-2"/>
  </r>
  <r>
    <x v="3"/>
    <x v="1"/>
    <x v="775"/>
    <n v="1962.19"/>
    <n v="0.12638904991948471"/>
  </r>
  <r>
    <x v="3"/>
    <x v="5"/>
    <x v="776"/>
    <n v="1031.98"/>
    <n v="5.9696882050095448E-2"/>
  </r>
  <r>
    <x v="3"/>
    <x v="3"/>
    <x v="777"/>
    <n v="3166.03"/>
    <n v="0.23720911066157191"/>
  </r>
  <r>
    <x v="3"/>
    <x v="3"/>
    <x v="156"/>
    <n v="1378.19"/>
    <n v="0.12720971017168176"/>
  </r>
  <r>
    <x v="3"/>
    <x v="3"/>
    <x v="778"/>
    <n v="1264.48"/>
    <n v="6.7209524821941105E-2"/>
  </r>
  <r>
    <x v="3"/>
    <x v="1"/>
    <x v="779"/>
    <n v="1940.54"/>
    <n v="0.13638881079561427"/>
  </r>
  <r>
    <x v="3"/>
    <x v="2"/>
    <x v="780"/>
    <n v="1706.66"/>
    <n v="0.11025647651657085"/>
  </r>
  <r>
    <x v="3"/>
    <x v="3"/>
    <x v="781"/>
    <n v="-48.83"/>
    <n v="-2.7904451682953311E-3"/>
  </r>
  <r>
    <x v="3"/>
    <x v="3"/>
    <x v="782"/>
    <n v="1223.77"/>
    <n v="7.7209463722397481E-2"/>
  </r>
  <r>
    <x v="3"/>
    <x v="0"/>
    <x v="783"/>
    <n v="1246.6099999999999"/>
    <n v="7.8749842072015158E-2"/>
  </r>
  <r>
    <x v="3"/>
    <x v="1"/>
    <x v="784"/>
    <n v="1469.57"/>
    <n v="7.638891776691964E-2"/>
  </r>
  <r>
    <x v="3"/>
    <x v="2"/>
    <x v="785"/>
    <n v="999.68"/>
    <n v="7.02565183779605E-2"/>
  </r>
  <r>
    <x v="3"/>
    <x v="5"/>
    <x v="786"/>
    <n v="591.54"/>
    <n v="4.9696715113836845E-2"/>
  </r>
  <r>
    <x v="3"/>
    <x v="5"/>
    <x v="787"/>
    <n v="502.12"/>
    <n v="2.9697184764608468E-2"/>
  </r>
  <r>
    <x v="3"/>
    <x v="3"/>
    <x v="788"/>
    <n v="2332.4"/>
    <n v="0.16720911893325688"/>
  </r>
  <r>
    <x v="3"/>
    <x v="5"/>
    <x v="551"/>
    <n v="2451.2800000000002"/>
    <n v="0.19969694501018331"/>
  </r>
  <r>
    <x v="3"/>
    <x v="2"/>
    <x v="789"/>
    <n v="4376.4799999999996"/>
    <n v="0.23025622139211868"/>
  </r>
  <r>
    <x v="3"/>
    <x v="3"/>
    <x v="790"/>
    <n v="132.69999999999999"/>
    <n v="7.2092138860216214E-3"/>
  </r>
  <r>
    <x v="3"/>
    <x v="5"/>
    <x v="420"/>
    <n v="1851.94"/>
    <n v="0.12969675747601372"/>
  </r>
  <r>
    <x v="3"/>
    <x v="5"/>
    <x v="791"/>
    <n v="2137.7800000000002"/>
    <n v="0.13969679147879502"/>
  </r>
  <r>
    <x v="3"/>
    <x v="3"/>
    <x v="792"/>
    <n v="739.77"/>
    <n v="4.7209317166560308E-2"/>
  </r>
  <r>
    <x v="3"/>
    <x v="3"/>
    <x v="793"/>
    <n v="1290.1199999999999"/>
    <n v="0.11720904878713545"/>
  </r>
  <r>
    <x v="3"/>
    <x v="3"/>
    <x v="794"/>
    <n v="450.31"/>
    <n v="2.7209063444108762E-2"/>
  </r>
  <r>
    <x v="3"/>
    <x v="0"/>
    <x v="795"/>
    <n v="748.65"/>
    <n v="4.874975581168197E-2"/>
  </r>
  <r>
    <x v="3"/>
    <x v="4"/>
    <x v="796"/>
    <n v="1019.68"/>
    <n v="7.3095340501792117E-2"/>
  </r>
  <r>
    <x v="3"/>
    <x v="2"/>
    <x v="797"/>
    <n v="1983.81"/>
    <n v="0.1602560788432022"/>
  </r>
  <r>
    <x v="3"/>
    <x v="5"/>
    <x v="798"/>
    <n v="3151.16"/>
    <n v="0.25969671996044175"/>
  </r>
  <r>
    <x v="3"/>
    <x v="4"/>
    <x v="799"/>
    <n v="1893.44"/>
    <n v="0.14309552599758163"/>
  </r>
  <r>
    <x v="3"/>
    <x v="4"/>
    <x v="800"/>
    <n v="2285.39"/>
    <n v="0.18309485659349461"/>
  </r>
  <r>
    <x v="3"/>
    <x v="4"/>
    <x v="801"/>
    <n v="801.47"/>
    <n v="5.3095064590924147E-2"/>
  </r>
  <r>
    <x v="3"/>
    <x v="5"/>
    <x v="802"/>
    <n v="2699.05"/>
    <n v="0.17969707057256992"/>
  </r>
  <r>
    <x v="3"/>
    <x v="4"/>
    <x v="803"/>
    <n v="2206.94"/>
    <n v="0.11309521369273343"/>
  </r>
  <r>
    <x v="3"/>
    <x v="4"/>
    <x v="804"/>
    <n v="1939.26"/>
    <n v="0.19309568853928108"/>
  </r>
  <r>
    <x v="3"/>
    <x v="4"/>
    <x v="805"/>
    <n v="1185.1199999999999"/>
    <n v="6.3095352180162906E-2"/>
  </r>
  <r>
    <x v="3"/>
    <x v="2"/>
    <x v="17"/>
    <n v="444.8"/>
    <n v="3.0256445139786411E-2"/>
  </r>
  <r>
    <x v="3"/>
    <x v="4"/>
    <x v="806"/>
    <n v="888.71"/>
    <n v="5.3095351893894138E-2"/>
  </r>
  <r>
    <x v="3"/>
    <x v="3"/>
    <x v="807"/>
    <n v="-36.409999999999997"/>
    <n v="-2.7906798497738939E-3"/>
  </r>
  <r>
    <x v="3"/>
    <x v="0"/>
    <x v="808"/>
    <n v="736.27"/>
    <n v="4.8749917234986423E-2"/>
  </r>
  <r>
    <x v="3"/>
    <x v="4"/>
    <x v="809"/>
    <n v="6166.79"/>
    <n v="0.34309502614888171"/>
  </r>
  <r>
    <x v="3"/>
    <x v="4"/>
    <x v="204"/>
    <n v="3824.21"/>
    <n v="0.21309539730302018"/>
  </r>
  <r>
    <x v="3"/>
    <x v="0"/>
    <x v="810"/>
    <n v="926.55"/>
    <n v="8.8749999999999996E-2"/>
  </r>
  <r>
    <x v="3"/>
    <x v="2"/>
    <x v="811"/>
    <n v="590.72"/>
    <n v="4.0256235518604334E-2"/>
  </r>
  <r>
    <x v="3"/>
    <x v="5"/>
    <x v="812"/>
    <n v="3637.55"/>
    <n v="0.3496971736204576"/>
  </r>
  <r>
    <x v="3"/>
    <x v="5"/>
    <x v="813"/>
    <n v="911.44"/>
    <n v="4.9696837513631409E-2"/>
  </r>
  <r>
    <x v="3"/>
    <x v="0"/>
    <x v="814"/>
    <n v="794.82"/>
    <n v="6.8750108122134765E-2"/>
  </r>
  <r>
    <x v="3"/>
    <x v="3"/>
    <x v="815"/>
    <n v="467.21"/>
    <n v="2.7209248150952187E-2"/>
  </r>
  <r>
    <x v="3"/>
    <x v="4"/>
    <x v="816"/>
    <n v="291.32"/>
    <n v="2.3094973838592041E-2"/>
  </r>
  <r>
    <x v="3"/>
    <x v="1"/>
    <x v="817"/>
    <n v="2616.8000000000002"/>
    <n v="0.16638901252622879"/>
  </r>
  <r>
    <x v="3"/>
    <x v="3"/>
    <x v="818"/>
    <n v="-40.799999999999997"/>
    <n v="-2.7906976744186043E-3"/>
  </r>
  <r>
    <x v="3"/>
    <x v="0"/>
    <x v="819"/>
    <n v="1847.81"/>
    <n v="0.1687497716894977"/>
  </r>
  <r>
    <x v="3"/>
    <x v="1"/>
    <x v="820"/>
    <n v="1357.52"/>
    <n v="0.10638871473354232"/>
  </r>
  <r>
    <x v="3"/>
    <x v="4"/>
    <x v="821"/>
    <n v="3499.53"/>
    <n v="0.20309500319192156"/>
  </r>
  <r>
    <x v="3"/>
    <x v="4"/>
    <x v="286"/>
    <n v="1609.31"/>
    <n v="8.3095471678628588E-2"/>
  </r>
  <r>
    <x v="3"/>
    <x v="0"/>
    <x v="822"/>
    <n v="304.95"/>
    <n v="2.8749882153294992E-2"/>
  </r>
  <r>
    <x v="3"/>
    <x v="2"/>
    <x v="823"/>
    <n v="1101.42"/>
    <n v="0.10025669033315129"/>
  </r>
  <r>
    <x v="3"/>
    <x v="1"/>
    <x v="647"/>
    <n v="2425.52"/>
    <n v="0.17638862628172497"/>
  </r>
  <r>
    <x v="3"/>
    <x v="1"/>
    <x v="824"/>
    <n v="2055.38"/>
    <n v="0.13638885202388853"/>
  </r>
  <r>
    <x v="3"/>
    <x v="4"/>
    <x v="825"/>
    <n v="410.29"/>
    <n v="2.3095412327610473E-2"/>
  </r>
  <r>
    <x v="3"/>
    <x v="1"/>
    <x v="826"/>
    <n v="915.75"/>
    <n v="7.6388888888888895E-2"/>
  </r>
  <r>
    <x v="3"/>
    <x v="4"/>
    <x v="827"/>
    <n v="2375.29"/>
    <n v="0.18309488938564711"/>
  </r>
  <r>
    <x v="3"/>
    <x v="5"/>
    <x v="828"/>
    <n v="776.35"/>
    <n v="6.9696561630307935E-2"/>
  </r>
  <r>
    <x v="3"/>
    <x v="1"/>
    <x v="829"/>
    <n v="3195.84"/>
    <n v="0.19638911079702576"/>
  </r>
  <r>
    <x v="3"/>
    <x v="4"/>
    <x v="830"/>
    <n v="6890.81"/>
    <n v="0.62309521656569311"/>
  </r>
  <r>
    <x v="3"/>
    <x v="4"/>
    <x v="831"/>
    <n v="682.93"/>
    <n v="4.3095223070612733E-2"/>
  </r>
  <r>
    <x v="3"/>
    <x v="0"/>
    <x v="832"/>
    <n v="2123.12"/>
    <n v="0.15874981307013608"/>
  </r>
  <r>
    <x v="3"/>
    <x v="0"/>
    <x v="833"/>
    <n v="2764.06"/>
    <n v="0.20875009440374592"/>
  </r>
  <r>
    <x v="3"/>
    <x v="2"/>
    <x v="834"/>
    <n v="374.91"/>
    <n v="3.0256637882333955E-2"/>
  </r>
  <r>
    <x v="3"/>
    <x v="0"/>
    <x v="664"/>
    <n v="6518.91"/>
    <n v="0.46875026964837851"/>
  </r>
  <r>
    <x v="3"/>
    <x v="0"/>
    <x v="835"/>
    <n v="568.23"/>
    <n v="4.8750000000000002E-2"/>
  </r>
  <r>
    <x v="3"/>
    <x v="1"/>
    <x v="836"/>
    <n v="472.93"/>
    <n v="4.6388425698871999E-2"/>
  </r>
  <r>
    <x v="3"/>
    <x v="4"/>
    <x v="837"/>
    <n v="3928.66"/>
    <n v="0.24309510550089722"/>
  </r>
  <r>
    <x v="3"/>
    <x v="0"/>
    <x v="838"/>
    <n v="9396.43"/>
    <n v="0.76874989773378055"/>
  </r>
  <r>
    <x v="3"/>
    <x v="5"/>
    <x v="839"/>
    <n v="924.18"/>
    <n v="6.9696832579185519E-2"/>
  </r>
  <r>
    <x v="3"/>
    <x v="1"/>
    <x v="840"/>
    <n v="1643.72"/>
    <n v="8.6388815893204393E-2"/>
  </r>
  <r>
    <x v="3"/>
    <x v="4"/>
    <x v="841"/>
    <n v="6384.23"/>
    <n v="0.62309486628928357"/>
  </r>
  <r>
    <x v="3"/>
    <x v="1"/>
    <x v="842"/>
    <n v="719.97"/>
    <n v="5.6388627819548877E-2"/>
  </r>
  <r>
    <x v="3"/>
    <x v="3"/>
    <x v="843"/>
    <n v="685.4"/>
    <n v="3.7209554831704669E-2"/>
  </r>
  <r>
    <x v="3"/>
    <x v="1"/>
    <x v="844"/>
    <n v="1486.37"/>
    <n v="7.638863192517216E-2"/>
  </r>
  <r>
    <x v="3"/>
    <x v="5"/>
    <x v="845"/>
    <n v="2840.11"/>
    <n v="0.17969693135083836"/>
  </r>
  <r>
    <x v="3"/>
    <x v="3"/>
    <x v="846"/>
    <n v="100.15"/>
    <n v="7.2091851425280743E-3"/>
  </r>
  <r>
    <x v="3"/>
    <x v="2"/>
    <x v="847"/>
    <n v="2325.08"/>
    <n v="0.13025658263305323"/>
  </r>
  <r>
    <x v="3"/>
    <x v="4"/>
    <x v="848"/>
    <n v="2798.27"/>
    <n v="0.24309530014768482"/>
  </r>
  <r>
    <x v="3"/>
    <x v="0"/>
    <x v="849"/>
    <n v="645.38"/>
    <n v="3.8749924947463224E-2"/>
  </r>
  <r>
    <x v="3"/>
    <x v="1"/>
    <x v="850"/>
    <n v="792.28"/>
    <n v="4.6389132853211543E-2"/>
  </r>
  <r>
    <x v="3"/>
    <x v="2"/>
    <x v="851"/>
    <n v="4.6900000000000004"/>
    <n v="2.5627014917217641E-4"/>
  </r>
  <r>
    <x v="3"/>
    <x v="4"/>
    <x v="852"/>
    <n v="136.5"/>
    <n v="1.3094781273983115E-2"/>
  </r>
  <r>
    <x v="3"/>
    <x v="4"/>
    <x v="853"/>
    <n v="3427.25"/>
    <n v="0.19309538565552989"/>
  </r>
  <r>
    <x v="3"/>
    <x v="2"/>
    <x v="854"/>
    <n v="1088.3599999999999"/>
    <n v="8.0256618243492367E-2"/>
  </r>
  <r>
    <x v="3"/>
    <x v="4"/>
    <x v="855"/>
    <n v="585.36"/>
    <n v="3.309549386555096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CBDD9-1A1A-4FEA-941F-AD32273DEBF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" firstHeaderRow="1" firstDataRow="2" firstDataCol="1"/>
  <pivotFields count="5">
    <pivotField axis="axisRow" showAll="0">
      <items count="5">
        <item x="3"/>
        <item x="2"/>
        <item x="0"/>
        <item x="1"/>
        <item t="default"/>
      </items>
    </pivotField>
    <pivotField axis="axisCol" showAll="0">
      <items count="7">
        <item x="4"/>
        <item x="2"/>
        <item x="3"/>
        <item x="1"/>
        <item x="0"/>
        <item x="5"/>
        <item t="default"/>
      </items>
    </pivotField>
    <pivotField showAll="0">
      <items count="857">
        <item x="652"/>
        <item x="127"/>
        <item x="804"/>
        <item x="508"/>
        <item x="707"/>
        <item x="588"/>
        <item x="437"/>
        <item x="316"/>
        <item x="836"/>
        <item x="593"/>
        <item x="464"/>
        <item x="841"/>
        <item x="221"/>
        <item x="9"/>
        <item x="616"/>
        <item x="576"/>
        <item x="219"/>
        <item x="423"/>
        <item x="181"/>
        <item x="255"/>
        <item x="139"/>
        <item x="408"/>
        <item x="178"/>
        <item x="774"/>
        <item x="305"/>
        <item x="812"/>
        <item x="852"/>
        <item x="810"/>
        <item x="638"/>
        <item x="394"/>
        <item x="640"/>
        <item x="619"/>
        <item x="473"/>
        <item x="328"/>
        <item x="560"/>
        <item x="484"/>
        <item x="822"/>
        <item x="699"/>
        <item x="363"/>
        <item x="110"/>
        <item x="666"/>
        <item x="2"/>
        <item x="69"/>
        <item x="528"/>
        <item x="329"/>
        <item x="207"/>
        <item x="757"/>
        <item x="716"/>
        <item x="115"/>
        <item x="559"/>
        <item x="270"/>
        <item x="200"/>
        <item x="554"/>
        <item x="51"/>
        <item x="156"/>
        <item x="36"/>
        <item x="153"/>
        <item x="701"/>
        <item x="287"/>
        <item x="34"/>
        <item x="400"/>
        <item x="129"/>
        <item x="752"/>
        <item x="104"/>
        <item x="555"/>
        <item x="819"/>
        <item x="564"/>
        <item x="252"/>
        <item x="667"/>
        <item x="650"/>
        <item x="823"/>
        <item x="793"/>
        <item x="724"/>
        <item x="112"/>
        <item x="238"/>
        <item x="415"/>
        <item x="763"/>
        <item x="830"/>
        <item x="357"/>
        <item x="303"/>
        <item x="512"/>
        <item x="192"/>
        <item x="92"/>
        <item x="543"/>
        <item x="556"/>
        <item x="63"/>
        <item x="828"/>
        <item x="225"/>
        <item x="459"/>
        <item x="337"/>
        <item x="503"/>
        <item x="581"/>
        <item x="737"/>
        <item x="179"/>
        <item x="210"/>
        <item x="128"/>
        <item x="383"/>
        <item x="319"/>
        <item x="660"/>
        <item x="196"/>
        <item x="530"/>
        <item x="96"/>
        <item x="447"/>
        <item x="101"/>
        <item x="518"/>
        <item x="325"/>
        <item x="542"/>
        <item x="297"/>
        <item x="294"/>
        <item x="600"/>
        <item x="295"/>
        <item x="168"/>
        <item x="159"/>
        <item x="561"/>
        <item x="211"/>
        <item x="82"/>
        <item x="16"/>
        <item x="848"/>
        <item x="682"/>
        <item x="814"/>
        <item x="166"/>
        <item x="591"/>
        <item x="233"/>
        <item x="79"/>
        <item x="835"/>
        <item x="434"/>
        <item x="148"/>
        <item x="769"/>
        <item x="15"/>
        <item x="224"/>
        <item x="457"/>
        <item x="152"/>
        <item x="641"/>
        <item x="237"/>
        <item x="40"/>
        <item x="122"/>
        <item x="456"/>
        <item x="118"/>
        <item x="643"/>
        <item x="332"/>
        <item x="37"/>
        <item x="611"/>
        <item x="336"/>
        <item x="786"/>
        <item x="476"/>
        <item x="50"/>
        <item x="93"/>
        <item x="106"/>
        <item x="482"/>
        <item x="550"/>
        <item x="725"/>
        <item x="718"/>
        <item x="495"/>
        <item x="601"/>
        <item x="158"/>
        <item x="826"/>
        <item x="665"/>
        <item x="250"/>
        <item x="480"/>
        <item x="610"/>
        <item x="214"/>
        <item x="359"/>
        <item x="663"/>
        <item x="143"/>
        <item x="657"/>
        <item x="762"/>
        <item x="73"/>
        <item x="460"/>
        <item x="798"/>
        <item x="111"/>
        <item x="629"/>
        <item x="260"/>
        <item x="443"/>
        <item x="300"/>
        <item x="371"/>
        <item x="292"/>
        <item x="838"/>
        <item x="141"/>
        <item x="540"/>
        <item x="72"/>
        <item x="685"/>
        <item x="551"/>
        <item x="251"/>
        <item x="648"/>
        <item x="78"/>
        <item x="700"/>
        <item x="797"/>
        <item x="834"/>
        <item x="242"/>
        <item x="466"/>
        <item x="322"/>
        <item x="77"/>
        <item x="25"/>
        <item x="768"/>
        <item x="326"/>
        <item x="173"/>
        <item x="703"/>
        <item x="385"/>
        <item x="470"/>
        <item x="369"/>
        <item x="506"/>
        <item x="100"/>
        <item x="800"/>
        <item x="289"/>
        <item x="743"/>
        <item x="565"/>
        <item x="475"/>
        <item x="465"/>
        <item x="537"/>
        <item x="422"/>
        <item x="630"/>
        <item x="306"/>
        <item x="816"/>
        <item x="340"/>
        <item x="767"/>
        <item x="557"/>
        <item x="26"/>
        <item x="105"/>
        <item x="350"/>
        <item x="320"/>
        <item x="455"/>
        <item x="315"/>
        <item x="609"/>
        <item x="820"/>
        <item x="488"/>
        <item x="842"/>
        <item x="395"/>
        <item x="244"/>
        <item x="558"/>
        <item x="590"/>
        <item x="432"/>
        <item x="754"/>
        <item x="742"/>
        <item x="425"/>
        <item x="175"/>
        <item x="553"/>
        <item x="405"/>
        <item x="628"/>
        <item x="274"/>
        <item x="374"/>
        <item x="57"/>
        <item x="827"/>
        <item x="228"/>
        <item x="731"/>
        <item x="654"/>
        <item x="494"/>
        <item x="683"/>
        <item x="702"/>
        <item x="47"/>
        <item x="668"/>
        <item x="525"/>
        <item x="807"/>
        <item x="185"/>
        <item x="644"/>
        <item x="570"/>
        <item x="712"/>
        <item x="689"/>
        <item x="308"/>
        <item x="548"/>
        <item x="273"/>
        <item x="541"/>
        <item x="595"/>
        <item x="279"/>
        <item x="534"/>
        <item x="58"/>
        <item x="184"/>
        <item x="288"/>
        <item x="85"/>
        <item x="492"/>
        <item x="354"/>
        <item x="413"/>
        <item x="584"/>
        <item x="799"/>
        <item x="20"/>
        <item x="321"/>
        <item x="833"/>
        <item x="839"/>
        <item x="11"/>
        <item x="272"/>
        <item x="367"/>
        <item x="189"/>
        <item x="95"/>
        <item x="777"/>
        <item x="832"/>
        <item x="360"/>
        <item x="107"/>
        <item x="766"/>
        <item x="39"/>
        <item x="575"/>
        <item x="414"/>
        <item x="539"/>
        <item x="334"/>
        <item x="232"/>
        <item x="97"/>
        <item x="568"/>
        <item x="426"/>
        <item x="401"/>
        <item x="722"/>
        <item x="284"/>
        <item x="131"/>
        <item x="854"/>
        <item x="230"/>
        <item x="498"/>
        <item x="451"/>
        <item x="622"/>
        <item x="758"/>
        <item x="266"/>
        <item x="642"/>
        <item x="180"/>
        <item x="372"/>
        <item x="114"/>
        <item x="519"/>
        <item x="684"/>
        <item x="212"/>
        <item x="377"/>
        <item x="738"/>
        <item x="523"/>
        <item x="362"/>
        <item x="647"/>
        <item x="511"/>
        <item x="348"/>
        <item x="483"/>
        <item x="627"/>
        <item x="773"/>
        <item x="597"/>
        <item x="343"/>
        <item x="90"/>
        <item x="761"/>
        <item x="633"/>
        <item x="14"/>
        <item x="759"/>
        <item x="87"/>
        <item x="454"/>
        <item x="489"/>
        <item x="846"/>
        <item x="676"/>
        <item x="664"/>
        <item x="491"/>
        <item x="241"/>
        <item x="572"/>
        <item x="788"/>
        <item x="796"/>
        <item x="24"/>
        <item x="621"/>
        <item x="753"/>
        <item x="46"/>
        <item x="720"/>
        <item x="694"/>
        <item x="353"/>
        <item x="411"/>
        <item x="281"/>
        <item x="717"/>
        <item x="705"/>
        <item x="309"/>
        <item x="436"/>
        <item x="323"/>
        <item x="711"/>
        <item x="403"/>
        <item x="165"/>
        <item x="444"/>
        <item x="687"/>
        <item x="691"/>
        <item x="624"/>
        <item x="227"/>
        <item x="779"/>
        <item x="785"/>
        <item x="582"/>
        <item x="48"/>
        <item x="596"/>
        <item x="428"/>
        <item x="420"/>
        <item x="376"/>
        <item x="147"/>
        <item x="81"/>
        <item x="384"/>
        <item x="120"/>
        <item x="339"/>
        <item x="98"/>
        <item x="157"/>
        <item x="381"/>
        <item x="49"/>
        <item x="571"/>
        <item x="583"/>
        <item x="501"/>
        <item x="733"/>
        <item x="468"/>
        <item x="692"/>
        <item x="479"/>
        <item x="10"/>
        <item x="531"/>
        <item x="182"/>
        <item x="398"/>
        <item x="121"/>
        <item x="280"/>
        <item x="324"/>
        <item x="729"/>
        <item x="715"/>
        <item x="818"/>
        <item x="83"/>
        <item x="594"/>
        <item x="563"/>
        <item x="811"/>
        <item x="243"/>
        <item x="124"/>
        <item x="62"/>
        <item x="17"/>
        <item x="119"/>
        <item x="277"/>
        <item x="598"/>
        <item x="12"/>
        <item x="75"/>
        <item x="5"/>
        <item x="471"/>
        <item x="681"/>
        <item x="67"/>
        <item x="671"/>
        <item x="226"/>
        <item x="659"/>
        <item x="680"/>
        <item x="197"/>
        <item x="649"/>
        <item x="433"/>
        <item x="756"/>
        <item x="222"/>
        <item x="42"/>
        <item x="160"/>
        <item x="463"/>
        <item x="449"/>
        <item x="714"/>
        <item x="409"/>
        <item x="215"/>
        <item x="267"/>
        <item x="201"/>
        <item x="137"/>
        <item x="802"/>
        <item x="677"/>
        <item x="658"/>
        <item x="247"/>
        <item x="645"/>
        <item x="417"/>
        <item x="452"/>
        <item x="770"/>
        <item x="824"/>
        <item x="88"/>
        <item x="801"/>
        <item x="808"/>
        <item x="190"/>
        <item x="365"/>
        <item x="351"/>
        <item x="427"/>
        <item x="187"/>
        <item x="723"/>
        <item x="269"/>
        <item x="66"/>
        <item x="23"/>
        <item x="205"/>
        <item x="151"/>
        <item x="771"/>
        <item x="706"/>
        <item x="791"/>
        <item x="170"/>
        <item x="795"/>
        <item x="188"/>
        <item x="749"/>
        <item x="164"/>
        <item x="347"/>
        <item x="364"/>
        <item x="311"/>
        <item x="755"/>
        <item x="261"/>
        <item x="780"/>
        <item x="55"/>
        <item x="450"/>
        <item x="431"/>
        <item x="275"/>
        <item x="532"/>
        <item x="713"/>
        <item x="775"/>
        <item x="378"/>
        <item x="22"/>
        <item x="507"/>
        <item x="490"/>
        <item x="259"/>
        <item x="140"/>
        <item x="502"/>
        <item x="32"/>
        <item x="792"/>
        <item x="527"/>
        <item x="217"/>
        <item x="8"/>
        <item x="102"/>
        <item x="4"/>
        <item x="524"/>
        <item x="71"/>
        <item x="817"/>
        <item x="30"/>
        <item x="547"/>
        <item x="56"/>
        <item x="580"/>
        <item x="370"/>
        <item x="3"/>
        <item x="845"/>
        <item x="268"/>
        <item x="783"/>
        <item x="18"/>
        <item x="831"/>
        <item x="782"/>
        <item x="342"/>
        <item x="606"/>
        <item x="760"/>
        <item x="256"/>
        <item x="41"/>
        <item x="545"/>
        <item x="620"/>
        <item x="442"/>
        <item x="445"/>
        <item x="634"/>
        <item x="293"/>
        <item x="249"/>
        <item x="70"/>
        <item x="538"/>
        <item x="467"/>
        <item x="229"/>
        <item x="21"/>
        <item x="234"/>
        <item x="662"/>
        <item x="312"/>
        <item x="310"/>
        <item x="837"/>
        <item x="504"/>
        <item x="669"/>
        <item x="161"/>
        <item x="764"/>
        <item x="653"/>
        <item x="402"/>
        <item x="655"/>
        <item x="133"/>
        <item x="276"/>
        <item x="552"/>
        <item x="472"/>
        <item x="513"/>
        <item x="829"/>
        <item x="373"/>
        <item x="74"/>
        <item x="27"/>
        <item x="327"/>
        <item x="99"/>
        <item x="678"/>
        <item x="379"/>
        <item x="94"/>
        <item x="91"/>
        <item x="675"/>
        <item x="544"/>
        <item x="358"/>
        <item x="338"/>
        <item x="462"/>
        <item x="60"/>
        <item x="344"/>
        <item x="262"/>
        <item x="202"/>
        <item x="704"/>
        <item x="245"/>
        <item x="727"/>
        <item x="397"/>
        <item x="794"/>
        <item x="380"/>
        <item x="162"/>
        <item x="76"/>
        <item x="602"/>
        <item x="746"/>
        <item x="150"/>
        <item x="496"/>
        <item x="125"/>
        <item x="399"/>
        <item x="849"/>
        <item x="418"/>
        <item x="740"/>
        <item x="31"/>
        <item x="514"/>
        <item x="126"/>
        <item x="52"/>
        <item x="585"/>
        <item x="806"/>
        <item x="709"/>
        <item x="382"/>
        <item x="599"/>
        <item x="177"/>
        <item x="635"/>
        <item x="291"/>
        <item x="412"/>
        <item x="500"/>
        <item x="6"/>
        <item x="574"/>
        <item x="787"/>
        <item x="435"/>
        <item x="341"/>
        <item x="84"/>
        <item x="625"/>
        <item x="751"/>
        <item x="263"/>
        <item x="618"/>
        <item x="53"/>
        <item x="579"/>
        <item x="146"/>
        <item x="113"/>
        <item x="171"/>
        <item x="216"/>
        <item x="521"/>
        <item x="366"/>
        <item x="850"/>
        <item x="209"/>
        <item x="605"/>
        <item x="142"/>
        <item x="710"/>
        <item x="7"/>
        <item x="29"/>
        <item x="815"/>
        <item x="38"/>
        <item x="615"/>
        <item x="220"/>
        <item x="821"/>
        <item x="497"/>
        <item x="772"/>
        <item x="375"/>
        <item x="368"/>
        <item x="396"/>
        <item x="776"/>
        <item x="732"/>
        <item x="636"/>
        <item x="614"/>
        <item x="191"/>
        <item x="265"/>
        <item x="765"/>
        <item x="352"/>
        <item x="155"/>
        <item x="693"/>
        <item x="172"/>
        <item x="388"/>
        <item x="781"/>
        <item x="235"/>
        <item x="478"/>
        <item x="421"/>
        <item x="65"/>
        <item x="730"/>
        <item x="697"/>
        <item x="313"/>
        <item x="331"/>
        <item x="154"/>
        <item x="130"/>
        <item x="623"/>
        <item x="461"/>
        <item x="356"/>
        <item x="656"/>
        <item x="239"/>
        <item x="138"/>
        <item x="419"/>
        <item x="208"/>
        <item x="586"/>
        <item x="80"/>
        <item x="855"/>
        <item x="505"/>
        <item x="240"/>
        <item x="617"/>
        <item x="345"/>
        <item x="853"/>
        <item x="734"/>
        <item x="825"/>
        <item x="407"/>
        <item x="487"/>
        <item x="604"/>
        <item x="296"/>
        <item x="361"/>
        <item x="123"/>
        <item x="393"/>
        <item x="690"/>
        <item x="183"/>
        <item x="64"/>
        <item x="698"/>
        <item x="194"/>
        <item x="847"/>
        <item x="739"/>
        <item x="440"/>
        <item x="587"/>
        <item x="695"/>
        <item x="688"/>
        <item x="0"/>
        <item x="136"/>
        <item x="199"/>
        <item x="253"/>
        <item x="673"/>
        <item x="566"/>
        <item x="204"/>
        <item x="719"/>
        <item x="809"/>
        <item x="44"/>
        <item x="299"/>
        <item x="562"/>
        <item x="613"/>
        <item x="592"/>
        <item x="43"/>
        <item x="679"/>
        <item x="486"/>
        <item x="355"/>
        <item x="390"/>
        <item x="612"/>
        <item x="672"/>
        <item x="391"/>
        <item x="89"/>
        <item x="651"/>
        <item x="741"/>
        <item x="474"/>
        <item x="386"/>
        <item x="257"/>
        <item x="736"/>
        <item x="213"/>
        <item x="448"/>
        <item x="144"/>
        <item x="302"/>
        <item x="318"/>
        <item x="637"/>
        <item x="851"/>
        <item x="509"/>
        <item x="533"/>
        <item x="573"/>
        <item x="335"/>
        <item x="813"/>
        <item x="264"/>
        <item x="639"/>
        <item x="193"/>
        <item x="203"/>
        <item x="546"/>
        <item x="790"/>
        <item x="441"/>
        <item x="843"/>
        <item x="298"/>
        <item x="134"/>
        <item x="499"/>
        <item x="515"/>
        <item x="387"/>
        <item x="453"/>
        <item x="589"/>
        <item x="132"/>
        <item x="493"/>
        <item x="117"/>
        <item x="626"/>
        <item x="174"/>
        <item x="307"/>
        <item x="661"/>
        <item x="176"/>
        <item x="748"/>
        <item x="646"/>
        <item x="149"/>
        <item x="744"/>
        <item x="304"/>
        <item x="469"/>
        <item x="236"/>
        <item x="745"/>
        <item x="603"/>
        <item x="805"/>
        <item x="116"/>
        <item x="430"/>
        <item x="778"/>
        <item x="206"/>
        <item x="103"/>
        <item x="458"/>
        <item x="290"/>
        <item x="520"/>
        <item x="195"/>
        <item x="254"/>
        <item x="516"/>
        <item x="438"/>
        <item x="631"/>
        <item x="721"/>
        <item x="726"/>
        <item x="424"/>
        <item x="68"/>
        <item x="218"/>
        <item x="389"/>
        <item x="13"/>
        <item x="728"/>
        <item x="33"/>
        <item x="747"/>
        <item x="28"/>
        <item x="404"/>
        <item x="789"/>
        <item x="35"/>
        <item x="840"/>
        <item x="526"/>
        <item x="346"/>
        <item x="223"/>
        <item x="632"/>
        <item x="163"/>
        <item x="314"/>
        <item x="282"/>
        <item x="485"/>
        <item x="258"/>
        <item x="61"/>
        <item x="317"/>
        <item x="330"/>
        <item x="285"/>
        <item x="578"/>
        <item x="169"/>
        <item x="186"/>
        <item x="784"/>
        <item x="686"/>
        <item x="278"/>
        <item x="569"/>
        <item x="231"/>
        <item x="567"/>
        <item x="167"/>
        <item x="1"/>
        <item x="286"/>
        <item x="54"/>
        <item x="145"/>
        <item x="481"/>
        <item x="522"/>
        <item x="410"/>
        <item x="45"/>
        <item x="844"/>
        <item x="198"/>
        <item x="301"/>
        <item x="246"/>
        <item x="674"/>
        <item x="803"/>
        <item x="109"/>
        <item x="333"/>
        <item x="392"/>
        <item x="439"/>
        <item x="517"/>
        <item x="708"/>
        <item x="19"/>
        <item x="549"/>
        <item x="607"/>
        <item x="271"/>
        <item x="349"/>
        <item x="283"/>
        <item x="477"/>
        <item x="416"/>
        <item x="59"/>
        <item x="750"/>
        <item x="577"/>
        <item x="86"/>
        <item x="446"/>
        <item x="536"/>
        <item x="696"/>
        <item x="529"/>
        <item x="535"/>
        <item x="735"/>
        <item x="248"/>
        <item x="429"/>
        <item x="108"/>
        <item x="135"/>
        <item x="608"/>
        <item x="406"/>
        <item x="510"/>
        <item x="670"/>
        <item t="default"/>
      </items>
    </pivotField>
    <pivotField dataField="1" showAll="0"/>
    <pivotField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_co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W43"/>
  <sheetViews>
    <sheetView topLeftCell="H1" zoomScale="69" workbookViewId="0">
      <selection activeCell="T12" sqref="T12"/>
    </sheetView>
  </sheetViews>
  <sheetFormatPr defaultRowHeight="14.5" x14ac:dyDescent="0.35"/>
  <cols>
    <col min="2" max="2" width="10" bestFit="1" customWidth="1"/>
    <col min="3" max="3" width="19.90625" bestFit="1" customWidth="1"/>
    <col min="4" max="4" width="19.90625" customWidth="1"/>
    <col min="5" max="5" width="24.1796875" bestFit="1" customWidth="1"/>
    <col min="6" max="6" width="12.1796875" bestFit="1" customWidth="1"/>
    <col min="7" max="7" width="24.1796875" bestFit="1" customWidth="1"/>
    <col min="8" max="8" width="17.90625" bestFit="1" customWidth="1"/>
    <col min="9" max="9" width="17" bestFit="1" customWidth="1"/>
    <col min="10" max="10" width="17.36328125" bestFit="1" customWidth="1"/>
    <col min="11" max="11" width="4.54296875" bestFit="1" customWidth="1"/>
    <col min="13" max="13" width="21.6328125" bestFit="1" customWidth="1"/>
    <col min="14" max="14" width="11.6328125" bestFit="1" customWidth="1"/>
    <col min="19" max="19" width="9.36328125" bestFit="1" customWidth="1"/>
    <col min="20" max="20" width="24.1796875" bestFit="1" customWidth="1"/>
    <col min="21" max="21" width="19.36328125" bestFit="1" customWidth="1"/>
    <col min="22" max="22" width="12.1796875" bestFit="1" customWidth="1"/>
    <col min="23" max="23" width="24.1796875" bestFit="1" customWidth="1"/>
    <col min="24" max="24" width="17.90625" bestFit="1" customWidth="1"/>
    <col min="25" max="25" width="17" bestFit="1" customWidth="1"/>
  </cols>
  <sheetData>
    <row r="3" spans="3:23" ht="15" thickBot="1" x14ac:dyDescent="0.4"/>
    <row r="4" spans="3:23" ht="15" thickBot="1" x14ac:dyDescent="0.4">
      <c r="C4" s="4"/>
      <c r="D4" s="17"/>
      <c r="E4" s="8" t="s">
        <v>25</v>
      </c>
      <c r="F4" s="8" t="s">
        <v>24</v>
      </c>
      <c r="G4" s="8" t="s">
        <v>23</v>
      </c>
      <c r="H4" s="8" t="s">
        <v>22</v>
      </c>
      <c r="I4" s="8" t="s">
        <v>21</v>
      </c>
      <c r="J4" s="9" t="s">
        <v>20</v>
      </c>
    </row>
    <row r="5" spans="3:23" ht="15" thickBot="1" x14ac:dyDescent="0.4">
      <c r="C5" s="21"/>
      <c r="D5" s="22"/>
      <c r="E5" s="23">
        <v>1</v>
      </c>
      <c r="F5" s="23">
        <v>2</v>
      </c>
      <c r="G5" s="23">
        <v>3</v>
      </c>
      <c r="H5" s="23">
        <v>4</v>
      </c>
      <c r="I5" s="23">
        <v>5</v>
      </c>
      <c r="J5" s="24">
        <v>6</v>
      </c>
      <c r="S5" s="32" t="s">
        <v>43</v>
      </c>
      <c r="T5" s="28" t="s">
        <v>44</v>
      </c>
      <c r="U5" s="29" t="s">
        <v>45</v>
      </c>
    </row>
    <row r="6" spans="3:23" x14ac:dyDescent="0.35">
      <c r="C6" s="10" t="s">
        <v>19</v>
      </c>
      <c r="D6" s="18">
        <v>1</v>
      </c>
      <c r="E6" s="6">
        <v>0.14000000348895345</v>
      </c>
      <c r="F6" s="6">
        <v>0.11999998993074963</v>
      </c>
      <c r="G6" s="6">
        <v>6.0000070420758035E-2</v>
      </c>
      <c r="H6" s="6">
        <v>0.11999998006605336</v>
      </c>
      <c r="I6" s="6">
        <v>0.15999988450188773</v>
      </c>
      <c r="J6" s="7">
        <v>0.11999994600955555</v>
      </c>
      <c r="S6" s="34" t="s">
        <v>4</v>
      </c>
      <c r="T6" s="38" t="s">
        <v>16</v>
      </c>
      <c r="U6" s="31" t="s">
        <v>42</v>
      </c>
    </row>
    <row r="7" spans="3:23" x14ac:dyDescent="0.35">
      <c r="C7" s="10" t="s">
        <v>18</v>
      </c>
      <c r="D7" s="18">
        <v>2</v>
      </c>
      <c r="E7" s="6">
        <v>0.10999999326824175</v>
      </c>
      <c r="F7" s="6">
        <v>0.11999993460737123</v>
      </c>
      <c r="G7" s="6">
        <v>0.14000001650691599</v>
      </c>
      <c r="H7" s="6">
        <v>0.12000000522765807</v>
      </c>
      <c r="I7" s="6">
        <v>6.9999939062514241E-2</v>
      </c>
      <c r="J7" s="7">
        <v>0.14999993856995167</v>
      </c>
      <c r="S7" s="35" t="s">
        <v>13</v>
      </c>
      <c r="T7" s="39" t="s">
        <v>17</v>
      </c>
      <c r="U7" s="31" t="s">
        <v>42</v>
      </c>
    </row>
    <row r="8" spans="3:23" x14ac:dyDescent="0.35">
      <c r="C8" s="10" t="s">
        <v>17</v>
      </c>
      <c r="D8" s="18">
        <v>3</v>
      </c>
      <c r="E8" s="6">
        <v>9.0000024967386502E-2</v>
      </c>
      <c r="F8" s="6">
        <v>8.999999829247006E-2</v>
      </c>
      <c r="G8" s="6">
        <v>6.9999995976758073E-2</v>
      </c>
      <c r="H8" s="6">
        <v>0.10999999999999997</v>
      </c>
      <c r="I8" s="6">
        <v>0.100000016933734</v>
      </c>
      <c r="J8" s="7">
        <v>0.1099999962500665</v>
      </c>
      <c r="S8" s="35" t="s">
        <v>11</v>
      </c>
      <c r="T8" s="39" t="s">
        <v>18</v>
      </c>
      <c r="U8" s="31" t="s">
        <v>42</v>
      </c>
    </row>
    <row r="9" spans="3:23" ht="15" thickBot="1" x14ac:dyDescent="0.4">
      <c r="C9" s="10" t="s">
        <v>16</v>
      </c>
      <c r="D9" s="18">
        <v>4</v>
      </c>
      <c r="E9" s="6">
        <v>0.16000002566565841</v>
      </c>
      <c r="F9" s="6">
        <v>0.14000002409491885</v>
      </c>
      <c r="G9" s="6">
        <v>0.10999994862507578</v>
      </c>
      <c r="H9" s="6">
        <v>9.9999992960883632E-2</v>
      </c>
      <c r="I9" s="6">
        <v>7.0000003825233123E-2</v>
      </c>
      <c r="J9" s="7">
        <v>0.15000007075936517</v>
      </c>
      <c r="S9" s="42" t="s">
        <v>12</v>
      </c>
      <c r="T9" s="43" t="s">
        <v>19</v>
      </c>
      <c r="U9" s="44" t="s">
        <v>42</v>
      </c>
    </row>
    <row r="10" spans="3:23" ht="15.5" thickTop="1" thickBot="1" x14ac:dyDescent="0.4">
      <c r="C10" s="13" t="s">
        <v>32</v>
      </c>
      <c r="D10" s="19">
        <v>5</v>
      </c>
      <c r="E10" s="15">
        <v>89</v>
      </c>
      <c r="F10" s="15">
        <v>86</v>
      </c>
      <c r="G10" s="15">
        <v>83</v>
      </c>
      <c r="H10" s="15">
        <v>95</v>
      </c>
      <c r="I10" s="15">
        <v>83</v>
      </c>
      <c r="J10" s="16">
        <v>84</v>
      </c>
      <c r="N10" t="s">
        <v>37</v>
      </c>
      <c r="O10">
        <f>SUMPRODUCT(E6:J9,E15:J18)</f>
        <v>44.660001005537957</v>
      </c>
      <c r="S10" s="36" t="s">
        <v>8</v>
      </c>
      <c r="T10" s="40" t="s">
        <v>20</v>
      </c>
      <c r="U10" s="30" t="s">
        <v>46</v>
      </c>
      <c r="W10">
        <v>84</v>
      </c>
    </row>
    <row r="11" spans="3:23" x14ac:dyDescent="0.35">
      <c r="S11" s="36" t="s">
        <v>5</v>
      </c>
      <c r="T11" s="40" t="s">
        <v>21</v>
      </c>
      <c r="U11" s="30" t="s">
        <v>46</v>
      </c>
      <c r="W11">
        <v>83</v>
      </c>
    </row>
    <row r="12" spans="3:23" x14ac:dyDescent="0.35">
      <c r="S12" s="36" t="s">
        <v>7</v>
      </c>
      <c r="T12" s="40" t="s">
        <v>22</v>
      </c>
      <c r="U12" s="30" t="s">
        <v>46</v>
      </c>
      <c r="W12">
        <v>95</v>
      </c>
    </row>
    <row r="13" spans="3:23" x14ac:dyDescent="0.35">
      <c r="S13" s="36" t="s">
        <v>6</v>
      </c>
      <c r="T13" s="40" t="s">
        <v>23</v>
      </c>
      <c r="U13" s="30" t="s">
        <v>46</v>
      </c>
      <c r="W13">
        <v>83</v>
      </c>
    </row>
    <row r="14" spans="3:23" x14ac:dyDescent="0.35">
      <c r="C14" s="5"/>
      <c r="D14" s="5"/>
      <c r="E14" s="11" t="s">
        <v>25</v>
      </c>
      <c r="F14" s="11" t="s">
        <v>24</v>
      </c>
      <c r="G14" s="11" t="s">
        <v>23</v>
      </c>
      <c r="H14" s="11" t="s">
        <v>22</v>
      </c>
      <c r="I14" s="11" t="s">
        <v>21</v>
      </c>
      <c r="J14" s="11" t="s">
        <v>20</v>
      </c>
      <c r="K14" s="11" t="s">
        <v>34</v>
      </c>
      <c r="L14" s="11" t="s">
        <v>33</v>
      </c>
      <c r="S14" s="36" t="s">
        <v>10</v>
      </c>
      <c r="T14" s="40" t="s">
        <v>24</v>
      </c>
      <c r="U14" s="30" t="s">
        <v>46</v>
      </c>
      <c r="W14">
        <v>86</v>
      </c>
    </row>
    <row r="15" spans="3:23" x14ac:dyDescent="0.35">
      <c r="C15" s="12" t="s">
        <v>19</v>
      </c>
      <c r="D15" s="12"/>
      <c r="E15" s="14">
        <v>0</v>
      </c>
      <c r="F15" s="14">
        <v>0</v>
      </c>
      <c r="G15" s="14">
        <v>83</v>
      </c>
      <c r="H15" s="14">
        <v>0</v>
      </c>
      <c r="I15" s="14">
        <v>0</v>
      </c>
      <c r="J15" s="14">
        <v>27</v>
      </c>
      <c r="K15" s="14">
        <f>SUM(E15:J15)</f>
        <v>110</v>
      </c>
      <c r="L15" s="5">
        <v>110</v>
      </c>
      <c r="S15" s="37" t="s">
        <v>9</v>
      </c>
      <c r="T15" s="41" t="s">
        <v>25</v>
      </c>
      <c r="U15" s="33" t="s">
        <v>46</v>
      </c>
      <c r="W15">
        <v>89</v>
      </c>
    </row>
    <row r="16" spans="3:23" x14ac:dyDescent="0.35">
      <c r="C16" s="12" t="s">
        <v>18</v>
      </c>
      <c r="D16" s="12"/>
      <c r="E16" s="14">
        <v>71</v>
      </c>
      <c r="F16" s="14">
        <v>0</v>
      </c>
      <c r="G16" s="14">
        <v>0</v>
      </c>
      <c r="H16" s="14">
        <v>0</v>
      </c>
      <c r="I16" s="14">
        <v>42</v>
      </c>
      <c r="J16" s="14">
        <v>0</v>
      </c>
      <c r="K16" s="14">
        <f t="shared" ref="K16:K18" si="0">SUM(E16:J16)</f>
        <v>113</v>
      </c>
      <c r="L16" s="5">
        <v>113</v>
      </c>
      <c r="S16" s="27"/>
      <c r="T16" s="27"/>
    </row>
    <row r="17" spans="3:18" x14ac:dyDescent="0.35">
      <c r="C17" s="12" t="s">
        <v>17</v>
      </c>
      <c r="D17" s="12"/>
      <c r="E17" s="14">
        <v>18</v>
      </c>
      <c r="F17" s="14">
        <v>86</v>
      </c>
      <c r="G17" s="14">
        <v>0</v>
      </c>
      <c r="H17" s="14">
        <v>0</v>
      </c>
      <c r="I17" s="14">
        <v>0</v>
      </c>
      <c r="J17" s="14">
        <v>36</v>
      </c>
      <c r="K17" s="14">
        <f t="shared" si="0"/>
        <v>140</v>
      </c>
      <c r="L17" s="5">
        <v>140</v>
      </c>
    </row>
    <row r="18" spans="3:18" x14ac:dyDescent="0.35">
      <c r="C18" s="12" t="s">
        <v>16</v>
      </c>
      <c r="D18" s="12"/>
      <c r="E18" s="14">
        <v>0</v>
      </c>
      <c r="F18" s="14">
        <v>0</v>
      </c>
      <c r="G18" s="14">
        <v>0</v>
      </c>
      <c r="H18" s="14">
        <v>95</v>
      </c>
      <c r="I18" s="14">
        <v>41</v>
      </c>
      <c r="J18" s="14">
        <v>0</v>
      </c>
      <c r="K18" s="14">
        <f t="shared" si="0"/>
        <v>136</v>
      </c>
      <c r="L18" s="5">
        <v>136</v>
      </c>
    </row>
    <row r="19" spans="3:18" x14ac:dyDescent="0.35">
      <c r="C19" s="12" t="s">
        <v>35</v>
      </c>
      <c r="D19" s="12"/>
      <c r="E19" s="14">
        <f>SUM(E15:E18)</f>
        <v>89</v>
      </c>
      <c r="F19" s="14">
        <f>SUM(F15:F18)</f>
        <v>86</v>
      </c>
      <c r="G19" s="14">
        <f t="shared" ref="G19:J19" si="1">SUM(G15:G18)</f>
        <v>83</v>
      </c>
      <c r="H19" s="14">
        <f t="shared" si="1"/>
        <v>95</v>
      </c>
      <c r="I19" s="14">
        <f t="shared" si="1"/>
        <v>83</v>
      </c>
      <c r="J19" s="14">
        <f t="shared" si="1"/>
        <v>63</v>
      </c>
    </row>
    <row r="20" spans="3:18" ht="15" thickBot="1" x14ac:dyDescent="0.4">
      <c r="C20" s="12" t="s">
        <v>36</v>
      </c>
      <c r="D20" s="20"/>
      <c r="E20" s="15">
        <v>89</v>
      </c>
      <c r="F20" s="15">
        <v>86</v>
      </c>
      <c r="G20" s="15">
        <v>83</v>
      </c>
      <c r="H20" s="15">
        <v>95</v>
      </c>
      <c r="I20" s="15">
        <v>83</v>
      </c>
      <c r="J20" s="16">
        <v>84</v>
      </c>
    </row>
    <row r="23" spans="3:18" x14ac:dyDescent="0.35">
      <c r="L23" s="26" t="str">
        <f>_xlfn.CONCAT(E6,"X",$D6,E$5)</f>
        <v>0.140000003488953X11</v>
      </c>
      <c r="M23" s="25" t="str">
        <f>_xlfn.CONCAT(F6,"X",$D6,F$5)</f>
        <v>0.11999998993075X12</v>
      </c>
      <c r="N23" s="25" t="str">
        <f t="shared" ref="M23:Q23" si="2">_xlfn.CONCAT(G6,"X",$D6,G$5)</f>
        <v>0.060000070420758X13</v>
      </c>
      <c r="O23" s="25" t="str">
        <f t="shared" si="2"/>
        <v>0.119999980066053X14</v>
      </c>
      <c r="P23" s="25" t="str">
        <f t="shared" si="2"/>
        <v>0.159999884501888X15</v>
      </c>
      <c r="Q23" s="25" t="str">
        <f>_xlfn.CONCAT(J6,"X",$D6,J$5)</f>
        <v>0.119999946009556X16</v>
      </c>
      <c r="R23" s="25"/>
    </row>
    <row r="24" spans="3:18" x14ac:dyDescent="0.35">
      <c r="L24" s="25" t="str">
        <f t="shared" ref="L24:L27" si="3">_xlfn.CONCAT(E7,"X",$D7,E$5)</f>
        <v>0.109999993268242X21</v>
      </c>
      <c r="M24" s="25" t="str">
        <f t="shared" ref="M24:M27" si="4">_xlfn.CONCAT(F7,"X",$D7,F$5)</f>
        <v>0.119999934607371X22</v>
      </c>
      <c r="N24" s="25" t="str">
        <f t="shared" ref="N24:N27" si="5">_xlfn.CONCAT(G7,"X",$D7,G$5)</f>
        <v>0.140000016506916X23</v>
      </c>
      <c r="O24" s="25" t="str">
        <f t="shared" ref="O24:O27" si="6">_xlfn.CONCAT(H7,"X",$D7,H$5)</f>
        <v>0.120000005227658X24</v>
      </c>
      <c r="P24" s="25" t="str">
        <f t="shared" ref="P24:P27" si="7">_xlfn.CONCAT(I7,"X",$D7,I$5)</f>
        <v>0.0699999390625142X25</v>
      </c>
      <c r="Q24" s="25" t="str">
        <f t="shared" ref="Q24:Q27" si="8">_xlfn.CONCAT(J7,"X",$D7,J$5)</f>
        <v>0.149999938569952X26</v>
      </c>
      <c r="R24" s="25"/>
    </row>
    <row r="25" spans="3:18" x14ac:dyDescent="0.35">
      <c r="L25" s="25" t="str">
        <f t="shared" si="3"/>
        <v>0.0900000249673865X31</v>
      </c>
      <c r="M25" s="25" t="str">
        <f t="shared" si="4"/>
        <v>0.0899999982924701X32</v>
      </c>
      <c r="N25" s="25" t="str">
        <f t="shared" si="5"/>
        <v>0.0699999959767581X33</v>
      </c>
      <c r="O25" s="25" t="str">
        <f t="shared" si="6"/>
        <v>0.11X34</v>
      </c>
      <c r="P25" s="25" t="str">
        <f t="shared" si="7"/>
        <v>0.100000016933734X35</v>
      </c>
      <c r="Q25" s="25" t="str">
        <f t="shared" si="8"/>
        <v>0.109999996250066X36</v>
      </c>
      <c r="R25" s="25"/>
    </row>
    <row r="26" spans="3:18" x14ac:dyDescent="0.35">
      <c r="L26" s="25" t="str">
        <f t="shared" si="3"/>
        <v>0.160000025665658X41</v>
      </c>
      <c r="M26" s="25" t="str">
        <f t="shared" si="4"/>
        <v>0.140000024094919X42</v>
      </c>
      <c r="N26" s="25" t="str">
        <f t="shared" si="5"/>
        <v>0.109999948625076X43</v>
      </c>
      <c r="O26" s="25" t="str">
        <f t="shared" si="6"/>
        <v>0.0999999929608836X44</v>
      </c>
      <c r="P26" s="25" t="str">
        <f t="shared" si="7"/>
        <v>0.0700000038252331X45</v>
      </c>
      <c r="Q26" s="25" t="str">
        <f t="shared" si="8"/>
        <v>0.150000070759365X46</v>
      </c>
      <c r="R26" s="25"/>
    </row>
    <row r="27" spans="3:18" x14ac:dyDescent="0.35">
      <c r="L27" s="25" t="str">
        <f t="shared" si="3"/>
        <v>89X51</v>
      </c>
      <c r="M27" s="25" t="str">
        <f t="shared" si="4"/>
        <v>86X52</v>
      </c>
      <c r="N27" s="25" t="str">
        <f t="shared" si="5"/>
        <v>83X53</v>
      </c>
      <c r="O27" s="25" t="str">
        <f t="shared" si="6"/>
        <v>95X54</v>
      </c>
      <c r="P27" s="25" t="str">
        <f t="shared" si="7"/>
        <v>83X55</v>
      </c>
      <c r="Q27" s="25" t="str">
        <f t="shared" si="8"/>
        <v>84X56</v>
      </c>
      <c r="R27" s="25"/>
    </row>
    <row r="31" spans="3:18" x14ac:dyDescent="0.35">
      <c r="L31" t="str">
        <f>_xlfn.TEXTJOIN("+",1,L23:Q23)</f>
        <v>0.140000003488953X11+0.11999998993075X12+0.060000070420758X13+0.119999980066053X14+0.159999884501888X15+0.119999946009556X16</v>
      </c>
    </row>
    <row r="32" spans="3:18" x14ac:dyDescent="0.35">
      <c r="L32" t="str">
        <f>_xlfn.TEXTJOIN("+",1,L24:Q24)</f>
        <v>0.109999993268242X21+0.119999934607371X22+0.140000016506916X23+0.120000005227658X24+0.0699999390625142X25+0.149999938569952X26</v>
      </c>
    </row>
    <row r="33" spans="3:12" x14ac:dyDescent="0.35">
      <c r="C33" t="s">
        <v>14</v>
      </c>
      <c r="E33" t="s">
        <v>15</v>
      </c>
      <c r="G33" t="s">
        <v>14</v>
      </c>
      <c r="H33" t="s">
        <v>26</v>
      </c>
      <c r="I33" t="s">
        <v>27</v>
      </c>
      <c r="L33" t="str">
        <f t="shared" ref="L32:L34" si="9">_xlfn.TEXTJOIN("+",1,L25:Q25)</f>
        <v>0.0900000249673865X31+0.0899999982924701X32+0.0699999959767581X33+0.11X34+0.100000016933734X35+0.109999996250066X36</v>
      </c>
    </row>
    <row r="34" spans="3:12" x14ac:dyDescent="0.35">
      <c r="C34" t="s">
        <v>4</v>
      </c>
      <c r="E34" t="s">
        <v>16</v>
      </c>
      <c r="G34" t="s">
        <v>4</v>
      </c>
      <c r="H34">
        <v>136</v>
      </c>
      <c r="L34" t="str">
        <f t="shared" si="9"/>
        <v>0.160000025665658X41+0.140000024094919X42+0.109999948625076X43+0.0999999929608836X44+0.0700000038252331X45+0.150000070759365X46</v>
      </c>
    </row>
    <row r="35" spans="3:12" x14ac:dyDescent="0.35">
      <c r="C35" t="s">
        <v>13</v>
      </c>
      <c r="E35" t="s">
        <v>17</v>
      </c>
      <c r="G35" t="s">
        <v>13</v>
      </c>
      <c r="H35">
        <v>140</v>
      </c>
    </row>
    <row r="36" spans="3:12" x14ac:dyDescent="0.35">
      <c r="C36" t="s">
        <v>11</v>
      </c>
      <c r="E36" t="s">
        <v>18</v>
      </c>
      <c r="G36" t="s">
        <v>11</v>
      </c>
      <c r="H36">
        <v>113</v>
      </c>
    </row>
    <row r="37" spans="3:12" x14ac:dyDescent="0.35">
      <c r="C37" t="s">
        <v>12</v>
      </c>
      <c r="E37" t="s">
        <v>19</v>
      </c>
      <c r="G37" t="s">
        <v>12</v>
      </c>
      <c r="H37">
        <v>110</v>
      </c>
    </row>
    <row r="38" spans="3:12" x14ac:dyDescent="0.35">
      <c r="C38" t="s">
        <v>8</v>
      </c>
      <c r="E38" t="s">
        <v>20</v>
      </c>
      <c r="G38" t="s">
        <v>8</v>
      </c>
      <c r="I38">
        <v>84</v>
      </c>
      <c r="L38" t="s">
        <v>38</v>
      </c>
    </row>
    <row r="39" spans="3:12" x14ac:dyDescent="0.35">
      <c r="C39" t="s">
        <v>5</v>
      </c>
      <c r="E39" t="s">
        <v>21</v>
      </c>
      <c r="G39" t="s">
        <v>5</v>
      </c>
      <c r="I39">
        <v>83</v>
      </c>
      <c r="L39" t="s">
        <v>39</v>
      </c>
    </row>
    <row r="40" spans="3:12" x14ac:dyDescent="0.35">
      <c r="C40" t="s">
        <v>7</v>
      </c>
      <c r="E40" t="s">
        <v>22</v>
      </c>
      <c r="G40" t="s">
        <v>7</v>
      </c>
      <c r="I40">
        <v>95</v>
      </c>
      <c r="L40" t="s">
        <v>40</v>
      </c>
    </row>
    <row r="41" spans="3:12" x14ac:dyDescent="0.35">
      <c r="C41" t="s">
        <v>6</v>
      </c>
      <c r="E41" t="s">
        <v>23</v>
      </c>
      <c r="G41" t="s">
        <v>6</v>
      </c>
      <c r="I41">
        <v>83</v>
      </c>
      <c r="L41" t="s">
        <v>41</v>
      </c>
    </row>
    <row r="42" spans="3:12" x14ac:dyDescent="0.35">
      <c r="C42" t="s">
        <v>10</v>
      </c>
      <c r="E42" t="s">
        <v>24</v>
      </c>
      <c r="G42" t="s">
        <v>10</v>
      </c>
      <c r="I42">
        <v>86</v>
      </c>
    </row>
    <row r="43" spans="3:12" x14ac:dyDescent="0.35">
      <c r="C43" t="s">
        <v>9</v>
      </c>
      <c r="E43" t="s">
        <v>25</v>
      </c>
      <c r="G43" t="s">
        <v>9</v>
      </c>
      <c r="I43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9AB1E-AE6A-4532-95C8-244761BCB31E}">
  <dimension ref="A1:F906"/>
  <sheetViews>
    <sheetView topLeftCell="A2" workbookViewId="0">
      <selection activeCell="E2" sqref="E2"/>
    </sheetView>
  </sheetViews>
  <sheetFormatPr defaultRowHeight="14.5" x14ac:dyDescent="0.35"/>
  <cols>
    <col min="1" max="1" width="8.90625" bestFit="1" customWidth="1"/>
    <col min="2" max="2" width="12.7265625" bestFit="1" customWidth="1"/>
    <col min="3" max="3" width="12.54296875" bestFit="1" customWidth="1"/>
    <col min="4" max="4" width="9" bestFit="1" customWidth="1"/>
    <col min="5" max="5" width="9" customWidth="1"/>
    <col min="6" max="6" width="11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47</v>
      </c>
      <c r="F1" t="s">
        <v>28</v>
      </c>
    </row>
    <row r="2" spans="1:6" x14ac:dyDescent="0.35">
      <c r="A2" t="s">
        <v>13</v>
      </c>
      <c r="B2" t="s">
        <v>5</v>
      </c>
      <c r="C2">
        <v>17892</v>
      </c>
      <c r="D2">
        <v>1801.13</v>
      </c>
      <c r="F2" s="1">
        <f>D2/C2</f>
        <v>0.10066677844846859</v>
      </c>
    </row>
    <row r="3" spans="1:6" x14ac:dyDescent="0.35">
      <c r="A3" t="s">
        <v>13</v>
      </c>
      <c r="B3" t="s">
        <v>7</v>
      </c>
      <c r="C3">
        <v>19356</v>
      </c>
      <c r="D3">
        <v>387.12</v>
      </c>
      <c r="F3" s="1">
        <f t="shared" ref="F3:F66" si="0">D3/C3</f>
        <v>0.02</v>
      </c>
    </row>
    <row r="4" spans="1:6" x14ac:dyDescent="0.35">
      <c r="A4" t="s">
        <v>13</v>
      </c>
      <c r="B4" t="s">
        <v>10</v>
      </c>
      <c r="C4">
        <v>10657</v>
      </c>
      <c r="D4">
        <v>855.16</v>
      </c>
      <c r="F4" s="1">
        <f t="shared" si="0"/>
        <v>8.0243971098808292E-2</v>
      </c>
    </row>
    <row r="5" spans="1:6" x14ac:dyDescent="0.35">
      <c r="A5" t="s">
        <v>13</v>
      </c>
      <c r="B5" t="s">
        <v>5</v>
      </c>
      <c r="C5">
        <v>15801</v>
      </c>
      <c r="D5">
        <v>642.57000000000005</v>
      </c>
      <c r="F5" s="1">
        <f t="shared" si="0"/>
        <v>4.0666413518131765E-2</v>
      </c>
    </row>
    <row r="6" spans="1:6" x14ac:dyDescent="0.35">
      <c r="A6" t="s">
        <v>13</v>
      </c>
      <c r="B6" t="s">
        <v>6</v>
      </c>
      <c r="C6">
        <v>15711</v>
      </c>
      <c r="D6">
        <v>3609.17</v>
      </c>
      <c r="F6" s="1">
        <f t="shared" si="0"/>
        <v>0.22972248742918974</v>
      </c>
    </row>
    <row r="7" spans="1:6" x14ac:dyDescent="0.35">
      <c r="A7" t="s">
        <v>13</v>
      </c>
      <c r="B7" t="s">
        <v>9</v>
      </c>
      <c r="C7">
        <v>14784</v>
      </c>
      <c r="D7">
        <v>1884.96</v>
      </c>
      <c r="F7" s="1">
        <f t="shared" si="0"/>
        <v>0.1275</v>
      </c>
    </row>
    <row r="8" spans="1:6" x14ac:dyDescent="0.35">
      <c r="A8" t="s">
        <v>13</v>
      </c>
      <c r="B8" t="s">
        <v>8</v>
      </c>
      <c r="C8">
        <v>16882</v>
      </c>
      <c r="D8">
        <v>1000.86</v>
      </c>
      <c r="F8" s="1">
        <f t="shared" si="0"/>
        <v>5.9285629664731665E-2</v>
      </c>
    </row>
    <row r="9" spans="1:6" x14ac:dyDescent="0.35">
      <c r="A9" t="s">
        <v>13</v>
      </c>
      <c r="B9" t="s">
        <v>7</v>
      </c>
      <c r="C9">
        <v>17148</v>
      </c>
      <c r="D9">
        <v>514.44000000000005</v>
      </c>
      <c r="F9" s="1">
        <f t="shared" si="0"/>
        <v>3.0000000000000002E-2</v>
      </c>
    </row>
    <row r="10" spans="1:6" x14ac:dyDescent="0.35">
      <c r="A10" t="s">
        <v>13</v>
      </c>
      <c r="B10" t="s">
        <v>9</v>
      </c>
      <c r="C10">
        <v>15694</v>
      </c>
      <c r="D10">
        <v>745.46</v>
      </c>
      <c r="F10" s="1">
        <f t="shared" si="0"/>
        <v>4.74996814069071E-2</v>
      </c>
    </row>
    <row r="11" spans="1:6" x14ac:dyDescent="0.35">
      <c r="A11" t="s">
        <v>13</v>
      </c>
      <c r="B11" t="s">
        <v>8</v>
      </c>
      <c r="C11">
        <v>10281</v>
      </c>
      <c r="D11">
        <v>1123.57</v>
      </c>
      <c r="F11" s="1">
        <f t="shared" si="0"/>
        <v>0.10928606166715299</v>
      </c>
    </row>
    <row r="12" spans="1:6" x14ac:dyDescent="0.35">
      <c r="A12" t="s">
        <v>13</v>
      </c>
      <c r="B12" t="s">
        <v>6</v>
      </c>
      <c r="C12">
        <v>14530</v>
      </c>
      <c r="D12">
        <v>722.46</v>
      </c>
      <c r="F12" s="1">
        <f t="shared" si="0"/>
        <v>4.9721954576737788E-2</v>
      </c>
    </row>
    <row r="13" spans="1:6" x14ac:dyDescent="0.35">
      <c r="A13" t="s">
        <v>13</v>
      </c>
      <c r="B13" t="s">
        <v>6</v>
      </c>
      <c r="C13">
        <v>13267</v>
      </c>
      <c r="D13">
        <v>1190.3399999999999</v>
      </c>
      <c r="F13" s="1">
        <f t="shared" si="0"/>
        <v>8.9721866284766708E-2</v>
      </c>
    </row>
    <row r="14" spans="1:6" x14ac:dyDescent="0.35">
      <c r="A14" t="s">
        <v>13</v>
      </c>
      <c r="B14" t="s">
        <v>10</v>
      </c>
      <c r="C14">
        <v>14752</v>
      </c>
      <c r="D14">
        <v>741.2</v>
      </c>
      <c r="F14" s="1">
        <f t="shared" si="0"/>
        <v>5.0244034707158353E-2</v>
      </c>
    </row>
    <row r="15" spans="1:6" x14ac:dyDescent="0.35">
      <c r="A15" t="s">
        <v>13</v>
      </c>
      <c r="B15" t="s">
        <v>6</v>
      </c>
      <c r="C15">
        <v>18924</v>
      </c>
      <c r="D15">
        <v>183.98</v>
      </c>
      <c r="F15" s="1">
        <f t="shared" si="0"/>
        <v>9.7220460790530538E-3</v>
      </c>
    </row>
    <row r="16" spans="1:6" x14ac:dyDescent="0.35">
      <c r="A16" t="s">
        <v>13</v>
      </c>
      <c r="B16" t="s">
        <v>6</v>
      </c>
      <c r="C16">
        <v>13856</v>
      </c>
      <c r="D16">
        <v>411.83</v>
      </c>
      <c r="F16" s="1">
        <f t="shared" si="0"/>
        <v>2.9722142032332564E-2</v>
      </c>
    </row>
    <row r="17" spans="1:6" x14ac:dyDescent="0.35">
      <c r="A17" t="s">
        <v>13</v>
      </c>
      <c r="B17" t="s">
        <v>9</v>
      </c>
      <c r="C17">
        <v>11691</v>
      </c>
      <c r="D17">
        <v>1139.8699999999999</v>
      </c>
      <c r="F17" s="1">
        <f t="shared" si="0"/>
        <v>9.7499786160294227E-2</v>
      </c>
    </row>
    <row r="18" spans="1:6" x14ac:dyDescent="0.35">
      <c r="A18" t="s">
        <v>13</v>
      </c>
      <c r="B18" t="s">
        <v>10</v>
      </c>
      <c r="C18">
        <v>11497</v>
      </c>
      <c r="D18">
        <v>1037.53</v>
      </c>
      <c r="F18" s="1">
        <f t="shared" si="0"/>
        <v>9.024354179351135E-2</v>
      </c>
    </row>
    <row r="19" spans="1:6" x14ac:dyDescent="0.35">
      <c r="A19" t="s">
        <v>13</v>
      </c>
      <c r="B19" t="s">
        <v>10</v>
      </c>
      <c r="C19">
        <v>14701</v>
      </c>
      <c r="D19">
        <v>885.65</v>
      </c>
      <c r="F19" s="1">
        <f t="shared" si="0"/>
        <v>6.0244201074756816E-2</v>
      </c>
    </row>
    <row r="20" spans="1:6" x14ac:dyDescent="0.35">
      <c r="A20" t="s">
        <v>13</v>
      </c>
      <c r="B20" t="s">
        <v>7</v>
      </c>
      <c r="C20">
        <v>15837</v>
      </c>
      <c r="D20">
        <v>1742.07</v>
      </c>
      <c r="F20" s="1">
        <f t="shared" si="0"/>
        <v>0.11</v>
      </c>
    </row>
    <row r="21" spans="1:6" x14ac:dyDescent="0.35">
      <c r="A21" t="s">
        <v>13</v>
      </c>
      <c r="B21" t="s">
        <v>6</v>
      </c>
      <c r="C21">
        <v>19593</v>
      </c>
      <c r="D21">
        <v>5088.74</v>
      </c>
      <c r="F21" s="1">
        <f t="shared" si="0"/>
        <v>0.25972234981881281</v>
      </c>
    </row>
    <row r="22" spans="1:6" x14ac:dyDescent="0.35">
      <c r="A22" t="s">
        <v>13</v>
      </c>
      <c r="B22" t="s">
        <v>9</v>
      </c>
      <c r="C22">
        <v>13233</v>
      </c>
      <c r="D22">
        <v>496.24</v>
      </c>
      <c r="F22" s="1">
        <f t="shared" si="0"/>
        <v>3.7500188921635307E-2</v>
      </c>
    </row>
    <row r="23" spans="1:6" x14ac:dyDescent="0.35">
      <c r="A23" t="s">
        <v>13</v>
      </c>
      <c r="B23" t="s">
        <v>5</v>
      </c>
      <c r="C23">
        <v>16069</v>
      </c>
      <c r="D23">
        <v>2260.37</v>
      </c>
      <c r="F23" s="1">
        <f t="shared" si="0"/>
        <v>0.14066650071566369</v>
      </c>
    </row>
    <row r="24" spans="1:6" x14ac:dyDescent="0.35">
      <c r="A24" t="s">
        <v>13</v>
      </c>
      <c r="B24" t="s">
        <v>8</v>
      </c>
      <c r="C24">
        <v>15548</v>
      </c>
      <c r="D24">
        <v>2321.09</v>
      </c>
      <c r="F24" s="1">
        <f t="shared" si="0"/>
        <v>0.14928543864162594</v>
      </c>
    </row>
    <row r="25" spans="1:6" x14ac:dyDescent="0.35">
      <c r="A25" t="s">
        <v>13</v>
      </c>
      <c r="B25" t="s">
        <v>5</v>
      </c>
      <c r="C25">
        <v>15272</v>
      </c>
      <c r="D25">
        <v>1231.94</v>
      </c>
      <c r="F25" s="1">
        <f t="shared" si="0"/>
        <v>8.0666579360921947E-2</v>
      </c>
    </row>
    <row r="26" spans="1:6" x14ac:dyDescent="0.35">
      <c r="A26" t="s">
        <v>13</v>
      </c>
      <c r="B26" t="s">
        <v>6</v>
      </c>
      <c r="C26">
        <v>13966</v>
      </c>
      <c r="D26">
        <v>415.1</v>
      </c>
      <c r="F26" s="1">
        <f t="shared" si="0"/>
        <v>2.9722182443076044E-2</v>
      </c>
    </row>
    <row r="27" spans="1:6" x14ac:dyDescent="0.35">
      <c r="A27" t="s">
        <v>13</v>
      </c>
      <c r="B27" t="s">
        <v>8</v>
      </c>
      <c r="C27">
        <v>12419</v>
      </c>
      <c r="D27">
        <v>1978.17</v>
      </c>
      <c r="F27" s="1">
        <f t="shared" si="0"/>
        <v>0.15928577180127226</v>
      </c>
    </row>
    <row r="28" spans="1:6" x14ac:dyDescent="0.35">
      <c r="A28" t="s">
        <v>13</v>
      </c>
      <c r="B28" t="s">
        <v>7</v>
      </c>
      <c r="C28">
        <v>12668</v>
      </c>
      <c r="D28">
        <v>1773.52</v>
      </c>
      <c r="F28" s="1">
        <f t="shared" si="0"/>
        <v>0.13999999999999999</v>
      </c>
    </row>
    <row r="29" spans="1:6" x14ac:dyDescent="0.35">
      <c r="A29" t="s">
        <v>13</v>
      </c>
      <c r="B29" t="s">
        <v>10</v>
      </c>
      <c r="C29">
        <v>16307</v>
      </c>
      <c r="D29">
        <v>819.33</v>
      </c>
      <c r="F29" s="1">
        <f t="shared" si="0"/>
        <v>5.0244066965107012E-2</v>
      </c>
    </row>
    <row r="30" spans="1:6" x14ac:dyDescent="0.35">
      <c r="A30" t="s">
        <v>13</v>
      </c>
      <c r="B30" t="s">
        <v>10</v>
      </c>
      <c r="C30">
        <v>18995</v>
      </c>
      <c r="D30">
        <v>1334.28</v>
      </c>
      <c r="F30" s="1">
        <f t="shared" si="0"/>
        <v>7.0243748354830216E-2</v>
      </c>
    </row>
    <row r="31" spans="1:6" x14ac:dyDescent="0.35">
      <c r="A31" t="s">
        <v>13</v>
      </c>
      <c r="B31" t="s">
        <v>9</v>
      </c>
      <c r="C31">
        <v>17156</v>
      </c>
      <c r="D31">
        <v>-42.89</v>
      </c>
      <c r="F31" s="1">
        <f t="shared" si="0"/>
        <v>-2.5000000000000001E-3</v>
      </c>
    </row>
    <row r="32" spans="1:6" x14ac:dyDescent="0.35">
      <c r="A32" t="s">
        <v>13</v>
      </c>
      <c r="B32" t="s">
        <v>6</v>
      </c>
      <c r="C32">
        <v>15734</v>
      </c>
      <c r="D32">
        <v>1097.01</v>
      </c>
      <c r="F32" s="1">
        <f t="shared" si="0"/>
        <v>6.9722257531460524E-2</v>
      </c>
    </row>
    <row r="33" spans="1:6" x14ac:dyDescent="0.35">
      <c r="A33" t="s">
        <v>13</v>
      </c>
      <c r="B33" t="s">
        <v>6</v>
      </c>
      <c r="C33">
        <v>16665</v>
      </c>
      <c r="D33">
        <v>661.97</v>
      </c>
      <c r="F33" s="1">
        <f t="shared" si="0"/>
        <v>3.9722172217221727E-2</v>
      </c>
    </row>
    <row r="34" spans="1:6" x14ac:dyDescent="0.35">
      <c r="A34" t="s">
        <v>13</v>
      </c>
      <c r="B34" t="s">
        <v>10</v>
      </c>
      <c r="C34">
        <v>15640</v>
      </c>
      <c r="D34">
        <v>629.41</v>
      </c>
      <c r="F34" s="1">
        <f t="shared" si="0"/>
        <v>4.0243606138107416E-2</v>
      </c>
    </row>
    <row r="35" spans="1:6" x14ac:dyDescent="0.35">
      <c r="A35" t="s">
        <v>13</v>
      </c>
      <c r="B35" t="s">
        <v>10</v>
      </c>
      <c r="C35">
        <v>18944</v>
      </c>
      <c r="D35">
        <v>951.82</v>
      </c>
      <c r="F35" s="1">
        <f t="shared" si="0"/>
        <v>5.0243876689189192E-2</v>
      </c>
    </row>
    <row r="36" spans="1:6" x14ac:dyDescent="0.35">
      <c r="A36" t="s">
        <v>13</v>
      </c>
      <c r="B36" t="s">
        <v>8</v>
      </c>
      <c r="C36">
        <v>10893</v>
      </c>
      <c r="D36">
        <v>427.94</v>
      </c>
      <c r="F36" s="1">
        <f t="shared" si="0"/>
        <v>3.9285779858624803E-2</v>
      </c>
    </row>
    <row r="37" spans="1:6" x14ac:dyDescent="0.35">
      <c r="A37" t="s">
        <v>13</v>
      </c>
      <c r="B37" t="s">
        <v>6</v>
      </c>
      <c r="C37">
        <v>19017</v>
      </c>
      <c r="D37">
        <v>1325.91</v>
      </c>
      <c r="F37" s="1">
        <f t="shared" si="0"/>
        <v>6.9722353683546304E-2</v>
      </c>
    </row>
    <row r="38" spans="1:6" x14ac:dyDescent="0.35">
      <c r="A38" t="s">
        <v>13</v>
      </c>
      <c r="B38" t="s">
        <v>10</v>
      </c>
      <c r="C38">
        <v>10847</v>
      </c>
      <c r="D38">
        <v>436.53</v>
      </c>
      <c r="F38" s="1">
        <f t="shared" si="0"/>
        <v>4.0244307181709224E-2</v>
      </c>
    </row>
    <row r="39" spans="1:6" x14ac:dyDescent="0.35">
      <c r="A39" t="s">
        <v>13</v>
      </c>
      <c r="B39" t="s">
        <v>8</v>
      </c>
      <c r="C39">
        <v>11858</v>
      </c>
      <c r="D39">
        <v>3074.61</v>
      </c>
      <c r="F39" s="1">
        <f t="shared" si="0"/>
        <v>0.25928571428571429</v>
      </c>
    </row>
    <row r="40" spans="1:6" x14ac:dyDescent="0.35">
      <c r="A40" t="s">
        <v>13</v>
      </c>
      <c r="B40" t="s">
        <v>7</v>
      </c>
      <c r="C40">
        <v>17198</v>
      </c>
      <c r="D40">
        <v>1203.8599999999999</v>
      </c>
      <c r="F40" s="1">
        <f t="shared" si="0"/>
        <v>6.9999999999999993E-2</v>
      </c>
    </row>
    <row r="41" spans="1:6" x14ac:dyDescent="0.35">
      <c r="A41" t="s">
        <v>13</v>
      </c>
      <c r="B41" t="s">
        <v>8</v>
      </c>
      <c r="C41">
        <v>13408</v>
      </c>
      <c r="D41">
        <v>1465.3</v>
      </c>
      <c r="F41" s="1">
        <f t="shared" si="0"/>
        <v>0.10928550119331742</v>
      </c>
    </row>
    <row r="42" spans="1:6" x14ac:dyDescent="0.35">
      <c r="A42" t="s">
        <v>13</v>
      </c>
      <c r="B42" t="s">
        <v>10</v>
      </c>
      <c r="C42">
        <v>11782</v>
      </c>
      <c r="D42">
        <v>2241.4499999999998</v>
      </c>
      <c r="F42" s="1">
        <f t="shared" si="0"/>
        <v>0.19024359191987777</v>
      </c>
    </row>
    <row r="43" spans="1:6" x14ac:dyDescent="0.35">
      <c r="A43" t="s">
        <v>13</v>
      </c>
      <c r="B43" t="s">
        <v>8</v>
      </c>
      <c r="C43">
        <v>15921</v>
      </c>
      <c r="D43">
        <v>943.89</v>
      </c>
      <c r="F43" s="1">
        <f t="shared" si="0"/>
        <v>5.9285848878839267E-2</v>
      </c>
    </row>
    <row r="44" spans="1:6" x14ac:dyDescent="0.35">
      <c r="A44" t="s">
        <v>13</v>
      </c>
      <c r="B44" t="s">
        <v>8</v>
      </c>
      <c r="C44">
        <v>14924</v>
      </c>
      <c r="D44">
        <v>437.06</v>
      </c>
      <c r="F44" s="1">
        <f t="shared" si="0"/>
        <v>2.9285714285714286E-2</v>
      </c>
    </row>
    <row r="45" spans="1:6" x14ac:dyDescent="0.35">
      <c r="A45" t="s">
        <v>13</v>
      </c>
      <c r="B45" t="s">
        <v>9</v>
      </c>
      <c r="C45">
        <v>18046</v>
      </c>
      <c r="D45">
        <v>1579.02</v>
      </c>
      <c r="F45" s="1">
        <f t="shared" si="0"/>
        <v>8.7499722930289264E-2</v>
      </c>
    </row>
    <row r="46" spans="1:6" x14ac:dyDescent="0.35">
      <c r="A46" t="s">
        <v>13</v>
      </c>
      <c r="B46" t="s">
        <v>7</v>
      </c>
      <c r="C46">
        <v>18010</v>
      </c>
      <c r="D46">
        <v>1981.1</v>
      </c>
      <c r="F46" s="1">
        <f t="shared" si="0"/>
        <v>0.11</v>
      </c>
    </row>
    <row r="47" spans="1:6" x14ac:dyDescent="0.35">
      <c r="A47" t="s">
        <v>13</v>
      </c>
      <c r="B47" t="s">
        <v>8</v>
      </c>
      <c r="C47">
        <v>19448</v>
      </c>
      <c r="D47">
        <v>4653.63</v>
      </c>
      <c r="F47" s="1">
        <f t="shared" si="0"/>
        <v>0.23928578774167011</v>
      </c>
    </row>
    <row r="48" spans="1:6" x14ac:dyDescent="0.35">
      <c r="A48" t="s">
        <v>13</v>
      </c>
      <c r="B48" t="s">
        <v>6</v>
      </c>
      <c r="C48">
        <v>13997</v>
      </c>
      <c r="D48">
        <v>136.08000000000001</v>
      </c>
      <c r="F48" s="1">
        <f t="shared" si="0"/>
        <v>9.722083303565051E-3</v>
      </c>
    </row>
    <row r="49" spans="1:6" x14ac:dyDescent="0.35">
      <c r="A49" t="s">
        <v>13</v>
      </c>
      <c r="B49" t="s">
        <v>7</v>
      </c>
      <c r="C49">
        <v>13015</v>
      </c>
      <c r="D49">
        <v>2342.6999999999998</v>
      </c>
      <c r="F49" s="1">
        <f t="shared" si="0"/>
        <v>0.18</v>
      </c>
    </row>
    <row r="50" spans="1:6" x14ac:dyDescent="0.35">
      <c r="A50" t="s">
        <v>13</v>
      </c>
      <c r="B50" t="s">
        <v>9</v>
      </c>
      <c r="C50">
        <v>14247</v>
      </c>
      <c r="D50">
        <v>-35.619999999999997</v>
      </c>
      <c r="F50" s="1">
        <f t="shared" si="0"/>
        <v>-2.5001754755387099E-3</v>
      </c>
    </row>
    <row r="51" spans="1:6" x14ac:dyDescent="0.35">
      <c r="A51" t="s">
        <v>13</v>
      </c>
      <c r="B51" t="s">
        <v>5</v>
      </c>
      <c r="C51">
        <v>14383</v>
      </c>
      <c r="D51">
        <v>1879.38</v>
      </c>
      <c r="F51" s="1">
        <f t="shared" si="0"/>
        <v>0.13066675936869918</v>
      </c>
    </row>
    <row r="52" spans="1:6" x14ac:dyDescent="0.35">
      <c r="A52" t="s">
        <v>13</v>
      </c>
      <c r="B52" t="s">
        <v>10</v>
      </c>
      <c r="C52">
        <v>11920</v>
      </c>
      <c r="D52">
        <v>1910.11</v>
      </c>
      <c r="F52" s="1">
        <f t="shared" si="0"/>
        <v>0.16024412751677852</v>
      </c>
    </row>
    <row r="53" spans="1:6" x14ac:dyDescent="0.35">
      <c r="A53" t="s">
        <v>13</v>
      </c>
      <c r="B53" t="s">
        <v>6</v>
      </c>
      <c r="C53">
        <v>10817</v>
      </c>
      <c r="D53">
        <v>970.53</v>
      </c>
      <c r="F53" s="1">
        <f t="shared" si="0"/>
        <v>8.9722658777849684E-2</v>
      </c>
    </row>
    <row r="54" spans="1:6" x14ac:dyDescent="0.35">
      <c r="A54" t="s">
        <v>13</v>
      </c>
      <c r="B54" t="s">
        <v>7</v>
      </c>
      <c r="C54">
        <v>16696</v>
      </c>
      <c r="D54">
        <v>1335.68</v>
      </c>
      <c r="F54" s="1">
        <f t="shared" si="0"/>
        <v>0.08</v>
      </c>
    </row>
    <row r="55" spans="1:6" x14ac:dyDescent="0.35">
      <c r="A55" t="s">
        <v>13</v>
      </c>
      <c r="B55" t="s">
        <v>6</v>
      </c>
      <c r="C55">
        <v>16993</v>
      </c>
      <c r="D55">
        <v>1184.79</v>
      </c>
      <c r="F55" s="1">
        <f t="shared" si="0"/>
        <v>6.9722238568822453E-2</v>
      </c>
    </row>
    <row r="56" spans="1:6" x14ac:dyDescent="0.35">
      <c r="A56" t="s">
        <v>13</v>
      </c>
      <c r="B56" t="s">
        <v>5</v>
      </c>
      <c r="C56">
        <v>19381</v>
      </c>
      <c r="D56">
        <v>2726.26</v>
      </c>
      <c r="F56" s="1">
        <f t="shared" si="0"/>
        <v>0.14066663226871678</v>
      </c>
    </row>
    <row r="57" spans="1:6" x14ac:dyDescent="0.35">
      <c r="A57" t="s">
        <v>13</v>
      </c>
      <c r="B57" t="s">
        <v>6</v>
      </c>
      <c r="C57">
        <v>15483</v>
      </c>
      <c r="D57">
        <v>1544</v>
      </c>
      <c r="F57" s="1">
        <f t="shared" si="0"/>
        <v>9.9722276044694177E-2</v>
      </c>
    </row>
    <row r="58" spans="1:6" x14ac:dyDescent="0.35">
      <c r="A58" t="s">
        <v>13</v>
      </c>
      <c r="B58" t="s">
        <v>8</v>
      </c>
      <c r="C58">
        <v>15760</v>
      </c>
      <c r="D58">
        <v>4086.34</v>
      </c>
      <c r="F58" s="1">
        <f t="shared" si="0"/>
        <v>0.25928553299492385</v>
      </c>
    </row>
    <row r="59" spans="1:6" x14ac:dyDescent="0.35">
      <c r="A59" t="s">
        <v>13</v>
      </c>
      <c r="B59" t="s">
        <v>8</v>
      </c>
      <c r="C59">
        <v>12967</v>
      </c>
      <c r="D59">
        <v>898.43</v>
      </c>
      <c r="F59" s="1">
        <f t="shared" si="0"/>
        <v>6.9285879540371714E-2</v>
      </c>
    </row>
    <row r="60" spans="1:6" x14ac:dyDescent="0.35">
      <c r="A60" t="s">
        <v>13</v>
      </c>
      <c r="B60" t="s">
        <v>10</v>
      </c>
      <c r="C60">
        <v>13160</v>
      </c>
      <c r="D60">
        <v>529.61</v>
      </c>
      <c r="F60" s="1">
        <f t="shared" si="0"/>
        <v>4.0243920972644377E-2</v>
      </c>
    </row>
    <row r="61" spans="1:6" x14ac:dyDescent="0.35">
      <c r="A61" t="s">
        <v>13</v>
      </c>
      <c r="B61" t="s">
        <v>9</v>
      </c>
      <c r="C61">
        <v>19768</v>
      </c>
      <c r="D61">
        <v>-49.42</v>
      </c>
      <c r="F61" s="1">
        <f t="shared" si="0"/>
        <v>-2.5000000000000001E-3</v>
      </c>
    </row>
    <row r="62" spans="1:6" x14ac:dyDescent="0.35">
      <c r="A62" t="s">
        <v>13</v>
      </c>
      <c r="B62" t="s">
        <v>9</v>
      </c>
      <c r="C62">
        <v>16493</v>
      </c>
      <c r="D62">
        <v>948.35</v>
      </c>
      <c r="F62" s="1">
        <f t="shared" si="0"/>
        <v>5.7500151579457953E-2</v>
      </c>
    </row>
    <row r="63" spans="1:6" x14ac:dyDescent="0.35">
      <c r="A63" t="s">
        <v>13</v>
      </c>
      <c r="B63" t="s">
        <v>6</v>
      </c>
      <c r="C63">
        <v>19176</v>
      </c>
      <c r="D63">
        <v>4213.3900000000003</v>
      </c>
      <c r="F63" s="1">
        <f t="shared" si="0"/>
        <v>0.21972204839382564</v>
      </c>
    </row>
    <row r="64" spans="1:6" x14ac:dyDescent="0.35">
      <c r="A64" t="s">
        <v>13</v>
      </c>
      <c r="B64" t="s">
        <v>10</v>
      </c>
      <c r="C64">
        <v>14685</v>
      </c>
      <c r="D64">
        <v>444.13</v>
      </c>
      <c r="F64" s="1">
        <f t="shared" si="0"/>
        <v>3.0243786176370444E-2</v>
      </c>
    </row>
    <row r="65" spans="1:6" x14ac:dyDescent="0.35">
      <c r="A65" t="s">
        <v>13</v>
      </c>
      <c r="B65" t="s">
        <v>7</v>
      </c>
      <c r="C65">
        <v>11124</v>
      </c>
      <c r="D65">
        <v>1223.6400000000001</v>
      </c>
      <c r="F65" s="1">
        <f t="shared" si="0"/>
        <v>0.11000000000000001</v>
      </c>
    </row>
    <row r="66" spans="1:6" x14ac:dyDescent="0.35">
      <c r="A66" t="s">
        <v>13</v>
      </c>
      <c r="B66" t="s">
        <v>8</v>
      </c>
      <c r="C66">
        <v>17828</v>
      </c>
      <c r="D66">
        <v>522.11</v>
      </c>
      <c r="F66" s="1">
        <f t="shared" si="0"/>
        <v>2.9285954678034552E-2</v>
      </c>
    </row>
    <row r="67" spans="1:6" x14ac:dyDescent="0.35">
      <c r="A67" t="s">
        <v>13</v>
      </c>
      <c r="B67" t="s">
        <v>10</v>
      </c>
      <c r="C67">
        <v>17551</v>
      </c>
      <c r="D67">
        <v>6673.66</v>
      </c>
      <c r="F67" s="1">
        <f t="shared" ref="F67:F130" si="1">D67/C67</f>
        <v>0.38024386074867528</v>
      </c>
    </row>
    <row r="68" spans="1:6" x14ac:dyDescent="0.35">
      <c r="A68" t="s">
        <v>13</v>
      </c>
      <c r="B68" t="s">
        <v>10</v>
      </c>
      <c r="C68">
        <v>15267</v>
      </c>
      <c r="D68">
        <v>1225.08</v>
      </c>
      <c r="F68" s="1">
        <f t="shared" si="1"/>
        <v>8.0243662802122223E-2</v>
      </c>
    </row>
    <row r="69" spans="1:6" x14ac:dyDescent="0.35">
      <c r="A69" t="s">
        <v>13</v>
      </c>
      <c r="B69" t="s">
        <v>9</v>
      </c>
      <c r="C69">
        <v>14829</v>
      </c>
      <c r="D69">
        <v>111.22</v>
      </c>
      <c r="F69" s="1">
        <f t="shared" si="1"/>
        <v>7.5001685885764382E-3</v>
      </c>
    </row>
    <row r="70" spans="1:6" x14ac:dyDescent="0.35">
      <c r="A70" t="s">
        <v>13</v>
      </c>
      <c r="B70" t="s">
        <v>8</v>
      </c>
      <c r="C70">
        <v>18890</v>
      </c>
      <c r="D70">
        <v>553.21</v>
      </c>
      <c r="F70" s="1">
        <f t="shared" si="1"/>
        <v>2.9285865537321334E-2</v>
      </c>
    </row>
    <row r="71" spans="1:6" x14ac:dyDescent="0.35">
      <c r="A71" t="s">
        <v>13</v>
      </c>
      <c r="B71" t="s">
        <v>6</v>
      </c>
      <c r="C71">
        <v>10661</v>
      </c>
      <c r="D71">
        <v>636.70000000000005</v>
      </c>
      <c r="F71" s="1">
        <f t="shared" si="1"/>
        <v>5.9722352499765506E-2</v>
      </c>
    </row>
    <row r="72" spans="1:6" x14ac:dyDescent="0.35">
      <c r="A72" t="s">
        <v>13</v>
      </c>
      <c r="B72" t="s">
        <v>9</v>
      </c>
      <c r="C72">
        <v>16017</v>
      </c>
      <c r="D72">
        <v>5726.08</v>
      </c>
      <c r="F72" s="1">
        <f t="shared" si="1"/>
        <v>0.35750015608416058</v>
      </c>
    </row>
    <row r="73" spans="1:6" x14ac:dyDescent="0.35">
      <c r="A73" t="s">
        <v>13</v>
      </c>
      <c r="B73" t="s">
        <v>7</v>
      </c>
      <c r="C73">
        <v>15725</v>
      </c>
      <c r="D73">
        <v>943.5</v>
      </c>
      <c r="F73" s="1">
        <f t="shared" si="1"/>
        <v>0.06</v>
      </c>
    </row>
    <row r="74" spans="1:6" x14ac:dyDescent="0.35">
      <c r="A74" t="s">
        <v>13</v>
      </c>
      <c r="B74" t="s">
        <v>10</v>
      </c>
      <c r="C74">
        <v>12243</v>
      </c>
      <c r="D74">
        <v>860</v>
      </c>
      <c r="F74" s="1">
        <f t="shared" si="1"/>
        <v>7.0244221187617417E-2</v>
      </c>
    </row>
    <row r="75" spans="1:6" x14ac:dyDescent="0.35">
      <c r="A75" t="s">
        <v>13</v>
      </c>
      <c r="B75" t="s">
        <v>9</v>
      </c>
      <c r="C75">
        <v>12105</v>
      </c>
      <c r="D75">
        <v>1180.24</v>
      </c>
      <c r="F75" s="1">
        <f t="shared" si="1"/>
        <v>9.750020652622883E-2</v>
      </c>
    </row>
    <row r="76" spans="1:6" x14ac:dyDescent="0.35">
      <c r="A76" t="s">
        <v>13</v>
      </c>
      <c r="B76" t="s">
        <v>7</v>
      </c>
      <c r="C76">
        <v>16303</v>
      </c>
      <c r="D76">
        <v>2608.48</v>
      </c>
      <c r="F76" s="1">
        <f t="shared" si="1"/>
        <v>0.16</v>
      </c>
    </row>
    <row r="77" spans="1:6" x14ac:dyDescent="0.35">
      <c r="A77" t="s">
        <v>13</v>
      </c>
      <c r="B77" t="s">
        <v>8</v>
      </c>
      <c r="C77">
        <v>14776</v>
      </c>
      <c r="D77">
        <v>3092.41</v>
      </c>
      <c r="F77" s="1">
        <f t="shared" si="1"/>
        <v>0.20928600433134811</v>
      </c>
    </row>
    <row r="78" spans="1:6" x14ac:dyDescent="0.35">
      <c r="A78" t="s">
        <v>13</v>
      </c>
      <c r="B78" t="s">
        <v>7</v>
      </c>
      <c r="C78">
        <v>16573</v>
      </c>
      <c r="D78">
        <v>994.38</v>
      </c>
      <c r="F78" s="1">
        <f t="shared" si="1"/>
        <v>0.06</v>
      </c>
    </row>
    <row r="79" spans="1:6" x14ac:dyDescent="0.35">
      <c r="A79" t="s">
        <v>13</v>
      </c>
      <c r="B79" t="s">
        <v>8</v>
      </c>
      <c r="C79">
        <v>12417</v>
      </c>
      <c r="D79">
        <v>1729.51</v>
      </c>
      <c r="F79" s="1">
        <f t="shared" si="1"/>
        <v>0.13928565676089233</v>
      </c>
    </row>
    <row r="80" spans="1:6" x14ac:dyDescent="0.35">
      <c r="A80" t="s">
        <v>13</v>
      </c>
      <c r="B80" t="s">
        <v>10</v>
      </c>
      <c r="C80">
        <v>12311</v>
      </c>
      <c r="D80">
        <v>372.33</v>
      </c>
      <c r="F80" s="1">
        <f t="shared" si="1"/>
        <v>3.0243684509787993E-2</v>
      </c>
    </row>
    <row r="81" spans="1:6" x14ac:dyDescent="0.35">
      <c r="A81" t="s">
        <v>13</v>
      </c>
      <c r="B81" t="s">
        <v>7</v>
      </c>
      <c r="C81">
        <v>11650</v>
      </c>
      <c r="D81">
        <v>1980.5</v>
      </c>
      <c r="F81" s="1">
        <f t="shared" si="1"/>
        <v>0.17</v>
      </c>
    </row>
    <row r="82" spans="1:6" x14ac:dyDescent="0.35">
      <c r="A82" t="s">
        <v>13</v>
      </c>
      <c r="B82" t="s">
        <v>8</v>
      </c>
      <c r="C82">
        <v>17684</v>
      </c>
      <c r="D82">
        <v>694.73</v>
      </c>
      <c r="F82" s="1">
        <f t="shared" si="1"/>
        <v>3.9285795068988917E-2</v>
      </c>
    </row>
    <row r="83" spans="1:6" x14ac:dyDescent="0.35">
      <c r="A83" t="s">
        <v>13</v>
      </c>
      <c r="B83" t="s">
        <v>6</v>
      </c>
      <c r="C83">
        <v>14314</v>
      </c>
      <c r="D83">
        <v>568.58000000000004</v>
      </c>
      <c r="F83" s="1">
        <f t="shared" si="1"/>
        <v>3.972195053793489E-2</v>
      </c>
    </row>
    <row r="84" spans="1:6" x14ac:dyDescent="0.35">
      <c r="A84" t="s">
        <v>13</v>
      </c>
      <c r="B84" t="s">
        <v>7</v>
      </c>
      <c r="C84">
        <v>11493</v>
      </c>
      <c r="D84">
        <v>689.58</v>
      </c>
      <c r="F84" s="1">
        <f t="shared" si="1"/>
        <v>6.0000000000000005E-2</v>
      </c>
    </row>
    <row r="85" spans="1:6" x14ac:dyDescent="0.35">
      <c r="A85" t="s">
        <v>13</v>
      </c>
      <c r="B85" t="s">
        <v>10</v>
      </c>
      <c r="C85">
        <v>14629</v>
      </c>
      <c r="D85">
        <v>1320.18</v>
      </c>
      <c r="F85" s="1">
        <f t="shared" si="1"/>
        <v>9.0244035819263116E-2</v>
      </c>
    </row>
    <row r="86" spans="1:6" x14ac:dyDescent="0.35">
      <c r="A86" t="s">
        <v>13</v>
      </c>
      <c r="B86" t="s">
        <v>6</v>
      </c>
      <c r="C86">
        <v>16941</v>
      </c>
      <c r="D86">
        <v>672.93</v>
      </c>
      <c r="F86" s="1">
        <f t="shared" si="1"/>
        <v>3.972197627058615E-2</v>
      </c>
    </row>
    <row r="87" spans="1:6" x14ac:dyDescent="0.35">
      <c r="A87" t="s">
        <v>13</v>
      </c>
      <c r="B87" t="s">
        <v>6</v>
      </c>
      <c r="C87">
        <v>13192</v>
      </c>
      <c r="D87">
        <v>128.26</v>
      </c>
      <c r="F87" s="1">
        <f t="shared" si="1"/>
        <v>9.7225591267434807E-3</v>
      </c>
    </row>
    <row r="88" spans="1:6" x14ac:dyDescent="0.35">
      <c r="A88" t="s">
        <v>13</v>
      </c>
      <c r="B88" t="s">
        <v>9</v>
      </c>
      <c r="C88">
        <v>19802</v>
      </c>
      <c r="D88">
        <v>544.55999999999995</v>
      </c>
      <c r="F88" s="1">
        <f t="shared" si="1"/>
        <v>2.7500252499747496E-2</v>
      </c>
    </row>
    <row r="89" spans="1:6" x14ac:dyDescent="0.35">
      <c r="A89" t="s">
        <v>13</v>
      </c>
      <c r="B89" t="s">
        <v>5</v>
      </c>
      <c r="C89">
        <v>13880</v>
      </c>
      <c r="D89">
        <v>1536.05</v>
      </c>
      <c r="F89" s="1">
        <f t="shared" si="1"/>
        <v>0.11066642651296829</v>
      </c>
    </row>
    <row r="90" spans="1:6" x14ac:dyDescent="0.35">
      <c r="A90" t="s">
        <v>13</v>
      </c>
      <c r="B90" t="s">
        <v>10</v>
      </c>
      <c r="C90">
        <v>15077</v>
      </c>
      <c r="D90">
        <v>305.22000000000003</v>
      </c>
      <c r="F90" s="1">
        <f t="shared" si="1"/>
        <v>2.0244080387344963E-2</v>
      </c>
    </row>
    <row r="91" spans="1:6" x14ac:dyDescent="0.35">
      <c r="A91" t="s">
        <v>13</v>
      </c>
      <c r="B91" t="s">
        <v>9</v>
      </c>
      <c r="C91">
        <v>18089</v>
      </c>
      <c r="D91">
        <v>135.66999999999999</v>
      </c>
      <c r="F91" s="1">
        <f t="shared" si="1"/>
        <v>7.5001382055392774E-3</v>
      </c>
    </row>
    <row r="92" spans="1:6" x14ac:dyDescent="0.35">
      <c r="A92" t="s">
        <v>13</v>
      </c>
      <c r="B92" t="s">
        <v>5</v>
      </c>
      <c r="C92">
        <v>13812</v>
      </c>
      <c r="D92">
        <v>147.33000000000001</v>
      </c>
      <c r="F92" s="1">
        <f t="shared" si="1"/>
        <v>1.0666811468288446E-2</v>
      </c>
    </row>
    <row r="93" spans="1:6" x14ac:dyDescent="0.35">
      <c r="A93" t="s">
        <v>13</v>
      </c>
      <c r="B93" t="s">
        <v>10</v>
      </c>
      <c r="C93">
        <v>16382</v>
      </c>
      <c r="D93">
        <v>495.46</v>
      </c>
      <c r="F93" s="1">
        <f t="shared" si="1"/>
        <v>3.0244170430960809E-2</v>
      </c>
    </row>
    <row r="94" spans="1:6" x14ac:dyDescent="0.35">
      <c r="A94" t="s">
        <v>13</v>
      </c>
      <c r="B94" t="s">
        <v>9</v>
      </c>
      <c r="C94">
        <v>11094</v>
      </c>
      <c r="D94">
        <v>1414.48</v>
      </c>
      <c r="F94" s="1">
        <f t="shared" si="1"/>
        <v>0.12749954930593113</v>
      </c>
    </row>
    <row r="95" spans="1:6" x14ac:dyDescent="0.35">
      <c r="A95" t="s">
        <v>13</v>
      </c>
      <c r="B95" t="s">
        <v>8</v>
      </c>
      <c r="C95">
        <v>11924</v>
      </c>
      <c r="D95">
        <v>349.2</v>
      </c>
      <c r="F95" s="1">
        <f t="shared" si="1"/>
        <v>2.9285474672928545E-2</v>
      </c>
    </row>
    <row r="96" spans="1:6" x14ac:dyDescent="0.35">
      <c r="A96" t="s">
        <v>13</v>
      </c>
      <c r="B96" t="s">
        <v>7</v>
      </c>
      <c r="C96">
        <v>16368</v>
      </c>
      <c r="D96">
        <v>6219.84</v>
      </c>
      <c r="F96" s="1">
        <f t="shared" si="1"/>
        <v>0.38</v>
      </c>
    </row>
    <row r="97" spans="1:6" x14ac:dyDescent="0.35">
      <c r="A97" t="s">
        <v>13</v>
      </c>
      <c r="B97" t="s">
        <v>8</v>
      </c>
      <c r="C97">
        <v>13336</v>
      </c>
      <c r="D97">
        <v>2257.59</v>
      </c>
      <c r="F97" s="1">
        <f t="shared" si="1"/>
        <v>0.16928539292141573</v>
      </c>
    </row>
    <row r="98" spans="1:6" x14ac:dyDescent="0.35">
      <c r="A98" t="s">
        <v>13</v>
      </c>
      <c r="B98" t="s">
        <v>10</v>
      </c>
      <c r="C98">
        <v>11314</v>
      </c>
      <c r="D98">
        <v>229.04</v>
      </c>
      <c r="F98" s="1">
        <f t="shared" si="1"/>
        <v>2.0243945554180659E-2</v>
      </c>
    </row>
    <row r="99" spans="1:6" x14ac:dyDescent="0.35">
      <c r="A99" t="s">
        <v>13</v>
      </c>
      <c r="B99" t="s">
        <v>6</v>
      </c>
      <c r="C99">
        <v>13507</v>
      </c>
      <c r="D99">
        <v>671.6</v>
      </c>
      <c r="F99" s="1">
        <f t="shared" si="1"/>
        <v>4.9722366180499002E-2</v>
      </c>
    </row>
    <row r="100" spans="1:6" x14ac:dyDescent="0.35">
      <c r="A100" t="s">
        <v>13</v>
      </c>
      <c r="B100" t="s">
        <v>8</v>
      </c>
      <c r="C100">
        <v>14348</v>
      </c>
      <c r="D100">
        <v>2572.39</v>
      </c>
      <c r="F100" s="1">
        <f t="shared" si="1"/>
        <v>0.17928561471982157</v>
      </c>
    </row>
    <row r="101" spans="1:6" x14ac:dyDescent="0.35">
      <c r="A101" t="s">
        <v>13</v>
      </c>
      <c r="B101" t="s">
        <v>7</v>
      </c>
      <c r="C101">
        <v>16328</v>
      </c>
      <c r="D101">
        <v>653.12</v>
      </c>
      <c r="F101" s="1">
        <f t="shared" si="1"/>
        <v>0.04</v>
      </c>
    </row>
    <row r="102" spans="1:6" x14ac:dyDescent="0.35">
      <c r="A102" t="s">
        <v>13</v>
      </c>
      <c r="B102" t="s">
        <v>8</v>
      </c>
      <c r="C102">
        <v>12480</v>
      </c>
      <c r="D102">
        <v>2487.09</v>
      </c>
      <c r="F102" s="1">
        <f t="shared" si="1"/>
        <v>0.1992860576923077</v>
      </c>
    </row>
    <row r="103" spans="1:6" x14ac:dyDescent="0.35">
      <c r="A103" t="s">
        <v>13</v>
      </c>
      <c r="B103" t="s">
        <v>8</v>
      </c>
      <c r="C103">
        <v>11336</v>
      </c>
      <c r="D103">
        <v>785.42</v>
      </c>
      <c r="F103" s="1">
        <f t="shared" si="1"/>
        <v>6.9285462244177837E-2</v>
      </c>
    </row>
    <row r="104" spans="1:6" x14ac:dyDescent="0.35">
      <c r="A104" t="s">
        <v>13</v>
      </c>
      <c r="B104" t="s">
        <v>8</v>
      </c>
      <c r="C104">
        <v>15696</v>
      </c>
      <c r="D104">
        <v>3755.83</v>
      </c>
      <c r="F104" s="1">
        <f t="shared" si="1"/>
        <v>0.23928580530071356</v>
      </c>
    </row>
    <row r="105" spans="1:6" x14ac:dyDescent="0.35">
      <c r="A105" t="s">
        <v>13</v>
      </c>
      <c r="B105" t="s">
        <v>8</v>
      </c>
      <c r="C105">
        <v>18823</v>
      </c>
      <c r="D105">
        <v>551.24</v>
      </c>
      <c r="F105" s="1">
        <f t="shared" si="1"/>
        <v>2.9285448653243371E-2</v>
      </c>
    </row>
    <row r="106" spans="1:6" x14ac:dyDescent="0.35">
      <c r="A106" t="s">
        <v>13</v>
      </c>
      <c r="B106" t="s">
        <v>9</v>
      </c>
      <c r="C106">
        <v>10947</v>
      </c>
      <c r="D106">
        <v>3913.55</v>
      </c>
      <c r="F106" s="1">
        <f t="shared" si="1"/>
        <v>0.35749977162692975</v>
      </c>
    </row>
    <row r="107" spans="1:6" x14ac:dyDescent="0.35">
      <c r="A107" t="s">
        <v>13</v>
      </c>
      <c r="B107" t="s">
        <v>7</v>
      </c>
      <c r="C107">
        <v>12686</v>
      </c>
      <c r="D107">
        <v>253.72</v>
      </c>
      <c r="F107" s="1">
        <f t="shared" si="1"/>
        <v>0.02</v>
      </c>
    </row>
    <row r="108" spans="1:6" x14ac:dyDescent="0.35">
      <c r="A108" t="s">
        <v>13</v>
      </c>
      <c r="B108" t="s">
        <v>5</v>
      </c>
      <c r="C108">
        <v>11929</v>
      </c>
      <c r="D108">
        <v>127.24</v>
      </c>
      <c r="F108" s="1">
        <f t="shared" si="1"/>
        <v>1.0666443121804007E-2</v>
      </c>
    </row>
    <row r="109" spans="1:6" x14ac:dyDescent="0.35">
      <c r="A109" t="s">
        <v>13</v>
      </c>
      <c r="B109" t="s">
        <v>8</v>
      </c>
      <c r="C109">
        <v>13382</v>
      </c>
      <c r="D109">
        <v>2265.38</v>
      </c>
      <c r="F109" s="1">
        <f t="shared" si="1"/>
        <v>0.16928560753250635</v>
      </c>
    </row>
    <row r="110" spans="1:6" x14ac:dyDescent="0.35">
      <c r="A110" t="s">
        <v>13</v>
      </c>
      <c r="B110" t="s">
        <v>5</v>
      </c>
      <c r="C110">
        <v>19906</v>
      </c>
      <c r="D110">
        <v>1804.81</v>
      </c>
      <c r="F110" s="1">
        <f t="shared" si="1"/>
        <v>9.0666633175926853E-2</v>
      </c>
    </row>
    <row r="111" spans="1:6" x14ac:dyDescent="0.35">
      <c r="A111" t="s">
        <v>13</v>
      </c>
      <c r="B111" t="s">
        <v>8</v>
      </c>
      <c r="C111">
        <v>19530</v>
      </c>
      <c r="D111">
        <v>2134.35</v>
      </c>
      <c r="F111" s="1">
        <f t="shared" si="1"/>
        <v>0.10928571428571428</v>
      </c>
    </row>
    <row r="112" spans="1:6" x14ac:dyDescent="0.35">
      <c r="A112" t="s">
        <v>13</v>
      </c>
      <c r="B112" t="s">
        <v>7</v>
      </c>
      <c r="C112">
        <v>10637</v>
      </c>
      <c r="D112">
        <v>1701.92</v>
      </c>
      <c r="F112" s="1">
        <f t="shared" si="1"/>
        <v>0.16</v>
      </c>
    </row>
    <row r="113" spans="1:6" x14ac:dyDescent="0.35">
      <c r="A113" t="s">
        <v>13</v>
      </c>
      <c r="B113" t="s">
        <v>9</v>
      </c>
      <c r="C113">
        <v>12152</v>
      </c>
      <c r="D113">
        <v>3493.7</v>
      </c>
      <c r="F113" s="1">
        <f t="shared" si="1"/>
        <v>0.28749999999999998</v>
      </c>
    </row>
    <row r="114" spans="1:6" x14ac:dyDescent="0.35">
      <c r="A114" t="s">
        <v>13</v>
      </c>
      <c r="B114" t="s">
        <v>6</v>
      </c>
      <c r="C114">
        <v>11020</v>
      </c>
      <c r="D114">
        <v>768.34</v>
      </c>
      <c r="F114" s="1">
        <f t="shared" si="1"/>
        <v>6.9722323049001819E-2</v>
      </c>
    </row>
    <row r="115" spans="1:6" x14ac:dyDescent="0.35">
      <c r="A115" t="s">
        <v>13</v>
      </c>
      <c r="B115" t="s">
        <v>9</v>
      </c>
      <c r="C115">
        <v>17020</v>
      </c>
      <c r="D115">
        <v>7786.65</v>
      </c>
      <c r="F115" s="1">
        <f t="shared" si="1"/>
        <v>0.45749999999999996</v>
      </c>
    </row>
    <row r="116" spans="1:6" x14ac:dyDescent="0.35">
      <c r="A116" t="s">
        <v>13</v>
      </c>
      <c r="B116" t="s">
        <v>7</v>
      </c>
      <c r="C116">
        <v>13654</v>
      </c>
      <c r="D116">
        <v>1638.48</v>
      </c>
      <c r="F116" s="1">
        <f t="shared" si="1"/>
        <v>0.12</v>
      </c>
    </row>
    <row r="117" spans="1:6" x14ac:dyDescent="0.35">
      <c r="A117" t="s">
        <v>13</v>
      </c>
      <c r="B117" t="s">
        <v>6</v>
      </c>
      <c r="C117">
        <v>10748</v>
      </c>
      <c r="D117">
        <v>1609.21</v>
      </c>
      <c r="F117" s="1">
        <f t="shared" si="1"/>
        <v>0.14972180870859694</v>
      </c>
    </row>
    <row r="118" spans="1:6" x14ac:dyDescent="0.35">
      <c r="A118" t="s">
        <v>13</v>
      </c>
      <c r="B118" t="s">
        <v>10</v>
      </c>
      <c r="C118">
        <v>18809</v>
      </c>
      <c r="D118">
        <v>4330.66</v>
      </c>
      <c r="F118" s="1">
        <f t="shared" si="1"/>
        <v>0.23024403211228667</v>
      </c>
    </row>
    <row r="119" spans="1:6" x14ac:dyDescent="0.35">
      <c r="A119" t="s">
        <v>13</v>
      </c>
      <c r="B119" t="s">
        <v>5</v>
      </c>
      <c r="C119">
        <v>18569</v>
      </c>
      <c r="D119">
        <v>198.07</v>
      </c>
      <c r="F119" s="1">
        <f t="shared" si="1"/>
        <v>1.0666702568797457E-2</v>
      </c>
    </row>
    <row r="120" spans="1:6" x14ac:dyDescent="0.35">
      <c r="A120" t="s">
        <v>13</v>
      </c>
      <c r="B120" t="s">
        <v>5</v>
      </c>
      <c r="C120">
        <v>11802</v>
      </c>
      <c r="D120">
        <v>834.01</v>
      </c>
      <c r="F120" s="1">
        <f t="shared" si="1"/>
        <v>7.0666836129469585E-2</v>
      </c>
    </row>
    <row r="121" spans="1:6" x14ac:dyDescent="0.35">
      <c r="A121" t="s">
        <v>13</v>
      </c>
      <c r="B121" t="s">
        <v>5</v>
      </c>
      <c r="C121">
        <v>14712</v>
      </c>
      <c r="D121">
        <v>451.17</v>
      </c>
      <c r="F121" s="1">
        <f t="shared" si="1"/>
        <v>3.0666802610114195E-2</v>
      </c>
    </row>
    <row r="122" spans="1:6" x14ac:dyDescent="0.35">
      <c r="A122" t="s">
        <v>13</v>
      </c>
      <c r="B122" t="s">
        <v>8</v>
      </c>
      <c r="C122">
        <v>14323</v>
      </c>
      <c r="D122">
        <v>562.69000000000005</v>
      </c>
      <c r="F122" s="1">
        <f t="shared" si="1"/>
        <v>3.9285764155554008E-2</v>
      </c>
    </row>
    <row r="123" spans="1:6" x14ac:dyDescent="0.35">
      <c r="A123" t="s">
        <v>13</v>
      </c>
      <c r="B123" t="s">
        <v>8</v>
      </c>
      <c r="C123">
        <v>14587</v>
      </c>
      <c r="D123">
        <v>1010.67</v>
      </c>
      <c r="F123" s="1">
        <f t="shared" si="1"/>
        <v>6.928566531843422E-2</v>
      </c>
    </row>
    <row r="124" spans="1:6" x14ac:dyDescent="0.35">
      <c r="A124" t="s">
        <v>13</v>
      </c>
      <c r="B124" t="s">
        <v>6</v>
      </c>
      <c r="C124">
        <v>11786</v>
      </c>
      <c r="D124">
        <v>468.17</v>
      </c>
      <c r="F124" s="1">
        <f t="shared" si="1"/>
        <v>3.9722552180553199E-2</v>
      </c>
    </row>
    <row r="125" spans="1:6" x14ac:dyDescent="0.35">
      <c r="A125" t="s">
        <v>13</v>
      </c>
      <c r="B125" t="s">
        <v>8</v>
      </c>
      <c r="C125">
        <v>17814</v>
      </c>
      <c r="D125">
        <v>1590.54</v>
      </c>
      <c r="F125" s="1">
        <f t="shared" si="1"/>
        <v>8.9285954866958575E-2</v>
      </c>
    </row>
    <row r="126" spans="1:6" x14ac:dyDescent="0.35">
      <c r="A126" t="s">
        <v>13</v>
      </c>
      <c r="B126" t="s">
        <v>9</v>
      </c>
      <c r="C126">
        <v>14684</v>
      </c>
      <c r="D126">
        <v>697.49</v>
      </c>
      <c r="F126" s="1">
        <f t="shared" si="1"/>
        <v>4.7500000000000001E-2</v>
      </c>
    </row>
    <row r="127" spans="1:6" x14ac:dyDescent="0.35">
      <c r="A127" t="s">
        <v>13</v>
      </c>
      <c r="B127" t="s">
        <v>5</v>
      </c>
      <c r="C127">
        <v>16631</v>
      </c>
      <c r="D127">
        <v>510.02</v>
      </c>
      <c r="F127" s="1">
        <f t="shared" si="1"/>
        <v>3.0666827009800973E-2</v>
      </c>
    </row>
    <row r="128" spans="1:6" x14ac:dyDescent="0.35">
      <c r="A128" t="s">
        <v>13</v>
      </c>
      <c r="B128" t="s">
        <v>10</v>
      </c>
      <c r="C128">
        <v>16681</v>
      </c>
      <c r="D128">
        <v>7510.52</v>
      </c>
      <c r="F128" s="1">
        <f t="shared" si="1"/>
        <v>0.45024399016845518</v>
      </c>
    </row>
    <row r="129" spans="1:6" x14ac:dyDescent="0.35">
      <c r="A129" t="s">
        <v>13</v>
      </c>
      <c r="B129" t="s">
        <v>5</v>
      </c>
      <c r="C129">
        <v>10035</v>
      </c>
      <c r="D129">
        <v>207.39</v>
      </c>
      <c r="F129" s="1">
        <f t="shared" si="1"/>
        <v>2.0666666666666667E-2</v>
      </c>
    </row>
    <row r="130" spans="1:6" x14ac:dyDescent="0.35">
      <c r="A130" t="s">
        <v>13</v>
      </c>
      <c r="B130" t="s">
        <v>9</v>
      </c>
      <c r="C130">
        <v>11244</v>
      </c>
      <c r="D130">
        <v>84.33</v>
      </c>
      <c r="F130" s="1">
        <f t="shared" si="1"/>
        <v>7.4999999999999997E-3</v>
      </c>
    </row>
    <row r="131" spans="1:6" x14ac:dyDescent="0.35">
      <c r="A131" t="s">
        <v>13</v>
      </c>
      <c r="B131" t="s">
        <v>5</v>
      </c>
      <c r="C131">
        <v>10919</v>
      </c>
      <c r="D131">
        <v>7650.58</v>
      </c>
      <c r="F131" s="1">
        <f t="shared" ref="F131:F194" si="2">D131/C131</f>
        <v>0.70066672772231886</v>
      </c>
    </row>
    <row r="132" spans="1:6" x14ac:dyDescent="0.35">
      <c r="A132" t="s">
        <v>13</v>
      </c>
      <c r="B132" t="s">
        <v>9</v>
      </c>
      <c r="C132">
        <v>17584</v>
      </c>
      <c r="D132">
        <v>1890.28</v>
      </c>
      <c r="F132" s="1">
        <f t="shared" si="2"/>
        <v>0.1075</v>
      </c>
    </row>
    <row r="133" spans="1:6" x14ac:dyDescent="0.35">
      <c r="A133" t="s">
        <v>13</v>
      </c>
      <c r="B133" t="s">
        <v>8</v>
      </c>
      <c r="C133">
        <v>13554</v>
      </c>
      <c r="D133">
        <v>1210.18</v>
      </c>
      <c r="F133" s="1">
        <f t="shared" si="2"/>
        <v>8.9285819684226067E-2</v>
      </c>
    </row>
    <row r="134" spans="1:6" x14ac:dyDescent="0.35">
      <c r="A134" t="s">
        <v>13</v>
      </c>
      <c r="B134" t="s">
        <v>5</v>
      </c>
      <c r="C134">
        <v>16368</v>
      </c>
      <c r="D134">
        <v>338.27</v>
      </c>
      <c r="F134" s="1">
        <f t="shared" si="2"/>
        <v>2.0666544477028346E-2</v>
      </c>
    </row>
    <row r="135" spans="1:6" x14ac:dyDescent="0.35">
      <c r="A135" t="s">
        <v>13</v>
      </c>
      <c r="B135" t="s">
        <v>8</v>
      </c>
      <c r="C135">
        <v>18535</v>
      </c>
      <c r="D135">
        <v>2396.31</v>
      </c>
      <c r="F135" s="1">
        <f t="shared" si="2"/>
        <v>0.12928567574858377</v>
      </c>
    </row>
    <row r="136" spans="1:6" x14ac:dyDescent="0.35">
      <c r="A136" t="s">
        <v>13</v>
      </c>
      <c r="B136" t="s">
        <v>8</v>
      </c>
      <c r="C136">
        <v>16207</v>
      </c>
      <c r="D136">
        <v>636.70000000000005</v>
      </c>
      <c r="F136" s="1">
        <f t="shared" si="2"/>
        <v>3.9285493922379219E-2</v>
      </c>
    </row>
    <row r="137" spans="1:6" x14ac:dyDescent="0.35">
      <c r="A137" t="s">
        <v>13</v>
      </c>
      <c r="B137" t="s">
        <v>5</v>
      </c>
      <c r="C137">
        <v>18427</v>
      </c>
      <c r="D137">
        <v>12.28</v>
      </c>
      <c r="F137" s="1">
        <f t="shared" si="2"/>
        <v>6.6641341509741134E-4</v>
      </c>
    </row>
    <row r="138" spans="1:6" x14ac:dyDescent="0.35">
      <c r="A138" t="s">
        <v>13</v>
      </c>
      <c r="B138" t="s">
        <v>10</v>
      </c>
      <c r="C138">
        <v>19944</v>
      </c>
      <c r="D138">
        <v>1201.5</v>
      </c>
      <c r="F138" s="1">
        <f t="shared" si="2"/>
        <v>6.0243682310469317E-2</v>
      </c>
    </row>
    <row r="139" spans="1:6" x14ac:dyDescent="0.35">
      <c r="A139" t="s">
        <v>13</v>
      </c>
      <c r="B139" t="s">
        <v>10</v>
      </c>
      <c r="C139">
        <v>17897</v>
      </c>
      <c r="D139">
        <v>1436.13</v>
      </c>
      <c r="F139" s="1">
        <f t="shared" si="2"/>
        <v>8.0244175001396884E-2</v>
      </c>
    </row>
    <row r="140" spans="1:6" x14ac:dyDescent="0.35">
      <c r="A140" t="s">
        <v>13</v>
      </c>
      <c r="B140" t="s">
        <v>6</v>
      </c>
      <c r="C140">
        <v>15016</v>
      </c>
      <c r="D140">
        <v>746.63</v>
      </c>
      <c r="F140" s="1">
        <f t="shared" si="2"/>
        <v>4.9722296217368143E-2</v>
      </c>
    </row>
    <row r="141" spans="1:6" x14ac:dyDescent="0.35">
      <c r="A141" t="s">
        <v>13</v>
      </c>
      <c r="B141" t="s">
        <v>7</v>
      </c>
      <c r="C141">
        <v>17611</v>
      </c>
      <c r="D141">
        <v>1056.6600000000001</v>
      </c>
      <c r="F141" s="1">
        <f t="shared" si="2"/>
        <v>6.0000000000000005E-2</v>
      </c>
    </row>
    <row r="142" spans="1:6" x14ac:dyDescent="0.35">
      <c r="A142" t="s">
        <v>13</v>
      </c>
      <c r="B142" t="s">
        <v>8</v>
      </c>
      <c r="C142">
        <v>10370</v>
      </c>
      <c r="D142">
        <v>303.69</v>
      </c>
      <c r="F142" s="1">
        <f t="shared" si="2"/>
        <v>2.9285438765670201E-2</v>
      </c>
    </row>
    <row r="143" spans="1:6" x14ac:dyDescent="0.35">
      <c r="A143" t="s">
        <v>13</v>
      </c>
      <c r="B143" t="s">
        <v>6</v>
      </c>
      <c r="C143">
        <v>15597</v>
      </c>
      <c r="D143">
        <v>931.49</v>
      </c>
      <c r="F143" s="1">
        <f t="shared" si="2"/>
        <v>5.9722382509456946E-2</v>
      </c>
    </row>
    <row r="144" spans="1:6" x14ac:dyDescent="0.35">
      <c r="A144" t="s">
        <v>13</v>
      </c>
      <c r="B144" t="s">
        <v>9</v>
      </c>
      <c r="C144">
        <v>12232</v>
      </c>
      <c r="D144">
        <v>458.7</v>
      </c>
      <c r="F144" s="1">
        <f t="shared" si="2"/>
        <v>3.7499999999999999E-2</v>
      </c>
    </row>
    <row r="145" spans="1:6" x14ac:dyDescent="0.35">
      <c r="A145" t="s">
        <v>13</v>
      </c>
      <c r="B145" t="s">
        <v>6</v>
      </c>
      <c r="C145">
        <v>17109</v>
      </c>
      <c r="D145">
        <v>1535.06</v>
      </c>
      <c r="F145" s="1">
        <f t="shared" si="2"/>
        <v>8.9722368344146347E-2</v>
      </c>
    </row>
    <row r="146" spans="1:6" x14ac:dyDescent="0.35">
      <c r="A146" t="s">
        <v>13</v>
      </c>
      <c r="B146" t="s">
        <v>6</v>
      </c>
      <c r="C146">
        <v>12067</v>
      </c>
      <c r="D146">
        <v>479.33</v>
      </c>
      <c r="F146" s="1">
        <f t="shared" si="2"/>
        <v>3.9722383359575703E-2</v>
      </c>
    </row>
    <row r="147" spans="1:6" x14ac:dyDescent="0.35">
      <c r="A147" t="s">
        <v>13</v>
      </c>
      <c r="B147" t="s">
        <v>9</v>
      </c>
      <c r="C147">
        <v>18234</v>
      </c>
      <c r="D147">
        <v>2142.5</v>
      </c>
      <c r="F147" s="1">
        <f t="shared" si="2"/>
        <v>0.11750027421300867</v>
      </c>
    </row>
    <row r="148" spans="1:6" x14ac:dyDescent="0.35">
      <c r="A148" t="s">
        <v>13</v>
      </c>
      <c r="B148" t="s">
        <v>9</v>
      </c>
      <c r="C148">
        <v>19394</v>
      </c>
      <c r="D148">
        <v>339.4</v>
      </c>
      <c r="F148" s="1">
        <f t="shared" si="2"/>
        <v>1.7500257811694338E-2</v>
      </c>
    </row>
    <row r="149" spans="1:6" x14ac:dyDescent="0.35">
      <c r="A149" t="s">
        <v>13</v>
      </c>
      <c r="B149" t="s">
        <v>8</v>
      </c>
      <c r="C149">
        <v>17010</v>
      </c>
      <c r="D149">
        <v>3219.75</v>
      </c>
      <c r="F149" s="1">
        <f t="shared" si="2"/>
        <v>0.18928571428571428</v>
      </c>
    </row>
    <row r="150" spans="1:6" x14ac:dyDescent="0.35">
      <c r="A150" t="s">
        <v>13</v>
      </c>
      <c r="B150" t="s">
        <v>10</v>
      </c>
      <c r="C150">
        <v>14300</v>
      </c>
      <c r="D150">
        <v>432.49</v>
      </c>
      <c r="F150" s="1">
        <f t="shared" si="2"/>
        <v>3.0244055944055943E-2</v>
      </c>
    </row>
    <row r="151" spans="1:6" x14ac:dyDescent="0.35">
      <c r="A151" t="s">
        <v>13</v>
      </c>
      <c r="B151" t="s">
        <v>5</v>
      </c>
      <c r="C151">
        <v>11667</v>
      </c>
      <c r="D151">
        <v>357.79</v>
      </c>
      <c r="F151" s="1">
        <f t="shared" si="2"/>
        <v>3.0666838090340279E-2</v>
      </c>
    </row>
    <row r="152" spans="1:6" x14ac:dyDescent="0.35">
      <c r="A152" t="s">
        <v>13</v>
      </c>
      <c r="B152" t="s">
        <v>8</v>
      </c>
      <c r="C152">
        <v>18704</v>
      </c>
      <c r="D152">
        <v>734.8</v>
      </c>
      <c r="F152" s="1">
        <f t="shared" si="2"/>
        <v>3.9285714285714285E-2</v>
      </c>
    </row>
    <row r="153" spans="1:6" x14ac:dyDescent="0.35">
      <c r="A153" t="s">
        <v>13</v>
      </c>
      <c r="B153" t="s">
        <v>5</v>
      </c>
      <c r="C153">
        <v>16590</v>
      </c>
      <c r="D153">
        <v>176.96</v>
      </c>
      <c r="F153" s="1">
        <f t="shared" si="2"/>
        <v>1.0666666666666666E-2</v>
      </c>
    </row>
    <row r="154" spans="1:6" x14ac:dyDescent="0.35">
      <c r="A154" t="s">
        <v>13</v>
      </c>
      <c r="B154" t="s">
        <v>6</v>
      </c>
      <c r="C154">
        <v>15281</v>
      </c>
      <c r="D154">
        <v>607</v>
      </c>
      <c r="F154" s="1">
        <f t="shared" si="2"/>
        <v>3.9722531247954974E-2</v>
      </c>
    </row>
    <row r="155" spans="1:6" x14ac:dyDescent="0.35">
      <c r="A155" t="s">
        <v>13</v>
      </c>
      <c r="B155" t="s">
        <v>8</v>
      </c>
      <c r="C155">
        <v>11731</v>
      </c>
      <c r="D155">
        <v>578.16999999999996</v>
      </c>
      <c r="F155" s="1">
        <f t="shared" si="2"/>
        <v>4.9285653396982348E-2</v>
      </c>
    </row>
    <row r="156" spans="1:6" x14ac:dyDescent="0.35">
      <c r="A156" t="s">
        <v>13</v>
      </c>
      <c r="B156" t="s">
        <v>5</v>
      </c>
      <c r="C156">
        <v>10853</v>
      </c>
      <c r="D156">
        <v>766.95</v>
      </c>
      <c r="F156" s="1">
        <f t="shared" si="2"/>
        <v>7.0667096655302686E-2</v>
      </c>
    </row>
    <row r="157" spans="1:6" x14ac:dyDescent="0.35">
      <c r="A157" t="s">
        <v>13</v>
      </c>
      <c r="B157" t="s">
        <v>5</v>
      </c>
      <c r="C157">
        <v>17579</v>
      </c>
      <c r="D157">
        <v>5637</v>
      </c>
      <c r="F157" s="1">
        <f t="shared" si="2"/>
        <v>0.32066670459070484</v>
      </c>
    </row>
    <row r="158" spans="1:6" x14ac:dyDescent="0.35">
      <c r="A158" t="s">
        <v>13</v>
      </c>
      <c r="B158" t="s">
        <v>6</v>
      </c>
      <c r="C158">
        <v>17426</v>
      </c>
      <c r="D158">
        <v>2783.32</v>
      </c>
      <c r="F158" s="1">
        <f t="shared" si="2"/>
        <v>0.1597222541030644</v>
      </c>
    </row>
    <row r="159" spans="1:6" x14ac:dyDescent="0.35">
      <c r="A159" t="s">
        <v>13</v>
      </c>
      <c r="B159" t="s">
        <v>9</v>
      </c>
      <c r="C159">
        <v>10834</v>
      </c>
      <c r="D159">
        <v>81.260000000000005</v>
      </c>
      <c r="F159" s="1">
        <f t="shared" si="2"/>
        <v>7.5004615100609196E-3</v>
      </c>
    </row>
    <row r="160" spans="1:6" x14ac:dyDescent="0.35">
      <c r="A160" t="s">
        <v>13</v>
      </c>
      <c r="B160" t="s">
        <v>9</v>
      </c>
      <c r="C160">
        <v>14362</v>
      </c>
      <c r="D160">
        <v>969.44</v>
      </c>
      <c r="F160" s="1">
        <f t="shared" si="2"/>
        <v>6.7500348140927452E-2</v>
      </c>
    </row>
    <row r="161" spans="1:6" x14ac:dyDescent="0.35">
      <c r="A161" t="s">
        <v>13</v>
      </c>
      <c r="B161" t="s">
        <v>7</v>
      </c>
      <c r="C161">
        <v>11985</v>
      </c>
      <c r="D161">
        <v>239.7</v>
      </c>
      <c r="F161" s="1">
        <f t="shared" si="2"/>
        <v>0.02</v>
      </c>
    </row>
    <row r="162" spans="1:6" x14ac:dyDescent="0.35">
      <c r="A162" t="s">
        <v>13</v>
      </c>
      <c r="B162" t="s">
        <v>10</v>
      </c>
      <c r="C162">
        <v>11456</v>
      </c>
      <c r="D162">
        <v>804.71</v>
      </c>
      <c r="F162" s="1">
        <f t="shared" si="2"/>
        <v>7.02435405027933E-2</v>
      </c>
    </row>
    <row r="163" spans="1:6" x14ac:dyDescent="0.35">
      <c r="A163" t="s">
        <v>13</v>
      </c>
      <c r="B163" t="s">
        <v>6</v>
      </c>
      <c r="C163">
        <v>14934</v>
      </c>
      <c r="D163">
        <v>593.21</v>
      </c>
      <c r="F163" s="1">
        <f t="shared" si="2"/>
        <v>3.9722110620061604E-2</v>
      </c>
    </row>
    <row r="164" spans="1:6" x14ac:dyDescent="0.35">
      <c r="A164" t="s">
        <v>13</v>
      </c>
      <c r="B164" t="s">
        <v>8</v>
      </c>
      <c r="C164">
        <v>16176</v>
      </c>
      <c r="D164">
        <v>473.73</v>
      </c>
      <c r="F164" s="1">
        <f t="shared" si="2"/>
        <v>2.9285979228486646E-2</v>
      </c>
    </row>
    <row r="165" spans="1:6" x14ac:dyDescent="0.35">
      <c r="A165" t="s">
        <v>13</v>
      </c>
      <c r="B165" t="s">
        <v>8</v>
      </c>
      <c r="C165">
        <v>16569</v>
      </c>
      <c r="D165">
        <v>2804.89</v>
      </c>
      <c r="F165" s="1">
        <f t="shared" si="2"/>
        <v>0.16928541251735169</v>
      </c>
    </row>
    <row r="166" spans="1:6" x14ac:dyDescent="0.35">
      <c r="A166" t="s">
        <v>13</v>
      </c>
      <c r="B166" t="s">
        <v>6</v>
      </c>
      <c r="C166">
        <v>19070</v>
      </c>
      <c r="D166">
        <v>757.5</v>
      </c>
      <c r="F166" s="1">
        <f t="shared" si="2"/>
        <v>3.9722076560041952E-2</v>
      </c>
    </row>
    <row r="167" spans="1:6" x14ac:dyDescent="0.35">
      <c r="A167" t="s">
        <v>13</v>
      </c>
      <c r="B167" t="s">
        <v>7</v>
      </c>
      <c r="C167">
        <v>15405</v>
      </c>
      <c r="D167">
        <v>462.15</v>
      </c>
      <c r="F167" s="1">
        <f t="shared" si="2"/>
        <v>0.03</v>
      </c>
    </row>
    <row r="168" spans="1:6" x14ac:dyDescent="0.35">
      <c r="A168" t="s">
        <v>13</v>
      </c>
      <c r="B168" t="s">
        <v>7</v>
      </c>
      <c r="C168">
        <v>14163</v>
      </c>
      <c r="D168">
        <v>4673.79</v>
      </c>
      <c r="F168" s="1">
        <f t="shared" si="2"/>
        <v>0.33</v>
      </c>
    </row>
    <row r="169" spans="1:6" x14ac:dyDescent="0.35">
      <c r="A169" t="s">
        <v>13</v>
      </c>
      <c r="B169" t="s">
        <v>5</v>
      </c>
      <c r="C169">
        <v>11610</v>
      </c>
      <c r="D169">
        <v>1517.04</v>
      </c>
      <c r="F169" s="1">
        <f t="shared" si="2"/>
        <v>0.13066666666666665</v>
      </c>
    </row>
    <row r="170" spans="1:6" x14ac:dyDescent="0.35">
      <c r="A170" t="s">
        <v>13</v>
      </c>
      <c r="B170" t="s">
        <v>7</v>
      </c>
      <c r="C170">
        <v>19350</v>
      </c>
      <c r="D170">
        <v>1935</v>
      </c>
      <c r="F170" s="1">
        <f t="shared" si="2"/>
        <v>0.1</v>
      </c>
    </row>
    <row r="171" spans="1:6" x14ac:dyDescent="0.35">
      <c r="A171" t="s">
        <v>13</v>
      </c>
      <c r="B171" t="s">
        <v>10</v>
      </c>
      <c r="C171">
        <v>11435</v>
      </c>
      <c r="D171">
        <v>1374.99</v>
      </c>
      <c r="F171" s="1">
        <f t="shared" si="2"/>
        <v>0.12024398775688676</v>
      </c>
    </row>
    <row r="172" spans="1:6" x14ac:dyDescent="0.35">
      <c r="A172" t="s">
        <v>13</v>
      </c>
      <c r="B172" t="s">
        <v>10</v>
      </c>
      <c r="C172">
        <v>19227</v>
      </c>
      <c r="D172">
        <v>2119.66</v>
      </c>
      <c r="F172" s="1">
        <f t="shared" si="2"/>
        <v>0.11024392780985072</v>
      </c>
    </row>
    <row r="173" spans="1:6" x14ac:dyDescent="0.35">
      <c r="A173" t="s">
        <v>13</v>
      </c>
      <c r="B173" t="s">
        <v>7</v>
      </c>
      <c r="C173">
        <v>15331</v>
      </c>
      <c r="D173">
        <v>1226.48</v>
      </c>
      <c r="F173" s="1">
        <f t="shared" si="2"/>
        <v>0.08</v>
      </c>
    </row>
    <row r="174" spans="1:6" x14ac:dyDescent="0.35">
      <c r="A174" t="s">
        <v>13</v>
      </c>
      <c r="B174" t="s">
        <v>7</v>
      </c>
      <c r="C174">
        <v>17027</v>
      </c>
      <c r="D174">
        <v>340.54</v>
      </c>
      <c r="F174" s="1">
        <f t="shared" si="2"/>
        <v>0.02</v>
      </c>
    </row>
    <row r="175" spans="1:6" x14ac:dyDescent="0.35">
      <c r="A175" t="s">
        <v>13</v>
      </c>
      <c r="B175" t="s">
        <v>7</v>
      </c>
      <c r="C175">
        <v>17446</v>
      </c>
      <c r="D175">
        <v>697.84</v>
      </c>
      <c r="F175" s="1">
        <f t="shared" si="2"/>
        <v>0.04</v>
      </c>
    </row>
    <row r="176" spans="1:6" x14ac:dyDescent="0.35">
      <c r="A176" t="s">
        <v>13</v>
      </c>
      <c r="B176" t="s">
        <v>9</v>
      </c>
      <c r="C176">
        <v>12459</v>
      </c>
      <c r="D176">
        <v>591.79999999999995</v>
      </c>
      <c r="F176" s="1">
        <f t="shared" si="2"/>
        <v>4.7499799341841238E-2</v>
      </c>
    </row>
    <row r="177" spans="1:6" x14ac:dyDescent="0.35">
      <c r="A177" t="s">
        <v>13</v>
      </c>
      <c r="B177" t="s">
        <v>9</v>
      </c>
      <c r="C177">
        <v>18611</v>
      </c>
      <c r="D177">
        <v>697.91</v>
      </c>
      <c r="F177" s="1">
        <f t="shared" si="2"/>
        <v>3.7499865670839821E-2</v>
      </c>
    </row>
    <row r="178" spans="1:6" x14ac:dyDescent="0.35">
      <c r="A178" t="s">
        <v>13</v>
      </c>
      <c r="B178" t="s">
        <v>10</v>
      </c>
      <c r="C178">
        <v>12871</v>
      </c>
      <c r="D178">
        <v>2319.92</v>
      </c>
      <c r="F178" s="1">
        <f t="shared" si="2"/>
        <v>0.1802439592883226</v>
      </c>
    </row>
    <row r="179" spans="1:6" x14ac:dyDescent="0.35">
      <c r="A179" t="s">
        <v>13</v>
      </c>
      <c r="B179" t="s">
        <v>10</v>
      </c>
      <c r="C179">
        <v>18667</v>
      </c>
      <c r="D179">
        <v>1124.57</v>
      </c>
      <c r="F179" s="1">
        <f t="shared" si="2"/>
        <v>6.024374564739915E-2</v>
      </c>
    </row>
    <row r="180" spans="1:6" x14ac:dyDescent="0.35">
      <c r="A180" t="s">
        <v>13</v>
      </c>
      <c r="B180" t="s">
        <v>7</v>
      </c>
      <c r="C180">
        <v>16827</v>
      </c>
      <c r="D180">
        <v>2692.32</v>
      </c>
      <c r="F180" s="1">
        <f t="shared" si="2"/>
        <v>0.16</v>
      </c>
    </row>
    <row r="181" spans="1:6" x14ac:dyDescent="0.35">
      <c r="A181" t="s">
        <v>13</v>
      </c>
      <c r="B181" t="s">
        <v>7</v>
      </c>
      <c r="C181">
        <v>10378</v>
      </c>
      <c r="D181">
        <v>1971.82</v>
      </c>
      <c r="F181" s="1">
        <f t="shared" si="2"/>
        <v>0.19</v>
      </c>
    </row>
    <row r="182" spans="1:6" x14ac:dyDescent="0.35">
      <c r="A182" t="s">
        <v>13</v>
      </c>
      <c r="B182" t="s">
        <v>9</v>
      </c>
      <c r="C182">
        <v>11220</v>
      </c>
      <c r="D182">
        <v>1542.75</v>
      </c>
      <c r="F182" s="1">
        <f t="shared" si="2"/>
        <v>0.13750000000000001</v>
      </c>
    </row>
    <row r="183" spans="1:6" x14ac:dyDescent="0.35">
      <c r="A183" t="s">
        <v>13</v>
      </c>
      <c r="B183" t="s">
        <v>9</v>
      </c>
      <c r="C183">
        <v>13649</v>
      </c>
      <c r="D183">
        <v>784.82</v>
      </c>
      <c r="F183" s="1">
        <f t="shared" si="2"/>
        <v>5.7500183163601733E-2</v>
      </c>
    </row>
    <row r="184" spans="1:6" x14ac:dyDescent="0.35">
      <c r="A184" t="s">
        <v>13</v>
      </c>
      <c r="B184" t="s">
        <v>7</v>
      </c>
      <c r="C184">
        <v>10346</v>
      </c>
      <c r="D184">
        <v>724.22</v>
      </c>
      <c r="F184" s="1">
        <f t="shared" si="2"/>
        <v>7.0000000000000007E-2</v>
      </c>
    </row>
    <row r="185" spans="1:6" x14ac:dyDescent="0.35">
      <c r="A185" t="s">
        <v>13</v>
      </c>
      <c r="B185" t="s">
        <v>6</v>
      </c>
      <c r="C185">
        <v>14573</v>
      </c>
      <c r="D185">
        <v>433.14</v>
      </c>
      <c r="F185" s="1">
        <f t="shared" si="2"/>
        <v>2.9722088794345708E-2</v>
      </c>
    </row>
    <row r="186" spans="1:6" x14ac:dyDescent="0.35">
      <c r="A186" t="s">
        <v>13</v>
      </c>
      <c r="B186" t="s">
        <v>10</v>
      </c>
      <c r="C186">
        <v>17826</v>
      </c>
      <c r="D186">
        <v>717.39</v>
      </c>
      <c r="F186" s="1">
        <f t="shared" si="2"/>
        <v>4.0244025580612588E-2</v>
      </c>
    </row>
    <row r="187" spans="1:6" x14ac:dyDescent="0.35">
      <c r="A187" t="s">
        <v>13</v>
      </c>
      <c r="B187" t="s">
        <v>6</v>
      </c>
      <c r="C187">
        <v>13163</v>
      </c>
      <c r="D187">
        <v>259.60000000000002</v>
      </c>
      <c r="F187" s="1">
        <f t="shared" si="2"/>
        <v>1.9721947884220926E-2</v>
      </c>
    </row>
    <row r="188" spans="1:6" x14ac:dyDescent="0.35">
      <c r="A188" t="s">
        <v>13</v>
      </c>
      <c r="B188" t="s">
        <v>7</v>
      </c>
      <c r="C188">
        <v>13049</v>
      </c>
      <c r="D188">
        <v>4175.68</v>
      </c>
      <c r="F188" s="1">
        <f t="shared" si="2"/>
        <v>0.32</v>
      </c>
    </row>
    <row r="189" spans="1:6" x14ac:dyDescent="0.35">
      <c r="A189" t="s">
        <v>13</v>
      </c>
      <c r="B189" t="s">
        <v>8</v>
      </c>
      <c r="C189">
        <v>19237</v>
      </c>
      <c r="D189">
        <v>2102.33</v>
      </c>
      <c r="F189" s="1">
        <f t="shared" si="2"/>
        <v>0.10928575141654104</v>
      </c>
    </row>
    <row r="190" spans="1:6" x14ac:dyDescent="0.35">
      <c r="A190" t="s">
        <v>13</v>
      </c>
      <c r="B190" t="s">
        <v>5</v>
      </c>
      <c r="C190">
        <v>15200</v>
      </c>
      <c r="D190">
        <v>2138.13</v>
      </c>
      <c r="F190" s="1">
        <f t="shared" si="2"/>
        <v>0.14066644736842107</v>
      </c>
    </row>
    <row r="191" spans="1:6" x14ac:dyDescent="0.35">
      <c r="A191" t="s">
        <v>13</v>
      </c>
      <c r="B191" t="s">
        <v>8</v>
      </c>
      <c r="C191">
        <v>15361</v>
      </c>
      <c r="D191">
        <v>2446.79</v>
      </c>
      <c r="F191" s="1">
        <f t="shared" si="2"/>
        <v>0.15928585378556084</v>
      </c>
    </row>
    <row r="192" spans="1:6" x14ac:dyDescent="0.35">
      <c r="A192" t="s">
        <v>13</v>
      </c>
      <c r="B192" t="s">
        <v>10</v>
      </c>
      <c r="C192">
        <v>13301</v>
      </c>
      <c r="D192">
        <v>535.28</v>
      </c>
      <c r="F192" s="1">
        <f t="shared" si="2"/>
        <v>4.0243590707465603E-2</v>
      </c>
    </row>
    <row r="193" spans="1:6" x14ac:dyDescent="0.35">
      <c r="A193" t="s">
        <v>13</v>
      </c>
      <c r="B193" t="s">
        <v>5</v>
      </c>
      <c r="C193">
        <v>15281</v>
      </c>
      <c r="D193">
        <v>315.81</v>
      </c>
      <c r="F193" s="1">
        <f t="shared" si="2"/>
        <v>2.0666841175315753E-2</v>
      </c>
    </row>
    <row r="194" spans="1:6" x14ac:dyDescent="0.35">
      <c r="A194" t="s">
        <v>13</v>
      </c>
      <c r="B194" t="s">
        <v>5</v>
      </c>
      <c r="C194">
        <v>15131</v>
      </c>
      <c r="D194">
        <v>1977.12</v>
      </c>
      <c r="F194" s="1">
        <f t="shared" si="2"/>
        <v>0.13066684290529376</v>
      </c>
    </row>
    <row r="195" spans="1:6" x14ac:dyDescent="0.35">
      <c r="A195" t="s">
        <v>13</v>
      </c>
      <c r="B195" t="s">
        <v>10</v>
      </c>
      <c r="C195">
        <v>17359</v>
      </c>
      <c r="D195">
        <v>2087.31</v>
      </c>
      <c r="F195" s="1">
        <f t="shared" ref="F195:F258" si="3">D195/C195</f>
        <v>0.12024367763119995</v>
      </c>
    </row>
    <row r="196" spans="1:6" x14ac:dyDescent="0.35">
      <c r="A196" t="s">
        <v>13</v>
      </c>
      <c r="B196" t="s">
        <v>7</v>
      </c>
      <c r="C196">
        <v>11091</v>
      </c>
      <c r="D196">
        <v>887.28</v>
      </c>
      <c r="F196" s="1">
        <f t="shared" si="3"/>
        <v>0.08</v>
      </c>
    </row>
    <row r="197" spans="1:6" x14ac:dyDescent="0.35">
      <c r="A197" t="s">
        <v>13</v>
      </c>
      <c r="B197" t="s">
        <v>6</v>
      </c>
      <c r="C197">
        <v>18379</v>
      </c>
      <c r="D197">
        <v>1097.6300000000001</v>
      </c>
      <c r="F197" s="1">
        <f t="shared" si="3"/>
        <v>5.9721965286468261E-2</v>
      </c>
    </row>
    <row r="198" spans="1:6" x14ac:dyDescent="0.35">
      <c r="A198" t="s">
        <v>13</v>
      </c>
      <c r="B198" t="s">
        <v>7</v>
      </c>
      <c r="C198">
        <v>17839</v>
      </c>
      <c r="D198">
        <v>535.16999999999996</v>
      </c>
      <c r="F198" s="1">
        <f t="shared" si="3"/>
        <v>0.03</v>
      </c>
    </row>
    <row r="199" spans="1:6" x14ac:dyDescent="0.35">
      <c r="A199" t="s">
        <v>13</v>
      </c>
      <c r="B199" t="s">
        <v>7</v>
      </c>
      <c r="C199">
        <v>18844</v>
      </c>
      <c r="D199">
        <v>753.76</v>
      </c>
      <c r="F199" s="1">
        <f t="shared" si="3"/>
        <v>0.04</v>
      </c>
    </row>
    <row r="200" spans="1:6" x14ac:dyDescent="0.35">
      <c r="A200" t="s">
        <v>13</v>
      </c>
      <c r="B200" t="s">
        <v>10</v>
      </c>
      <c r="C200">
        <v>11290</v>
      </c>
      <c r="D200">
        <v>680.15</v>
      </c>
      <c r="F200" s="1">
        <f t="shared" si="3"/>
        <v>6.0243578387953939E-2</v>
      </c>
    </row>
    <row r="201" spans="1:6" x14ac:dyDescent="0.35">
      <c r="A201" t="s">
        <v>13</v>
      </c>
      <c r="B201" t="s">
        <v>10</v>
      </c>
      <c r="C201">
        <v>14863</v>
      </c>
      <c r="D201">
        <v>1044.04</v>
      </c>
      <c r="F201" s="1">
        <f t="shared" si="3"/>
        <v>7.0244230639843905E-2</v>
      </c>
    </row>
    <row r="202" spans="1:6" x14ac:dyDescent="0.35">
      <c r="A202" t="s">
        <v>13</v>
      </c>
      <c r="B202" t="s">
        <v>5</v>
      </c>
      <c r="C202">
        <v>19468</v>
      </c>
      <c r="D202">
        <v>1570.42</v>
      </c>
      <c r="F202" s="1">
        <f t="shared" si="3"/>
        <v>8.066673515512636E-2</v>
      </c>
    </row>
    <row r="203" spans="1:6" x14ac:dyDescent="0.35">
      <c r="A203" t="s">
        <v>13</v>
      </c>
      <c r="B203" t="s">
        <v>10</v>
      </c>
      <c r="C203">
        <v>17908</v>
      </c>
      <c r="D203">
        <v>1257.93</v>
      </c>
      <c r="F203" s="1">
        <f t="shared" si="3"/>
        <v>7.0244025016752296E-2</v>
      </c>
    </row>
    <row r="204" spans="1:6" x14ac:dyDescent="0.35">
      <c r="A204" t="s">
        <v>13</v>
      </c>
      <c r="B204" t="s">
        <v>7</v>
      </c>
      <c r="C204">
        <v>10773</v>
      </c>
      <c r="D204">
        <v>646.38</v>
      </c>
      <c r="F204" s="1">
        <f t="shared" si="3"/>
        <v>0.06</v>
      </c>
    </row>
    <row r="205" spans="1:6" x14ac:dyDescent="0.35">
      <c r="A205" t="s">
        <v>13</v>
      </c>
      <c r="B205" t="s">
        <v>10</v>
      </c>
      <c r="C205">
        <v>15014</v>
      </c>
      <c r="D205">
        <v>303.94</v>
      </c>
      <c r="F205" s="1">
        <f t="shared" si="3"/>
        <v>2.0243772479019581E-2</v>
      </c>
    </row>
    <row r="206" spans="1:6" x14ac:dyDescent="0.35">
      <c r="A206" t="s">
        <v>13</v>
      </c>
      <c r="B206" t="s">
        <v>5</v>
      </c>
      <c r="C206">
        <v>16522</v>
      </c>
      <c r="D206">
        <v>837.11</v>
      </c>
      <c r="F206" s="1">
        <f t="shared" si="3"/>
        <v>5.0666384214986079E-2</v>
      </c>
    </row>
    <row r="207" spans="1:6" x14ac:dyDescent="0.35">
      <c r="A207" t="s">
        <v>13</v>
      </c>
      <c r="B207" t="s">
        <v>8</v>
      </c>
      <c r="C207">
        <v>16382</v>
      </c>
      <c r="D207">
        <v>2773.24</v>
      </c>
      <c r="F207" s="1">
        <f t="shared" si="3"/>
        <v>0.16928580148943961</v>
      </c>
    </row>
    <row r="208" spans="1:6" x14ac:dyDescent="0.35">
      <c r="A208" t="s">
        <v>13</v>
      </c>
      <c r="B208" t="s">
        <v>9</v>
      </c>
      <c r="C208">
        <v>18383</v>
      </c>
      <c r="D208">
        <v>-229.79</v>
      </c>
      <c r="F208" s="1">
        <f t="shared" si="3"/>
        <v>-1.2500135995212968E-2</v>
      </c>
    </row>
    <row r="209" spans="1:6" x14ac:dyDescent="0.35">
      <c r="A209" t="s">
        <v>13</v>
      </c>
      <c r="B209" t="s">
        <v>8</v>
      </c>
      <c r="C209">
        <v>17946</v>
      </c>
      <c r="D209">
        <v>705.02</v>
      </c>
      <c r="F209" s="1">
        <f t="shared" si="3"/>
        <v>3.9285634681823244E-2</v>
      </c>
    </row>
    <row r="210" spans="1:6" x14ac:dyDescent="0.35">
      <c r="A210" t="s">
        <v>13</v>
      </c>
      <c r="B210" t="s">
        <v>10</v>
      </c>
      <c r="C210">
        <v>15273</v>
      </c>
      <c r="D210">
        <v>1072.8399999999999</v>
      </c>
      <c r="F210" s="1">
        <f t="shared" si="3"/>
        <v>7.0244221829372094E-2</v>
      </c>
    </row>
    <row r="211" spans="1:6" x14ac:dyDescent="0.35">
      <c r="A211" t="s">
        <v>13</v>
      </c>
      <c r="B211" t="s">
        <v>5</v>
      </c>
      <c r="C211">
        <v>18821</v>
      </c>
      <c r="D211">
        <v>1894.65</v>
      </c>
      <c r="F211" s="1">
        <f t="shared" si="3"/>
        <v>0.10066680835237235</v>
      </c>
    </row>
    <row r="212" spans="1:6" x14ac:dyDescent="0.35">
      <c r="A212" t="s">
        <v>13</v>
      </c>
      <c r="B212" t="s">
        <v>7</v>
      </c>
      <c r="C212">
        <v>10713</v>
      </c>
      <c r="D212">
        <v>2571.12</v>
      </c>
      <c r="F212" s="1">
        <f t="shared" si="3"/>
        <v>0.24</v>
      </c>
    </row>
    <row r="213" spans="1:6" x14ac:dyDescent="0.35">
      <c r="A213" t="s">
        <v>13</v>
      </c>
      <c r="B213" t="s">
        <v>7</v>
      </c>
      <c r="C213">
        <v>17634</v>
      </c>
      <c r="D213">
        <v>881.7</v>
      </c>
      <c r="F213" s="1">
        <f t="shared" si="3"/>
        <v>0.05</v>
      </c>
    </row>
    <row r="214" spans="1:6" x14ac:dyDescent="0.35">
      <c r="A214" t="s">
        <v>13</v>
      </c>
      <c r="B214" t="s">
        <v>7</v>
      </c>
      <c r="C214">
        <v>17080</v>
      </c>
      <c r="D214">
        <v>3245.2</v>
      </c>
      <c r="F214" s="1">
        <f t="shared" si="3"/>
        <v>0.19</v>
      </c>
    </row>
    <row r="215" spans="1:6" x14ac:dyDescent="0.35">
      <c r="A215" t="s">
        <v>13</v>
      </c>
      <c r="B215" t="s">
        <v>7</v>
      </c>
      <c r="C215">
        <v>11237</v>
      </c>
      <c r="D215">
        <v>1123.7</v>
      </c>
      <c r="F215" s="1">
        <f t="shared" si="3"/>
        <v>0.1</v>
      </c>
    </row>
    <row r="216" spans="1:6" x14ac:dyDescent="0.35">
      <c r="A216" t="s">
        <v>13</v>
      </c>
      <c r="B216" t="s">
        <v>10</v>
      </c>
      <c r="C216">
        <v>11489</v>
      </c>
      <c r="D216">
        <v>692.14</v>
      </c>
      <c r="F216" s="1">
        <f t="shared" si="3"/>
        <v>6.0243711376098873E-2</v>
      </c>
    </row>
    <row r="217" spans="1:6" x14ac:dyDescent="0.35">
      <c r="A217" t="s">
        <v>13</v>
      </c>
      <c r="B217" t="s">
        <v>6</v>
      </c>
      <c r="C217">
        <v>13674</v>
      </c>
      <c r="D217">
        <v>406.42</v>
      </c>
      <c r="F217" s="1">
        <f t="shared" si="3"/>
        <v>2.9722100336404857E-2</v>
      </c>
    </row>
    <row r="218" spans="1:6" x14ac:dyDescent="0.35">
      <c r="A218" t="s">
        <v>13</v>
      </c>
      <c r="B218" t="s">
        <v>6</v>
      </c>
      <c r="C218">
        <v>18224</v>
      </c>
      <c r="D218">
        <v>723.9</v>
      </c>
      <c r="F218" s="1">
        <f t="shared" si="3"/>
        <v>3.9722344161545214E-2</v>
      </c>
    </row>
    <row r="219" spans="1:6" x14ac:dyDescent="0.35">
      <c r="A219" t="s">
        <v>13</v>
      </c>
      <c r="B219" t="s">
        <v>10</v>
      </c>
      <c r="C219">
        <v>12030</v>
      </c>
      <c r="D219">
        <v>845.03</v>
      </c>
      <c r="F219" s="1">
        <f t="shared" si="3"/>
        <v>7.0243557772236079E-2</v>
      </c>
    </row>
    <row r="220" spans="1:6" x14ac:dyDescent="0.35">
      <c r="A220" t="s">
        <v>13</v>
      </c>
      <c r="B220" t="s">
        <v>5</v>
      </c>
      <c r="C220">
        <v>15008</v>
      </c>
      <c r="D220">
        <v>2561.37</v>
      </c>
      <c r="F220" s="1">
        <f t="shared" si="3"/>
        <v>0.1706669776119403</v>
      </c>
    </row>
    <row r="221" spans="1:6" x14ac:dyDescent="0.35">
      <c r="A221" t="s">
        <v>13</v>
      </c>
      <c r="B221" t="s">
        <v>9</v>
      </c>
      <c r="C221">
        <v>17037</v>
      </c>
      <c r="D221">
        <v>468.52</v>
      </c>
      <c r="F221" s="1">
        <f t="shared" si="3"/>
        <v>2.7500146739449432E-2</v>
      </c>
    </row>
    <row r="222" spans="1:6" x14ac:dyDescent="0.35">
      <c r="A222" t="s">
        <v>4</v>
      </c>
      <c r="B222" t="s">
        <v>5</v>
      </c>
      <c r="C222">
        <v>15680</v>
      </c>
      <c r="D222">
        <v>1265.3399999999999</v>
      </c>
      <c r="F222" s="1">
        <f t="shared" si="3"/>
        <v>8.0697704081632654E-2</v>
      </c>
    </row>
    <row r="223" spans="1:6" x14ac:dyDescent="0.35">
      <c r="A223" t="s">
        <v>4</v>
      </c>
      <c r="B223" t="s">
        <v>6</v>
      </c>
      <c r="C223">
        <v>18899</v>
      </c>
      <c r="D223">
        <v>685.09</v>
      </c>
      <c r="F223" s="1">
        <f t="shared" si="3"/>
        <v>3.6250066141065664E-2</v>
      </c>
    </row>
    <row r="224" spans="1:6" x14ac:dyDescent="0.35">
      <c r="A224" t="s">
        <v>4</v>
      </c>
      <c r="B224" t="s">
        <v>5</v>
      </c>
      <c r="C224">
        <v>10307</v>
      </c>
      <c r="D224">
        <v>625.61</v>
      </c>
      <c r="F224" s="1">
        <f t="shared" si="3"/>
        <v>6.0697584166100708E-2</v>
      </c>
    </row>
    <row r="225" spans="1:6" x14ac:dyDescent="0.35">
      <c r="A225" t="s">
        <v>4</v>
      </c>
      <c r="B225" t="s">
        <v>7</v>
      </c>
      <c r="C225">
        <v>17228</v>
      </c>
      <c r="D225">
        <v>153.13999999999999</v>
      </c>
      <c r="F225" s="1">
        <f t="shared" si="3"/>
        <v>8.889017877873228E-3</v>
      </c>
    </row>
    <row r="226" spans="1:6" x14ac:dyDescent="0.35">
      <c r="A226" t="s">
        <v>4</v>
      </c>
      <c r="B226" t="s">
        <v>8</v>
      </c>
      <c r="C226">
        <v>10273</v>
      </c>
      <c r="D226">
        <v>2057.81</v>
      </c>
      <c r="F226" s="1">
        <f t="shared" si="3"/>
        <v>0.20031246958045362</v>
      </c>
    </row>
    <row r="227" spans="1:6" x14ac:dyDescent="0.35">
      <c r="A227" t="s">
        <v>4</v>
      </c>
      <c r="B227" t="s">
        <v>9</v>
      </c>
      <c r="C227">
        <v>14912</v>
      </c>
      <c r="D227">
        <v>2034.42</v>
      </c>
      <c r="F227" s="1">
        <f t="shared" si="3"/>
        <v>0.13642837982832617</v>
      </c>
    </row>
    <row r="228" spans="1:6" x14ac:dyDescent="0.35">
      <c r="A228" t="s">
        <v>4</v>
      </c>
      <c r="B228" t="s">
        <v>7</v>
      </c>
      <c r="C228">
        <v>19055</v>
      </c>
      <c r="D228">
        <v>-21.17</v>
      </c>
      <c r="F228" s="1">
        <f t="shared" si="3"/>
        <v>-1.1109944896352665E-3</v>
      </c>
    </row>
    <row r="229" spans="1:6" x14ac:dyDescent="0.35">
      <c r="A229" t="s">
        <v>4</v>
      </c>
      <c r="B229" t="s">
        <v>10</v>
      </c>
      <c r="C229">
        <v>11716</v>
      </c>
      <c r="D229">
        <v>712.21</v>
      </c>
      <c r="F229" s="1">
        <f t="shared" si="3"/>
        <v>6.0789518607033119E-2</v>
      </c>
    </row>
    <row r="230" spans="1:6" x14ac:dyDescent="0.35">
      <c r="A230" t="s">
        <v>4</v>
      </c>
      <c r="B230" t="s">
        <v>6</v>
      </c>
      <c r="C230">
        <v>11140</v>
      </c>
      <c r="D230">
        <v>1072.22</v>
      </c>
      <c r="F230" s="1">
        <f t="shared" si="3"/>
        <v>9.6249551166965888E-2</v>
      </c>
    </row>
    <row r="231" spans="1:6" x14ac:dyDescent="0.35">
      <c r="A231" t="s">
        <v>4</v>
      </c>
      <c r="B231" t="s">
        <v>5</v>
      </c>
      <c r="C231">
        <v>14838</v>
      </c>
      <c r="D231">
        <v>307.11</v>
      </c>
      <c r="F231" s="1">
        <f t="shared" si="3"/>
        <v>2.0697533360291145E-2</v>
      </c>
    </row>
    <row r="232" spans="1:6" x14ac:dyDescent="0.35">
      <c r="A232" t="s">
        <v>4</v>
      </c>
      <c r="B232" t="s">
        <v>5</v>
      </c>
      <c r="C232">
        <v>14218</v>
      </c>
      <c r="D232">
        <v>2000.44</v>
      </c>
      <c r="F232" s="1">
        <f t="shared" si="3"/>
        <v>0.14069770713180477</v>
      </c>
    </row>
    <row r="233" spans="1:6" x14ac:dyDescent="0.35">
      <c r="A233" t="s">
        <v>4</v>
      </c>
      <c r="B233" t="s">
        <v>10</v>
      </c>
      <c r="C233">
        <v>12984</v>
      </c>
      <c r="D233">
        <v>1178.81</v>
      </c>
      <c r="F233" s="1">
        <f t="shared" si="3"/>
        <v>9.0789433148490445E-2</v>
      </c>
    </row>
    <row r="234" spans="1:6" x14ac:dyDescent="0.35">
      <c r="A234" t="s">
        <v>4</v>
      </c>
      <c r="B234" t="s">
        <v>9</v>
      </c>
      <c r="C234">
        <v>16059</v>
      </c>
      <c r="D234">
        <v>263.83</v>
      </c>
      <c r="F234" s="1">
        <f t="shared" si="3"/>
        <v>1.6428793822778502E-2</v>
      </c>
    </row>
    <row r="235" spans="1:6" x14ac:dyDescent="0.35">
      <c r="A235" t="s">
        <v>4</v>
      </c>
      <c r="B235" t="s">
        <v>7</v>
      </c>
      <c r="C235">
        <v>13572</v>
      </c>
      <c r="D235">
        <v>120.64</v>
      </c>
      <c r="F235" s="1">
        <f t="shared" si="3"/>
        <v>8.8888888888888889E-3</v>
      </c>
    </row>
    <row r="236" spans="1:6" x14ac:dyDescent="0.35">
      <c r="A236" t="s">
        <v>4</v>
      </c>
      <c r="B236" t="s">
        <v>5</v>
      </c>
      <c r="C236">
        <v>19346</v>
      </c>
      <c r="D236">
        <v>1561.18</v>
      </c>
      <c r="F236" s="1">
        <f t="shared" si="3"/>
        <v>8.0697818670526208E-2</v>
      </c>
    </row>
    <row r="237" spans="1:6" x14ac:dyDescent="0.35">
      <c r="A237" t="s">
        <v>4</v>
      </c>
      <c r="B237" t="s">
        <v>7</v>
      </c>
      <c r="C237">
        <v>13461</v>
      </c>
      <c r="D237">
        <v>119.65</v>
      </c>
      <c r="F237" s="1">
        <f t="shared" si="3"/>
        <v>8.8886412599361118E-3</v>
      </c>
    </row>
    <row r="238" spans="1:6" x14ac:dyDescent="0.35">
      <c r="A238" t="s">
        <v>4</v>
      </c>
      <c r="B238" t="s">
        <v>9</v>
      </c>
      <c r="C238">
        <v>11644</v>
      </c>
      <c r="D238">
        <v>307.73</v>
      </c>
      <c r="F238" s="1">
        <f t="shared" si="3"/>
        <v>2.6428203366540708E-2</v>
      </c>
    </row>
    <row r="239" spans="1:6" x14ac:dyDescent="0.35">
      <c r="A239" t="s">
        <v>4</v>
      </c>
      <c r="B239" t="s">
        <v>8</v>
      </c>
      <c r="C239">
        <v>16091</v>
      </c>
      <c r="D239">
        <v>1453.22</v>
      </c>
      <c r="F239" s="1">
        <f t="shared" si="3"/>
        <v>9.0312597103971159E-2</v>
      </c>
    </row>
    <row r="240" spans="1:6" x14ac:dyDescent="0.35">
      <c r="A240" t="s">
        <v>4</v>
      </c>
      <c r="B240" t="s">
        <v>8</v>
      </c>
      <c r="C240">
        <v>17505</v>
      </c>
      <c r="D240">
        <v>880.72</v>
      </c>
      <c r="F240" s="1">
        <f t="shared" si="3"/>
        <v>5.0312482147957728E-2</v>
      </c>
    </row>
    <row r="241" spans="1:6" x14ac:dyDescent="0.35">
      <c r="A241" t="s">
        <v>4</v>
      </c>
      <c r="B241" t="s">
        <v>7</v>
      </c>
      <c r="C241">
        <v>18724</v>
      </c>
      <c r="D241">
        <v>4285.72</v>
      </c>
      <c r="F241" s="1">
        <f t="shared" si="3"/>
        <v>0.22888912625507371</v>
      </c>
    </row>
    <row r="242" spans="1:6" x14ac:dyDescent="0.35">
      <c r="A242" t="s">
        <v>4</v>
      </c>
      <c r="B242" t="s">
        <v>6</v>
      </c>
      <c r="C242">
        <v>11748</v>
      </c>
      <c r="D242">
        <v>778.3</v>
      </c>
      <c r="F242" s="1">
        <f t="shared" si="3"/>
        <v>6.6249574395641803E-2</v>
      </c>
    </row>
    <row r="243" spans="1:6" x14ac:dyDescent="0.35">
      <c r="A243" t="s">
        <v>4</v>
      </c>
      <c r="B243" t="s">
        <v>9</v>
      </c>
      <c r="C243">
        <v>11030</v>
      </c>
      <c r="D243">
        <v>3490.21</v>
      </c>
      <c r="F243" s="1">
        <f t="shared" si="3"/>
        <v>0.31642883046237535</v>
      </c>
    </row>
    <row r="244" spans="1:6" x14ac:dyDescent="0.35">
      <c r="A244" t="s">
        <v>4</v>
      </c>
      <c r="B244" t="s">
        <v>5</v>
      </c>
      <c r="C244">
        <v>17605</v>
      </c>
      <c r="D244">
        <v>188.33</v>
      </c>
      <c r="F244" s="1">
        <f t="shared" si="3"/>
        <v>1.0697529111047998E-2</v>
      </c>
    </row>
    <row r="245" spans="1:6" x14ac:dyDescent="0.35">
      <c r="A245" t="s">
        <v>4</v>
      </c>
      <c r="B245" t="s">
        <v>6</v>
      </c>
      <c r="C245">
        <v>17711</v>
      </c>
      <c r="D245">
        <v>1350.46</v>
      </c>
      <c r="F245" s="1">
        <f t="shared" si="3"/>
        <v>7.6249788267178598E-2</v>
      </c>
    </row>
    <row r="246" spans="1:6" x14ac:dyDescent="0.35">
      <c r="A246" t="s">
        <v>4</v>
      </c>
      <c r="B246" t="s">
        <v>6</v>
      </c>
      <c r="C246">
        <v>13942</v>
      </c>
      <c r="D246">
        <v>644.82000000000005</v>
      </c>
      <c r="F246" s="1">
        <f t="shared" si="3"/>
        <v>4.6250179314302114E-2</v>
      </c>
    </row>
    <row r="247" spans="1:6" x14ac:dyDescent="0.35">
      <c r="A247" t="s">
        <v>4</v>
      </c>
      <c r="B247" t="s">
        <v>5</v>
      </c>
      <c r="C247">
        <v>12392</v>
      </c>
      <c r="D247">
        <v>1867.45</v>
      </c>
      <c r="F247" s="1">
        <f t="shared" si="3"/>
        <v>0.15069803098773402</v>
      </c>
    </row>
    <row r="248" spans="1:6" x14ac:dyDescent="0.35">
      <c r="A248" t="s">
        <v>4</v>
      </c>
      <c r="B248" t="s">
        <v>10</v>
      </c>
      <c r="C248">
        <v>14681</v>
      </c>
      <c r="D248">
        <v>7792.52</v>
      </c>
      <c r="F248" s="1">
        <f t="shared" si="3"/>
        <v>0.53078945575914449</v>
      </c>
    </row>
    <row r="249" spans="1:6" x14ac:dyDescent="0.35">
      <c r="A249" t="s">
        <v>4</v>
      </c>
      <c r="B249" t="s">
        <v>7</v>
      </c>
      <c r="C249">
        <v>13267</v>
      </c>
      <c r="D249">
        <v>4628.71</v>
      </c>
      <c r="F249" s="1">
        <f t="shared" si="3"/>
        <v>0.34888897263887841</v>
      </c>
    </row>
    <row r="250" spans="1:6" x14ac:dyDescent="0.35">
      <c r="A250" t="s">
        <v>4</v>
      </c>
      <c r="B250" t="s">
        <v>10</v>
      </c>
      <c r="C250">
        <v>12773</v>
      </c>
      <c r="D250">
        <v>1926.03</v>
      </c>
      <c r="F250" s="1">
        <f t="shared" si="3"/>
        <v>0.1507891646441713</v>
      </c>
    </row>
    <row r="251" spans="1:6" x14ac:dyDescent="0.35">
      <c r="A251" t="s">
        <v>4</v>
      </c>
      <c r="B251" t="s">
        <v>5</v>
      </c>
      <c r="C251">
        <v>16536</v>
      </c>
      <c r="D251">
        <v>2988.02</v>
      </c>
      <c r="F251" s="1">
        <f t="shared" si="3"/>
        <v>0.18069787131107887</v>
      </c>
    </row>
    <row r="252" spans="1:6" x14ac:dyDescent="0.35">
      <c r="A252" t="s">
        <v>4</v>
      </c>
      <c r="B252" t="s">
        <v>8</v>
      </c>
      <c r="C252">
        <v>19498</v>
      </c>
      <c r="D252">
        <v>1370.95</v>
      </c>
      <c r="F252" s="1">
        <f t="shared" si="3"/>
        <v>7.0312339727151507E-2</v>
      </c>
    </row>
    <row r="253" spans="1:6" x14ac:dyDescent="0.35">
      <c r="A253" t="s">
        <v>4</v>
      </c>
      <c r="B253" t="s">
        <v>7</v>
      </c>
      <c r="C253">
        <v>15027</v>
      </c>
      <c r="D253">
        <v>434.11</v>
      </c>
      <c r="F253" s="1">
        <f t="shared" si="3"/>
        <v>2.8888667065947962E-2</v>
      </c>
    </row>
    <row r="254" spans="1:6" x14ac:dyDescent="0.35">
      <c r="A254" t="s">
        <v>4</v>
      </c>
      <c r="B254" t="s">
        <v>10</v>
      </c>
      <c r="C254">
        <v>19861</v>
      </c>
      <c r="D254">
        <v>12726.72</v>
      </c>
      <c r="F254" s="1">
        <f t="shared" si="3"/>
        <v>0.64078948693419258</v>
      </c>
    </row>
    <row r="255" spans="1:6" x14ac:dyDescent="0.35">
      <c r="A255" t="s">
        <v>4</v>
      </c>
      <c r="B255" t="s">
        <v>10</v>
      </c>
      <c r="C255">
        <v>16015</v>
      </c>
      <c r="D255">
        <v>8820.89</v>
      </c>
      <c r="F255" s="1">
        <f t="shared" si="3"/>
        <v>0.55078926006868556</v>
      </c>
    </row>
    <row r="256" spans="1:6" x14ac:dyDescent="0.35">
      <c r="A256" t="s">
        <v>4</v>
      </c>
      <c r="B256" t="s">
        <v>6</v>
      </c>
      <c r="C256">
        <v>11993</v>
      </c>
      <c r="D256">
        <v>434.75</v>
      </c>
      <c r="F256" s="1">
        <f t="shared" si="3"/>
        <v>3.6250312682398068E-2</v>
      </c>
    </row>
    <row r="257" spans="1:6" x14ac:dyDescent="0.35">
      <c r="A257" t="s">
        <v>4</v>
      </c>
      <c r="B257" t="s">
        <v>5</v>
      </c>
      <c r="C257">
        <v>12288</v>
      </c>
      <c r="D257">
        <v>254.33</v>
      </c>
      <c r="F257" s="1">
        <f t="shared" si="3"/>
        <v>2.0697428385416668E-2</v>
      </c>
    </row>
    <row r="258" spans="1:6" x14ac:dyDescent="0.35">
      <c r="A258" t="s">
        <v>4</v>
      </c>
      <c r="B258" t="s">
        <v>6</v>
      </c>
      <c r="C258">
        <v>10968</v>
      </c>
      <c r="D258">
        <v>1933.11</v>
      </c>
      <c r="F258" s="1">
        <f t="shared" si="3"/>
        <v>0.17624999999999999</v>
      </c>
    </row>
    <row r="259" spans="1:6" x14ac:dyDescent="0.35">
      <c r="A259" t="s">
        <v>4</v>
      </c>
      <c r="B259" t="s">
        <v>9</v>
      </c>
      <c r="C259">
        <v>17925</v>
      </c>
      <c r="D259">
        <v>294.48</v>
      </c>
      <c r="F259" s="1">
        <f t="shared" ref="F259:F322" si="4">D259/C259</f>
        <v>1.6428451882845189E-2</v>
      </c>
    </row>
    <row r="260" spans="1:6" x14ac:dyDescent="0.35">
      <c r="A260" t="s">
        <v>4</v>
      </c>
      <c r="B260" t="s">
        <v>5</v>
      </c>
      <c r="C260">
        <v>18851</v>
      </c>
      <c r="D260">
        <v>955.7</v>
      </c>
      <c r="F260" s="1">
        <f t="shared" si="4"/>
        <v>5.0697575725425707E-2</v>
      </c>
    </row>
    <row r="261" spans="1:6" x14ac:dyDescent="0.35">
      <c r="A261" t="s">
        <v>4</v>
      </c>
      <c r="B261" t="s">
        <v>7</v>
      </c>
      <c r="C261">
        <v>10350</v>
      </c>
      <c r="D261">
        <v>1851.5</v>
      </c>
      <c r="F261" s="1">
        <f t="shared" si="4"/>
        <v>0.17888888888888888</v>
      </c>
    </row>
    <row r="262" spans="1:6" x14ac:dyDescent="0.35">
      <c r="A262" t="s">
        <v>4</v>
      </c>
      <c r="B262" t="s">
        <v>6</v>
      </c>
      <c r="C262">
        <v>15908</v>
      </c>
      <c r="D262">
        <v>576.66</v>
      </c>
      <c r="F262" s="1">
        <f t="shared" si="4"/>
        <v>3.6249685692733215E-2</v>
      </c>
    </row>
    <row r="263" spans="1:6" x14ac:dyDescent="0.35">
      <c r="A263" t="s">
        <v>4</v>
      </c>
      <c r="B263" t="s">
        <v>5</v>
      </c>
      <c r="C263">
        <v>18214</v>
      </c>
      <c r="D263">
        <v>3655.51</v>
      </c>
      <c r="F263" s="1">
        <f t="shared" si="4"/>
        <v>0.2006978148676842</v>
      </c>
    </row>
    <row r="264" spans="1:6" x14ac:dyDescent="0.35">
      <c r="A264" t="s">
        <v>4</v>
      </c>
      <c r="B264" t="s">
        <v>10</v>
      </c>
      <c r="C264">
        <v>19148</v>
      </c>
      <c r="D264">
        <v>589.55999999999995</v>
      </c>
      <c r="F264" s="1">
        <f t="shared" si="4"/>
        <v>3.0789638604553998E-2</v>
      </c>
    </row>
    <row r="265" spans="1:6" x14ac:dyDescent="0.35">
      <c r="A265" t="s">
        <v>4</v>
      </c>
      <c r="B265" t="s">
        <v>7</v>
      </c>
      <c r="C265">
        <v>15579</v>
      </c>
      <c r="D265">
        <v>917.43</v>
      </c>
      <c r="F265" s="1">
        <f t="shared" si="4"/>
        <v>5.8888888888888886E-2</v>
      </c>
    </row>
    <row r="266" spans="1:6" x14ac:dyDescent="0.35">
      <c r="A266" t="s">
        <v>4</v>
      </c>
      <c r="B266" t="s">
        <v>6</v>
      </c>
      <c r="C266">
        <v>12173</v>
      </c>
      <c r="D266">
        <v>1902.03</v>
      </c>
      <c r="F266" s="1">
        <f t="shared" si="4"/>
        <v>0.1562498973137271</v>
      </c>
    </row>
    <row r="267" spans="1:6" x14ac:dyDescent="0.35">
      <c r="A267" t="s">
        <v>4</v>
      </c>
      <c r="B267" t="s">
        <v>5</v>
      </c>
      <c r="C267">
        <v>15471</v>
      </c>
      <c r="D267">
        <v>629.63</v>
      </c>
      <c r="F267" s="1">
        <f t="shared" si="4"/>
        <v>4.0697433908603191E-2</v>
      </c>
    </row>
    <row r="268" spans="1:6" x14ac:dyDescent="0.35">
      <c r="A268" t="s">
        <v>4</v>
      </c>
      <c r="B268" t="s">
        <v>9</v>
      </c>
      <c r="C268">
        <v>16519</v>
      </c>
      <c r="D268">
        <v>10678.35</v>
      </c>
      <c r="F268" s="1">
        <f t="shared" si="4"/>
        <v>0.64642835522731401</v>
      </c>
    </row>
    <row r="269" spans="1:6" x14ac:dyDescent="0.35">
      <c r="A269" t="s">
        <v>4</v>
      </c>
      <c r="B269" t="s">
        <v>5</v>
      </c>
      <c r="C269">
        <v>16961</v>
      </c>
      <c r="D269">
        <v>1029.49</v>
      </c>
      <c r="F269" s="1">
        <f t="shared" si="4"/>
        <v>6.0697482459760629E-2</v>
      </c>
    </row>
    <row r="270" spans="1:6" x14ac:dyDescent="0.35">
      <c r="A270" t="s">
        <v>4</v>
      </c>
      <c r="B270" t="s">
        <v>7</v>
      </c>
      <c r="C270">
        <v>18359</v>
      </c>
      <c r="D270">
        <v>346.78</v>
      </c>
      <c r="F270" s="1">
        <f t="shared" si="4"/>
        <v>1.8888828367558144E-2</v>
      </c>
    </row>
    <row r="271" spans="1:6" x14ac:dyDescent="0.35">
      <c r="A271" t="s">
        <v>4</v>
      </c>
      <c r="B271" t="s">
        <v>8</v>
      </c>
      <c r="C271">
        <v>17362</v>
      </c>
      <c r="D271">
        <v>699.91</v>
      </c>
      <c r="F271" s="1">
        <f t="shared" si="4"/>
        <v>4.0312751987098258E-2</v>
      </c>
    </row>
    <row r="272" spans="1:6" x14ac:dyDescent="0.35">
      <c r="A272" t="s">
        <v>4</v>
      </c>
      <c r="B272" t="s">
        <v>9</v>
      </c>
      <c r="C272">
        <v>13607</v>
      </c>
      <c r="D272">
        <v>1584.24</v>
      </c>
      <c r="F272" s="1">
        <f t="shared" si="4"/>
        <v>0.11642830895862424</v>
      </c>
    </row>
    <row r="273" spans="1:6" x14ac:dyDescent="0.35">
      <c r="A273" t="s">
        <v>4</v>
      </c>
      <c r="B273" t="s">
        <v>5</v>
      </c>
      <c r="C273">
        <v>15009</v>
      </c>
      <c r="D273">
        <v>460.74</v>
      </c>
      <c r="F273" s="1">
        <f t="shared" si="4"/>
        <v>3.0697581451129323E-2</v>
      </c>
    </row>
    <row r="274" spans="1:6" x14ac:dyDescent="0.35">
      <c r="A274" t="s">
        <v>4</v>
      </c>
      <c r="B274" t="s">
        <v>6</v>
      </c>
      <c r="C274">
        <v>15826</v>
      </c>
      <c r="D274">
        <v>573.69000000000005</v>
      </c>
      <c r="F274" s="1">
        <f t="shared" si="4"/>
        <v>3.6249842032099078E-2</v>
      </c>
    </row>
    <row r="275" spans="1:6" x14ac:dyDescent="0.35">
      <c r="A275" t="s">
        <v>4</v>
      </c>
      <c r="B275" t="s">
        <v>6</v>
      </c>
      <c r="C275">
        <v>18224</v>
      </c>
      <c r="D275">
        <v>4669.8999999999996</v>
      </c>
      <c r="F275" s="1">
        <f t="shared" si="4"/>
        <v>0.25624999999999998</v>
      </c>
    </row>
    <row r="276" spans="1:6" x14ac:dyDescent="0.35">
      <c r="A276" t="s">
        <v>4</v>
      </c>
      <c r="B276" t="s">
        <v>8</v>
      </c>
      <c r="C276">
        <v>15257</v>
      </c>
      <c r="D276">
        <v>1835.61</v>
      </c>
      <c r="F276" s="1">
        <f t="shared" si="4"/>
        <v>0.12031264337681064</v>
      </c>
    </row>
    <row r="277" spans="1:6" x14ac:dyDescent="0.35">
      <c r="A277" t="s">
        <v>4</v>
      </c>
      <c r="B277" t="s">
        <v>5</v>
      </c>
      <c r="C277">
        <v>10766</v>
      </c>
      <c r="D277">
        <v>1622.41</v>
      </c>
      <c r="F277" s="1">
        <f t="shared" si="4"/>
        <v>0.15069756641278098</v>
      </c>
    </row>
    <row r="278" spans="1:6" x14ac:dyDescent="0.35">
      <c r="A278" t="s">
        <v>4</v>
      </c>
      <c r="B278" t="s">
        <v>5</v>
      </c>
      <c r="C278">
        <v>19636</v>
      </c>
      <c r="D278">
        <v>799.14</v>
      </c>
      <c r="F278" s="1">
        <f t="shared" si="4"/>
        <v>4.0697698105520472E-2</v>
      </c>
    </row>
    <row r="279" spans="1:6" x14ac:dyDescent="0.35">
      <c r="A279" t="s">
        <v>4</v>
      </c>
      <c r="B279" t="s">
        <v>7</v>
      </c>
      <c r="C279">
        <v>13276</v>
      </c>
      <c r="D279">
        <v>118.01</v>
      </c>
      <c r="F279" s="1">
        <f t="shared" si="4"/>
        <v>8.888972582103043E-3</v>
      </c>
    </row>
    <row r="280" spans="1:6" x14ac:dyDescent="0.35">
      <c r="A280" t="s">
        <v>4</v>
      </c>
      <c r="B280" t="s">
        <v>7</v>
      </c>
      <c r="C280">
        <v>13126</v>
      </c>
      <c r="D280">
        <v>2479.36</v>
      </c>
      <c r="F280" s="1">
        <f t="shared" si="4"/>
        <v>0.18888922748742953</v>
      </c>
    </row>
    <row r="281" spans="1:6" x14ac:dyDescent="0.35">
      <c r="A281" t="s">
        <v>4</v>
      </c>
      <c r="B281" t="s">
        <v>5</v>
      </c>
      <c r="C281">
        <v>12960</v>
      </c>
      <c r="D281">
        <v>1045.8399999999999</v>
      </c>
      <c r="F281" s="1">
        <f t="shared" si="4"/>
        <v>8.0697530864197523E-2</v>
      </c>
    </row>
    <row r="282" spans="1:6" x14ac:dyDescent="0.35">
      <c r="A282" t="s">
        <v>4</v>
      </c>
      <c r="B282" t="s">
        <v>10</v>
      </c>
      <c r="C282">
        <v>13649</v>
      </c>
      <c r="D282">
        <v>283.76</v>
      </c>
      <c r="F282" s="1">
        <f t="shared" si="4"/>
        <v>2.0789801450655725E-2</v>
      </c>
    </row>
    <row r="283" spans="1:6" x14ac:dyDescent="0.35">
      <c r="A283" t="s">
        <v>4</v>
      </c>
      <c r="B283" t="s">
        <v>5</v>
      </c>
      <c r="C283">
        <v>15511</v>
      </c>
      <c r="D283">
        <v>2337.4699999999998</v>
      </c>
      <c r="F283" s="1">
        <f t="shared" si="4"/>
        <v>0.15069756946682997</v>
      </c>
    </row>
    <row r="284" spans="1:6" x14ac:dyDescent="0.35">
      <c r="A284" t="s">
        <v>4</v>
      </c>
      <c r="B284" t="s">
        <v>6</v>
      </c>
      <c r="C284">
        <v>16208</v>
      </c>
      <c r="D284">
        <v>2856.66</v>
      </c>
      <c r="F284" s="1">
        <f t="shared" si="4"/>
        <v>0.17624999999999999</v>
      </c>
    </row>
    <row r="285" spans="1:6" x14ac:dyDescent="0.35">
      <c r="A285" t="s">
        <v>4</v>
      </c>
      <c r="B285" t="s">
        <v>5</v>
      </c>
      <c r="C285">
        <v>14737</v>
      </c>
      <c r="D285">
        <v>305.02</v>
      </c>
      <c r="F285" s="1">
        <f t="shared" si="4"/>
        <v>2.0697563954671913E-2</v>
      </c>
    </row>
    <row r="286" spans="1:6" x14ac:dyDescent="0.35">
      <c r="A286" t="s">
        <v>4</v>
      </c>
      <c r="B286" t="s">
        <v>10</v>
      </c>
      <c r="C286">
        <v>19287</v>
      </c>
      <c r="D286">
        <v>786.71</v>
      </c>
      <c r="F286" s="1">
        <f t="shared" si="4"/>
        <v>4.0789651060299685E-2</v>
      </c>
    </row>
    <row r="287" spans="1:6" x14ac:dyDescent="0.35">
      <c r="A287" t="s">
        <v>4</v>
      </c>
      <c r="B287" t="s">
        <v>5</v>
      </c>
      <c r="C287">
        <v>12067</v>
      </c>
      <c r="D287">
        <v>973.78</v>
      </c>
      <c r="F287" s="1">
        <f t="shared" si="4"/>
        <v>8.0697770779812716E-2</v>
      </c>
    </row>
    <row r="288" spans="1:6" x14ac:dyDescent="0.35">
      <c r="A288" t="s">
        <v>4</v>
      </c>
      <c r="B288" t="s">
        <v>5</v>
      </c>
      <c r="C288">
        <v>13153</v>
      </c>
      <c r="D288">
        <v>403.77</v>
      </c>
      <c r="F288" s="1">
        <f t="shared" si="4"/>
        <v>3.0697939633543676E-2</v>
      </c>
    </row>
    <row r="289" spans="1:6" x14ac:dyDescent="0.35">
      <c r="A289" t="s">
        <v>4</v>
      </c>
      <c r="B289" t="s">
        <v>8</v>
      </c>
      <c r="C289">
        <v>14588</v>
      </c>
      <c r="D289">
        <v>1609.24</v>
      </c>
      <c r="F289" s="1">
        <f t="shared" si="4"/>
        <v>0.11031258568686592</v>
      </c>
    </row>
    <row r="290" spans="1:6" x14ac:dyDescent="0.35">
      <c r="A290" t="s">
        <v>4</v>
      </c>
      <c r="B290" t="s">
        <v>6</v>
      </c>
      <c r="C290">
        <v>14065</v>
      </c>
      <c r="D290">
        <v>931.81</v>
      </c>
      <c r="F290" s="1">
        <f t="shared" si="4"/>
        <v>6.6250266619267681E-2</v>
      </c>
    </row>
    <row r="291" spans="1:6" x14ac:dyDescent="0.35">
      <c r="A291" t="s">
        <v>4</v>
      </c>
      <c r="B291" t="s">
        <v>9</v>
      </c>
      <c r="C291">
        <v>19117</v>
      </c>
      <c r="D291">
        <v>2416.94</v>
      </c>
      <c r="F291" s="1">
        <f t="shared" si="4"/>
        <v>0.12642883297588534</v>
      </c>
    </row>
    <row r="292" spans="1:6" x14ac:dyDescent="0.35">
      <c r="A292" t="s">
        <v>4</v>
      </c>
      <c r="B292" t="s">
        <v>6</v>
      </c>
      <c r="C292">
        <v>19676</v>
      </c>
      <c r="D292">
        <v>4058.18</v>
      </c>
      <c r="F292" s="1">
        <f t="shared" si="4"/>
        <v>0.20625025411669037</v>
      </c>
    </row>
    <row r="293" spans="1:6" x14ac:dyDescent="0.35">
      <c r="A293" t="s">
        <v>4</v>
      </c>
      <c r="B293" t="s">
        <v>5</v>
      </c>
      <c r="C293">
        <v>13543</v>
      </c>
      <c r="D293">
        <v>280.31</v>
      </c>
      <c r="F293" s="1">
        <f t="shared" si="4"/>
        <v>2.0697777449604961E-2</v>
      </c>
    </row>
    <row r="294" spans="1:6" x14ac:dyDescent="0.35">
      <c r="A294" t="s">
        <v>4</v>
      </c>
      <c r="B294" t="s">
        <v>8</v>
      </c>
      <c r="C294">
        <v>19216</v>
      </c>
      <c r="D294">
        <v>774.64</v>
      </c>
      <c r="F294" s="1">
        <f t="shared" si="4"/>
        <v>4.031223980016653E-2</v>
      </c>
    </row>
    <row r="295" spans="1:6" x14ac:dyDescent="0.35">
      <c r="A295" t="s">
        <v>4</v>
      </c>
      <c r="B295" t="s">
        <v>6</v>
      </c>
      <c r="C295">
        <v>19367</v>
      </c>
      <c r="D295">
        <v>1283.06</v>
      </c>
      <c r="F295" s="1">
        <f t="shared" si="4"/>
        <v>6.6249806371663139E-2</v>
      </c>
    </row>
    <row r="296" spans="1:6" x14ac:dyDescent="0.35">
      <c r="A296" t="s">
        <v>4</v>
      </c>
      <c r="B296" t="s">
        <v>10</v>
      </c>
      <c r="C296">
        <v>10875</v>
      </c>
      <c r="D296">
        <v>334.84</v>
      </c>
      <c r="F296" s="1">
        <f t="shared" si="4"/>
        <v>3.0789885057471263E-2</v>
      </c>
    </row>
    <row r="297" spans="1:6" x14ac:dyDescent="0.35">
      <c r="A297" t="s">
        <v>4</v>
      </c>
      <c r="B297" t="s">
        <v>10</v>
      </c>
      <c r="C297">
        <v>13177</v>
      </c>
      <c r="D297">
        <v>5676.51</v>
      </c>
      <c r="F297" s="1">
        <f t="shared" si="4"/>
        <v>0.43078925400318741</v>
      </c>
    </row>
    <row r="298" spans="1:6" x14ac:dyDescent="0.35">
      <c r="A298" t="s">
        <v>4</v>
      </c>
      <c r="B298" t="s">
        <v>6</v>
      </c>
      <c r="C298">
        <v>12484</v>
      </c>
      <c r="D298">
        <v>577.38</v>
      </c>
      <c r="F298" s="1">
        <f t="shared" si="4"/>
        <v>4.62495994873438E-2</v>
      </c>
    </row>
    <row r="299" spans="1:6" x14ac:dyDescent="0.35">
      <c r="A299" t="s">
        <v>4</v>
      </c>
      <c r="B299" t="s">
        <v>6</v>
      </c>
      <c r="C299">
        <v>18830</v>
      </c>
      <c r="D299">
        <v>3695.39</v>
      </c>
      <c r="F299" s="1">
        <f t="shared" si="4"/>
        <v>0.19625013276686137</v>
      </c>
    </row>
    <row r="300" spans="1:6" x14ac:dyDescent="0.35">
      <c r="A300" t="s">
        <v>4</v>
      </c>
      <c r="B300" t="s">
        <v>9</v>
      </c>
      <c r="C300">
        <v>16853</v>
      </c>
      <c r="D300">
        <v>1288.05</v>
      </c>
      <c r="F300" s="1">
        <f t="shared" si="4"/>
        <v>7.6428529045273835E-2</v>
      </c>
    </row>
    <row r="301" spans="1:6" x14ac:dyDescent="0.35">
      <c r="A301" t="s">
        <v>4</v>
      </c>
      <c r="B301" t="s">
        <v>6</v>
      </c>
      <c r="C301">
        <v>12216</v>
      </c>
      <c r="D301">
        <v>931.47</v>
      </c>
      <c r="F301" s="1">
        <f t="shared" si="4"/>
        <v>7.6249999999999998E-2</v>
      </c>
    </row>
    <row r="302" spans="1:6" x14ac:dyDescent="0.35">
      <c r="A302" t="s">
        <v>4</v>
      </c>
      <c r="B302" t="s">
        <v>9</v>
      </c>
      <c r="C302">
        <v>15992</v>
      </c>
      <c r="D302">
        <v>1382.17</v>
      </c>
      <c r="F302" s="1">
        <f t="shared" si="4"/>
        <v>8.6428839419709858E-2</v>
      </c>
    </row>
    <row r="303" spans="1:6" x14ac:dyDescent="0.35">
      <c r="A303" t="s">
        <v>4</v>
      </c>
      <c r="B303" t="s">
        <v>6</v>
      </c>
      <c r="C303">
        <v>11390</v>
      </c>
      <c r="D303">
        <v>1665.79</v>
      </c>
      <c r="F303" s="1">
        <f t="shared" si="4"/>
        <v>0.14625021949078137</v>
      </c>
    </row>
    <row r="304" spans="1:6" x14ac:dyDescent="0.35">
      <c r="A304" t="s">
        <v>4</v>
      </c>
      <c r="B304" t="s">
        <v>9</v>
      </c>
      <c r="C304">
        <v>11412</v>
      </c>
      <c r="D304">
        <v>1100.44</v>
      </c>
      <c r="F304" s="1">
        <f t="shared" si="4"/>
        <v>9.6428321065545039E-2</v>
      </c>
    </row>
    <row r="305" spans="1:6" x14ac:dyDescent="0.35">
      <c r="A305" t="s">
        <v>4</v>
      </c>
      <c r="B305" t="s">
        <v>9</v>
      </c>
      <c r="C305">
        <v>17796</v>
      </c>
      <c r="D305">
        <v>1182.1600000000001</v>
      </c>
      <c r="F305" s="1">
        <f t="shared" si="4"/>
        <v>6.6428410878849181E-2</v>
      </c>
    </row>
    <row r="306" spans="1:6" x14ac:dyDescent="0.35">
      <c r="A306" t="s">
        <v>4</v>
      </c>
      <c r="B306" t="s">
        <v>9</v>
      </c>
      <c r="C306">
        <v>11360</v>
      </c>
      <c r="D306">
        <v>4617.03</v>
      </c>
      <c r="F306" s="1">
        <f t="shared" si="4"/>
        <v>0.40642869718309854</v>
      </c>
    </row>
    <row r="307" spans="1:6" x14ac:dyDescent="0.35">
      <c r="A307" t="s">
        <v>4</v>
      </c>
      <c r="B307" t="s">
        <v>5</v>
      </c>
      <c r="C307">
        <v>18424</v>
      </c>
      <c r="D307">
        <v>749.81</v>
      </c>
      <c r="F307" s="1">
        <f t="shared" si="4"/>
        <v>4.0697459834997826E-2</v>
      </c>
    </row>
    <row r="308" spans="1:6" x14ac:dyDescent="0.35">
      <c r="A308" t="s">
        <v>4</v>
      </c>
      <c r="B308" t="s">
        <v>5</v>
      </c>
      <c r="C308">
        <v>18014</v>
      </c>
      <c r="D308">
        <v>1093.4100000000001</v>
      </c>
      <c r="F308" s="1">
        <f t="shared" si="4"/>
        <v>6.0697790607305437E-2</v>
      </c>
    </row>
    <row r="309" spans="1:6" x14ac:dyDescent="0.35">
      <c r="A309" t="s">
        <v>4</v>
      </c>
      <c r="B309" t="s">
        <v>9</v>
      </c>
      <c r="C309">
        <v>12185</v>
      </c>
      <c r="D309">
        <v>2759.03</v>
      </c>
      <c r="F309" s="1">
        <f t="shared" si="4"/>
        <v>0.22642839556832173</v>
      </c>
    </row>
    <row r="310" spans="1:6" x14ac:dyDescent="0.35">
      <c r="A310" t="s">
        <v>4</v>
      </c>
      <c r="B310" t="s">
        <v>9</v>
      </c>
      <c r="C310">
        <v>19477</v>
      </c>
      <c r="D310">
        <v>514.75</v>
      </c>
      <c r="F310" s="1">
        <f t="shared" si="4"/>
        <v>2.6428608101863735E-2</v>
      </c>
    </row>
    <row r="311" spans="1:6" x14ac:dyDescent="0.35">
      <c r="A311" t="s">
        <v>4</v>
      </c>
      <c r="B311" t="s">
        <v>10</v>
      </c>
      <c r="C311">
        <v>18258</v>
      </c>
      <c r="D311">
        <v>2935.69</v>
      </c>
      <c r="F311" s="1">
        <f t="shared" si="4"/>
        <v>0.16078924307153028</v>
      </c>
    </row>
    <row r="312" spans="1:6" x14ac:dyDescent="0.35">
      <c r="A312" t="s">
        <v>4</v>
      </c>
      <c r="B312" t="s">
        <v>9</v>
      </c>
      <c r="C312">
        <v>11071</v>
      </c>
      <c r="D312">
        <v>1953.24</v>
      </c>
      <c r="F312" s="1">
        <f t="shared" si="4"/>
        <v>0.17642850690994491</v>
      </c>
    </row>
    <row r="313" spans="1:6" x14ac:dyDescent="0.35">
      <c r="A313" t="s">
        <v>4</v>
      </c>
      <c r="B313" t="s">
        <v>9</v>
      </c>
      <c r="C313">
        <v>18716</v>
      </c>
      <c r="D313">
        <v>16964.72</v>
      </c>
      <c r="F313" s="1">
        <f t="shared" si="4"/>
        <v>0.90642872408634334</v>
      </c>
    </row>
    <row r="314" spans="1:6" x14ac:dyDescent="0.35">
      <c r="A314" t="s">
        <v>4</v>
      </c>
      <c r="B314" t="s">
        <v>8</v>
      </c>
      <c r="C314">
        <v>10386</v>
      </c>
      <c r="D314">
        <v>2392.0300000000002</v>
      </c>
      <c r="F314" s="1">
        <f t="shared" si="4"/>
        <v>0.23031292124013097</v>
      </c>
    </row>
    <row r="315" spans="1:6" x14ac:dyDescent="0.35">
      <c r="A315" t="s">
        <v>4</v>
      </c>
      <c r="B315" t="s">
        <v>9</v>
      </c>
      <c r="C315">
        <v>12578</v>
      </c>
      <c r="D315">
        <v>835.54</v>
      </c>
      <c r="F315" s="1">
        <f t="shared" si="4"/>
        <v>6.6428685005565272E-2</v>
      </c>
    </row>
    <row r="316" spans="1:6" x14ac:dyDescent="0.35">
      <c r="A316" t="s">
        <v>4</v>
      </c>
      <c r="B316" t="s">
        <v>6</v>
      </c>
      <c r="C316">
        <v>18613</v>
      </c>
      <c r="D316">
        <v>674.72</v>
      </c>
      <c r="F316" s="1">
        <f t="shared" si="4"/>
        <v>3.6249932842636869E-2</v>
      </c>
    </row>
    <row r="317" spans="1:6" x14ac:dyDescent="0.35">
      <c r="A317" t="s">
        <v>4</v>
      </c>
      <c r="B317" t="s">
        <v>9</v>
      </c>
      <c r="C317">
        <v>13108</v>
      </c>
      <c r="D317">
        <v>608.59</v>
      </c>
      <c r="F317" s="1">
        <f t="shared" si="4"/>
        <v>4.6428898382667075E-2</v>
      </c>
    </row>
    <row r="318" spans="1:6" x14ac:dyDescent="0.35">
      <c r="A318" t="s">
        <v>4</v>
      </c>
      <c r="B318" t="s">
        <v>10</v>
      </c>
      <c r="C318">
        <v>14126</v>
      </c>
      <c r="D318">
        <v>152.41</v>
      </c>
      <c r="F318" s="1">
        <f t="shared" si="4"/>
        <v>1.078932464958233E-2</v>
      </c>
    </row>
    <row r="319" spans="1:6" x14ac:dyDescent="0.35">
      <c r="A319" t="s">
        <v>4</v>
      </c>
      <c r="B319" t="s">
        <v>6</v>
      </c>
      <c r="C319">
        <v>16152</v>
      </c>
      <c r="D319">
        <v>2200.71</v>
      </c>
      <c r="F319" s="1">
        <f t="shared" si="4"/>
        <v>0.13625000000000001</v>
      </c>
    </row>
    <row r="320" spans="1:6" x14ac:dyDescent="0.35">
      <c r="A320" t="s">
        <v>4</v>
      </c>
      <c r="B320" t="s">
        <v>8</v>
      </c>
      <c r="C320">
        <v>15461</v>
      </c>
      <c r="D320">
        <v>1550.93</v>
      </c>
      <c r="F320" s="1">
        <f t="shared" si="4"/>
        <v>0.10031239893926655</v>
      </c>
    </row>
    <row r="321" spans="1:6" x14ac:dyDescent="0.35">
      <c r="A321" t="s">
        <v>4</v>
      </c>
      <c r="B321" t="s">
        <v>10</v>
      </c>
      <c r="C321">
        <v>16145</v>
      </c>
      <c r="D321">
        <v>658.55</v>
      </c>
      <c r="F321" s="1">
        <f t="shared" si="4"/>
        <v>4.0789718179002787E-2</v>
      </c>
    </row>
    <row r="322" spans="1:6" x14ac:dyDescent="0.35">
      <c r="A322" t="s">
        <v>4</v>
      </c>
      <c r="B322" t="s">
        <v>7</v>
      </c>
      <c r="C322">
        <v>17573</v>
      </c>
      <c r="D322">
        <v>1210.58</v>
      </c>
      <c r="F322" s="1">
        <f t="shared" si="4"/>
        <v>6.8888635975644444E-2</v>
      </c>
    </row>
    <row r="323" spans="1:6" x14ac:dyDescent="0.35">
      <c r="A323" t="s">
        <v>4</v>
      </c>
      <c r="B323" t="s">
        <v>5</v>
      </c>
      <c r="C323">
        <v>19078</v>
      </c>
      <c r="D323">
        <v>585.65</v>
      </c>
      <c r="F323" s="1">
        <f t="shared" ref="F323:F386" si="5">D323/C323</f>
        <v>3.0697662228745152E-2</v>
      </c>
    </row>
    <row r="324" spans="1:6" x14ac:dyDescent="0.35">
      <c r="A324" t="s">
        <v>4</v>
      </c>
      <c r="B324" t="s">
        <v>5</v>
      </c>
      <c r="C324">
        <v>12723</v>
      </c>
      <c r="D324">
        <v>645.03</v>
      </c>
      <c r="F324" s="1">
        <f t="shared" si="5"/>
        <v>5.0697948597029002E-2</v>
      </c>
    </row>
    <row r="325" spans="1:6" x14ac:dyDescent="0.35">
      <c r="A325" t="s">
        <v>4</v>
      </c>
      <c r="B325" t="s">
        <v>9</v>
      </c>
      <c r="C325">
        <v>14681</v>
      </c>
      <c r="D325">
        <v>2149.7199999999998</v>
      </c>
      <c r="F325" s="1">
        <f t="shared" si="5"/>
        <v>0.14642871738982358</v>
      </c>
    </row>
    <row r="326" spans="1:6" x14ac:dyDescent="0.35">
      <c r="A326" t="s">
        <v>4</v>
      </c>
      <c r="B326" t="s">
        <v>7</v>
      </c>
      <c r="C326">
        <v>10190</v>
      </c>
      <c r="D326">
        <v>1517.18</v>
      </c>
      <c r="F326" s="1">
        <f t="shared" si="5"/>
        <v>0.14888910696761531</v>
      </c>
    </row>
    <row r="327" spans="1:6" x14ac:dyDescent="0.35">
      <c r="A327" t="s">
        <v>4</v>
      </c>
      <c r="B327" t="s">
        <v>6</v>
      </c>
      <c r="C327">
        <v>19178</v>
      </c>
      <c r="D327">
        <v>886.98</v>
      </c>
      <c r="F327" s="1">
        <f t="shared" si="5"/>
        <v>4.624986964229847E-2</v>
      </c>
    </row>
    <row r="328" spans="1:6" x14ac:dyDescent="0.35">
      <c r="A328" t="s">
        <v>4</v>
      </c>
      <c r="B328" t="s">
        <v>10</v>
      </c>
      <c r="C328">
        <v>18287</v>
      </c>
      <c r="D328">
        <v>14.44</v>
      </c>
      <c r="F328" s="1">
        <f t="shared" si="5"/>
        <v>7.8963197900147641E-4</v>
      </c>
    </row>
    <row r="329" spans="1:6" x14ac:dyDescent="0.35">
      <c r="A329" t="s">
        <v>4</v>
      </c>
      <c r="B329" t="s">
        <v>7</v>
      </c>
      <c r="C329">
        <v>10657</v>
      </c>
      <c r="D329">
        <v>1267</v>
      </c>
      <c r="F329" s="1">
        <f t="shared" si="5"/>
        <v>0.11888899315004223</v>
      </c>
    </row>
    <row r="330" spans="1:6" x14ac:dyDescent="0.35">
      <c r="A330" t="s">
        <v>4</v>
      </c>
      <c r="B330" t="s">
        <v>7</v>
      </c>
      <c r="C330">
        <v>11260</v>
      </c>
      <c r="D330">
        <v>1226.0899999999999</v>
      </c>
      <c r="F330" s="1">
        <f t="shared" si="5"/>
        <v>0.10888898756660745</v>
      </c>
    </row>
    <row r="331" spans="1:6" x14ac:dyDescent="0.35">
      <c r="A331" t="s">
        <v>4</v>
      </c>
      <c r="B331" t="s">
        <v>9</v>
      </c>
      <c r="C331">
        <v>12708</v>
      </c>
      <c r="D331">
        <v>3894.09</v>
      </c>
      <c r="F331" s="1">
        <f t="shared" si="5"/>
        <v>0.30642823418319171</v>
      </c>
    </row>
    <row r="332" spans="1:6" x14ac:dyDescent="0.35">
      <c r="A332" t="s">
        <v>4</v>
      </c>
      <c r="B332" t="s">
        <v>9</v>
      </c>
      <c r="C332">
        <v>13236</v>
      </c>
      <c r="D332">
        <v>2202.85</v>
      </c>
      <c r="F332" s="1">
        <f t="shared" si="5"/>
        <v>0.16642867935932304</v>
      </c>
    </row>
    <row r="333" spans="1:6" x14ac:dyDescent="0.35">
      <c r="A333" t="s">
        <v>4</v>
      </c>
      <c r="B333" t="s">
        <v>5</v>
      </c>
      <c r="C333">
        <v>12402</v>
      </c>
      <c r="D333">
        <v>504.73</v>
      </c>
      <c r="F333" s="1">
        <f t="shared" si="5"/>
        <v>4.0697468150298344E-2</v>
      </c>
    </row>
    <row r="334" spans="1:6" x14ac:dyDescent="0.35">
      <c r="A334" t="s">
        <v>4</v>
      </c>
      <c r="B334" t="s">
        <v>7</v>
      </c>
      <c r="C334">
        <v>14151</v>
      </c>
      <c r="D334">
        <v>408.81</v>
      </c>
      <c r="F334" s="1">
        <f t="shared" si="5"/>
        <v>2.8889124443502227E-2</v>
      </c>
    </row>
    <row r="335" spans="1:6" x14ac:dyDescent="0.35">
      <c r="A335" t="s">
        <v>4</v>
      </c>
      <c r="B335" t="s">
        <v>9</v>
      </c>
      <c r="C335">
        <v>14595</v>
      </c>
      <c r="D335">
        <v>385.73</v>
      </c>
      <c r="F335" s="1">
        <f t="shared" si="5"/>
        <v>2.6428914011647826E-2</v>
      </c>
    </row>
    <row r="336" spans="1:6" x14ac:dyDescent="0.35">
      <c r="A336" t="s">
        <v>4</v>
      </c>
      <c r="B336" t="s">
        <v>8</v>
      </c>
      <c r="C336">
        <v>11349</v>
      </c>
      <c r="D336">
        <v>2159.86</v>
      </c>
      <c r="F336" s="1">
        <f t="shared" si="5"/>
        <v>0.19031280289012248</v>
      </c>
    </row>
    <row r="337" spans="1:6" x14ac:dyDescent="0.35">
      <c r="A337" t="s">
        <v>4</v>
      </c>
      <c r="B337" t="s">
        <v>7</v>
      </c>
      <c r="C337">
        <v>12456</v>
      </c>
      <c r="D337">
        <v>1730</v>
      </c>
      <c r="F337" s="1">
        <f t="shared" si="5"/>
        <v>0.1388888888888889</v>
      </c>
    </row>
    <row r="338" spans="1:6" x14ac:dyDescent="0.35">
      <c r="A338" t="s">
        <v>4</v>
      </c>
      <c r="B338" t="s">
        <v>7</v>
      </c>
      <c r="C338">
        <v>16323</v>
      </c>
      <c r="D338">
        <v>634.78</v>
      </c>
      <c r="F338" s="1">
        <f t="shared" si="5"/>
        <v>3.8888684678061627E-2</v>
      </c>
    </row>
    <row r="339" spans="1:6" x14ac:dyDescent="0.35">
      <c r="A339" t="s">
        <v>4</v>
      </c>
      <c r="B339" t="s">
        <v>10</v>
      </c>
      <c r="C339">
        <v>10551</v>
      </c>
      <c r="D339">
        <v>957.92</v>
      </c>
      <c r="F339" s="1">
        <f t="shared" si="5"/>
        <v>9.0789498625722678E-2</v>
      </c>
    </row>
    <row r="340" spans="1:6" x14ac:dyDescent="0.35">
      <c r="A340" t="s">
        <v>4</v>
      </c>
      <c r="B340" t="s">
        <v>9</v>
      </c>
      <c r="C340">
        <v>10703</v>
      </c>
      <c r="D340">
        <v>925.05</v>
      </c>
      <c r="F340" s="1">
        <f t="shared" si="5"/>
        <v>8.6429038587311963E-2</v>
      </c>
    </row>
    <row r="341" spans="1:6" x14ac:dyDescent="0.35">
      <c r="A341" t="s">
        <v>4</v>
      </c>
      <c r="B341" t="s">
        <v>5</v>
      </c>
      <c r="C341">
        <v>19191</v>
      </c>
      <c r="D341">
        <v>1164.8499999999999</v>
      </c>
      <c r="F341" s="1">
        <f t="shared" si="5"/>
        <v>6.0697722890938458E-2</v>
      </c>
    </row>
    <row r="342" spans="1:6" x14ac:dyDescent="0.35">
      <c r="A342" t="s">
        <v>4</v>
      </c>
      <c r="B342" t="s">
        <v>5</v>
      </c>
      <c r="C342">
        <v>17576</v>
      </c>
      <c r="D342">
        <v>1418.34</v>
      </c>
      <c r="F342" s="1">
        <f t="shared" si="5"/>
        <v>8.0697542102867545E-2</v>
      </c>
    </row>
    <row r="343" spans="1:6" x14ac:dyDescent="0.35">
      <c r="A343" t="s">
        <v>4</v>
      </c>
      <c r="B343" t="s">
        <v>5</v>
      </c>
      <c r="C343">
        <v>11850</v>
      </c>
      <c r="D343">
        <v>245.27</v>
      </c>
      <c r="F343" s="1">
        <f t="shared" si="5"/>
        <v>2.0697890295358651E-2</v>
      </c>
    </row>
    <row r="344" spans="1:6" x14ac:dyDescent="0.35">
      <c r="A344" t="s">
        <v>4</v>
      </c>
      <c r="B344" t="s">
        <v>10</v>
      </c>
      <c r="C344">
        <v>19534</v>
      </c>
      <c r="D344">
        <v>5289.6</v>
      </c>
      <c r="F344" s="1">
        <f t="shared" si="5"/>
        <v>0.27078939285348624</v>
      </c>
    </row>
    <row r="345" spans="1:6" x14ac:dyDescent="0.35">
      <c r="A345" t="s">
        <v>4</v>
      </c>
      <c r="B345" t="s">
        <v>9</v>
      </c>
      <c r="C345">
        <v>13454</v>
      </c>
      <c r="D345">
        <v>1835.51</v>
      </c>
      <c r="F345" s="1">
        <f t="shared" si="5"/>
        <v>0.13642857142857143</v>
      </c>
    </row>
    <row r="346" spans="1:6" x14ac:dyDescent="0.35">
      <c r="A346" t="s">
        <v>4</v>
      </c>
      <c r="B346" t="s">
        <v>7</v>
      </c>
      <c r="C346">
        <v>18327</v>
      </c>
      <c r="D346">
        <v>2911.96</v>
      </c>
      <c r="F346" s="1">
        <f t="shared" si="5"/>
        <v>0.15888907076990233</v>
      </c>
    </row>
    <row r="347" spans="1:6" x14ac:dyDescent="0.35">
      <c r="A347" t="s">
        <v>4</v>
      </c>
      <c r="B347" t="s">
        <v>6</v>
      </c>
      <c r="C347">
        <v>11880</v>
      </c>
      <c r="D347">
        <v>905.85</v>
      </c>
      <c r="F347" s="1">
        <f t="shared" si="5"/>
        <v>7.6249999999999998E-2</v>
      </c>
    </row>
    <row r="348" spans="1:6" x14ac:dyDescent="0.35">
      <c r="A348" t="s">
        <v>4</v>
      </c>
      <c r="B348" t="s">
        <v>6</v>
      </c>
      <c r="C348">
        <v>11174</v>
      </c>
      <c r="D348">
        <v>1298.98</v>
      </c>
      <c r="F348" s="1">
        <f t="shared" si="5"/>
        <v>0.11625022373366745</v>
      </c>
    </row>
    <row r="349" spans="1:6" x14ac:dyDescent="0.35">
      <c r="A349" t="s">
        <v>4</v>
      </c>
      <c r="B349" t="s">
        <v>7</v>
      </c>
      <c r="C349">
        <v>16412</v>
      </c>
      <c r="D349">
        <v>1294.72</v>
      </c>
      <c r="F349" s="1">
        <f t="shared" si="5"/>
        <v>7.8888618084328538E-2</v>
      </c>
    </row>
    <row r="350" spans="1:6" x14ac:dyDescent="0.35">
      <c r="A350" t="s">
        <v>4</v>
      </c>
      <c r="B350" t="s">
        <v>7</v>
      </c>
      <c r="C350">
        <v>14334</v>
      </c>
      <c r="D350">
        <v>987.45</v>
      </c>
      <c r="F350" s="1">
        <f t="shared" si="5"/>
        <v>6.8888656341565518E-2</v>
      </c>
    </row>
    <row r="351" spans="1:6" x14ac:dyDescent="0.35">
      <c r="A351" t="s">
        <v>4</v>
      </c>
      <c r="B351" t="s">
        <v>8</v>
      </c>
      <c r="C351">
        <v>12622</v>
      </c>
      <c r="D351">
        <v>761.26</v>
      </c>
      <c r="F351" s="1">
        <f t="shared" si="5"/>
        <v>6.0312153382982091E-2</v>
      </c>
    </row>
    <row r="352" spans="1:6" x14ac:dyDescent="0.35">
      <c r="A352" t="s">
        <v>4</v>
      </c>
      <c r="B352" t="s">
        <v>6</v>
      </c>
      <c r="C352">
        <v>16938</v>
      </c>
      <c r="D352">
        <v>614</v>
      </c>
      <c r="F352" s="1">
        <f t="shared" si="5"/>
        <v>3.6249852402881096E-2</v>
      </c>
    </row>
    <row r="353" spans="1:6" x14ac:dyDescent="0.35">
      <c r="A353" t="s">
        <v>4</v>
      </c>
      <c r="B353" t="s">
        <v>6</v>
      </c>
      <c r="C353">
        <v>15861</v>
      </c>
      <c r="D353">
        <v>1050.79</v>
      </c>
      <c r="F353" s="1">
        <f t="shared" si="5"/>
        <v>6.624992119034108E-2</v>
      </c>
    </row>
    <row r="354" spans="1:6" x14ac:dyDescent="0.35">
      <c r="A354" t="s">
        <v>4</v>
      </c>
      <c r="B354" t="s">
        <v>10</v>
      </c>
      <c r="C354">
        <v>13801</v>
      </c>
      <c r="D354">
        <v>2909.11</v>
      </c>
      <c r="F354" s="1">
        <f t="shared" si="5"/>
        <v>0.21078979784073618</v>
      </c>
    </row>
    <row r="355" spans="1:6" x14ac:dyDescent="0.35">
      <c r="A355" t="s">
        <v>4</v>
      </c>
      <c r="B355" t="s">
        <v>9</v>
      </c>
      <c r="C355">
        <v>16503</v>
      </c>
      <c r="D355">
        <v>601.17999999999995</v>
      </c>
      <c r="F355" s="1">
        <f t="shared" si="5"/>
        <v>3.6428528146397625E-2</v>
      </c>
    </row>
    <row r="356" spans="1:6" x14ac:dyDescent="0.35">
      <c r="A356" t="s">
        <v>4</v>
      </c>
      <c r="B356" t="s">
        <v>8</v>
      </c>
      <c r="C356">
        <v>17746</v>
      </c>
      <c r="D356">
        <v>537.92999999999995</v>
      </c>
      <c r="F356" s="1">
        <f t="shared" si="5"/>
        <v>3.031274653443029E-2</v>
      </c>
    </row>
    <row r="357" spans="1:6" x14ac:dyDescent="0.35">
      <c r="A357" t="s">
        <v>4</v>
      </c>
      <c r="B357" t="s">
        <v>10</v>
      </c>
      <c r="C357">
        <v>19036</v>
      </c>
      <c r="D357">
        <v>966.83</v>
      </c>
      <c r="F357" s="1">
        <f t="shared" si="5"/>
        <v>5.0789556629544021E-2</v>
      </c>
    </row>
    <row r="358" spans="1:6" x14ac:dyDescent="0.35">
      <c r="A358" t="s">
        <v>4</v>
      </c>
      <c r="B358" t="s">
        <v>8</v>
      </c>
      <c r="C358">
        <v>15426</v>
      </c>
      <c r="D358">
        <v>7409.3</v>
      </c>
      <c r="F358" s="1">
        <f t="shared" si="5"/>
        <v>0.4803124594839881</v>
      </c>
    </row>
    <row r="359" spans="1:6" x14ac:dyDescent="0.35">
      <c r="A359" t="s">
        <v>4</v>
      </c>
      <c r="B359" t="s">
        <v>6</v>
      </c>
      <c r="C359">
        <v>13768</v>
      </c>
      <c r="D359">
        <v>1187.49</v>
      </c>
      <c r="F359" s="1">
        <f t="shared" si="5"/>
        <v>8.6250000000000007E-2</v>
      </c>
    </row>
    <row r="360" spans="1:6" x14ac:dyDescent="0.35">
      <c r="A360" t="s">
        <v>4</v>
      </c>
      <c r="B360" t="s">
        <v>8</v>
      </c>
      <c r="C360">
        <v>19638</v>
      </c>
      <c r="D360">
        <v>2559.08</v>
      </c>
      <c r="F360" s="1">
        <f t="shared" si="5"/>
        <v>0.13031265913025766</v>
      </c>
    </row>
    <row r="361" spans="1:6" x14ac:dyDescent="0.35">
      <c r="A361" t="s">
        <v>4</v>
      </c>
      <c r="B361" t="s">
        <v>5</v>
      </c>
      <c r="C361">
        <v>12700</v>
      </c>
      <c r="D361">
        <v>770.86</v>
      </c>
      <c r="F361" s="1">
        <f t="shared" si="5"/>
        <v>6.0697637795275594E-2</v>
      </c>
    </row>
    <row r="362" spans="1:6" x14ac:dyDescent="0.35">
      <c r="A362" t="s">
        <v>4</v>
      </c>
      <c r="B362" t="s">
        <v>9</v>
      </c>
      <c r="C362">
        <v>15177</v>
      </c>
      <c r="D362">
        <v>1008.19</v>
      </c>
      <c r="F362" s="1">
        <f t="shared" si="5"/>
        <v>6.6428806747051469E-2</v>
      </c>
    </row>
    <row r="363" spans="1:6" x14ac:dyDescent="0.35">
      <c r="A363" t="s">
        <v>4</v>
      </c>
      <c r="B363" t="s">
        <v>6</v>
      </c>
      <c r="C363">
        <v>17376</v>
      </c>
      <c r="D363">
        <v>2019.96</v>
      </c>
      <c r="F363" s="1">
        <f t="shared" si="5"/>
        <v>0.11625000000000001</v>
      </c>
    </row>
    <row r="364" spans="1:6" x14ac:dyDescent="0.35">
      <c r="A364" t="s">
        <v>4</v>
      </c>
      <c r="B364" t="s">
        <v>7</v>
      </c>
      <c r="C364">
        <v>14049</v>
      </c>
      <c r="D364">
        <v>686.84</v>
      </c>
      <c r="F364" s="1">
        <f t="shared" si="5"/>
        <v>4.8888888888888891E-2</v>
      </c>
    </row>
    <row r="365" spans="1:6" x14ac:dyDescent="0.35">
      <c r="A365" t="s">
        <v>4</v>
      </c>
      <c r="B365" t="s">
        <v>8</v>
      </c>
      <c r="C365">
        <v>13199</v>
      </c>
      <c r="D365">
        <v>5283.72</v>
      </c>
      <c r="F365" s="1">
        <f t="shared" si="5"/>
        <v>0.4003121448594591</v>
      </c>
    </row>
    <row r="366" spans="1:6" x14ac:dyDescent="0.35">
      <c r="A366" t="s">
        <v>4</v>
      </c>
      <c r="B366" t="s">
        <v>8</v>
      </c>
      <c r="C366">
        <v>18059</v>
      </c>
      <c r="D366">
        <v>2533.9</v>
      </c>
      <c r="F366" s="1">
        <f t="shared" si="5"/>
        <v>0.14031230965169722</v>
      </c>
    </row>
    <row r="367" spans="1:6" x14ac:dyDescent="0.35">
      <c r="A367" t="s">
        <v>4</v>
      </c>
      <c r="B367" t="s">
        <v>9</v>
      </c>
      <c r="C367">
        <v>17596</v>
      </c>
      <c r="D367">
        <v>3104.44</v>
      </c>
      <c r="F367" s="1">
        <f t="shared" si="5"/>
        <v>0.17642873380313709</v>
      </c>
    </row>
    <row r="368" spans="1:6" x14ac:dyDescent="0.35">
      <c r="A368" t="s">
        <v>4</v>
      </c>
      <c r="B368" t="s">
        <v>8</v>
      </c>
      <c r="C368">
        <v>11064</v>
      </c>
      <c r="D368">
        <v>446.02</v>
      </c>
      <c r="F368" s="1">
        <f t="shared" si="5"/>
        <v>4.0312725958062179E-2</v>
      </c>
    </row>
    <row r="369" spans="1:6" x14ac:dyDescent="0.35">
      <c r="A369" t="s">
        <v>4</v>
      </c>
      <c r="B369" t="s">
        <v>7</v>
      </c>
      <c r="C369">
        <v>16398</v>
      </c>
      <c r="D369">
        <v>2277.5</v>
      </c>
      <c r="F369" s="1">
        <f t="shared" si="5"/>
        <v>0.1388888888888889</v>
      </c>
    </row>
    <row r="370" spans="1:6" x14ac:dyDescent="0.35">
      <c r="A370" t="s">
        <v>4</v>
      </c>
      <c r="B370" t="s">
        <v>8</v>
      </c>
      <c r="C370">
        <v>12049</v>
      </c>
      <c r="D370">
        <v>1329.16</v>
      </c>
      <c r="F370" s="1">
        <f t="shared" si="5"/>
        <v>0.11031288903643456</v>
      </c>
    </row>
    <row r="371" spans="1:6" x14ac:dyDescent="0.35">
      <c r="A371" t="s">
        <v>4</v>
      </c>
      <c r="B371" t="s">
        <v>6</v>
      </c>
      <c r="C371">
        <v>13375</v>
      </c>
      <c r="D371">
        <v>3561.09</v>
      </c>
      <c r="F371" s="1">
        <f t="shared" si="5"/>
        <v>0.26624971962616822</v>
      </c>
    </row>
    <row r="372" spans="1:6" x14ac:dyDescent="0.35">
      <c r="A372" t="s">
        <v>4</v>
      </c>
      <c r="B372" t="s">
        <v>10</v>
      </c>
      <c r="C372">
        <v>17803</v>
      </c>
      <c r="D372">
        <v>1616.32</v>
      </c>
      <c r="F372" s="1">
        <f t="shared" si="5"/>
        <v>9.0789192832668647E-2</v>
      </c>
    </row>
    <row r="373" spans="1:6" x14ac:dyDescent="0.35">
      <c r="A373" t="s">
        <v>4</v>
      </c>
      <c r="B373" t="s">
        <v>10</v>
      </c>
      <c r="C373">
        <v>13746</v>
      </c>
      <c r="D373">
        <v>835.61</v>
      </c>
      <c r="F373" s="1">
        <f t="shared" si="5"/>
        <v>6.0789320529608615E-2</v>
      </c>
    </row>
    <row r="374" spans="1:6" x14ac:dyDescent="0.35">
      <c r="A374" t="s">
        <v>4</v>
      </c>
      <c r="B374" t="s">
        <v>7</v>
      </c>
      <c r="C374">
        <v>10628</v>
      </c>
      <c r="D374">
        <v>-11.81</v>
      </c>
      <c r="F374" s="1">
        <f t="shared" si="5"/>
        <v>-1.1112156567557397E-3</v>
      </c>
    </row>
    <row r="375" spans="1:6" x14ac:dyDescent="0.35">
      <c r="A375" t="s">
        <v>4</v>
      </c>
      <c r="B375" t="s">
        <v>10</v>
      </c>
      <c r="C375">
        <v>15456</v>
      </c>
      <c r="D375">
        <v>166.76</v>
      </c>
      <c r="F375" s="1">
        <f t="shared" si="5"/>
        <v>1.0789337474120083E-2</v>
      </c>
    </row>
    <row r="376" spans="1:6" x14ac:dyDescent="0.35">
      <c r="A376" t="s">
        <v>4</v>
      </c>
      <c r="B376" t="s">
        <v>7</v>
      </c>
      <c r="C376">
        <v>15164</v>
      </c>
      <c r="D376">
        <v>6048.75</v>
      </c>
      <c r="F376" s="1">
        <f t="shared" si="5"/>
        <v>0.39888881561593248</v>
      </c>
    </row>
    <row r="377" spans="1:6" x14ac:dyDescent="0.35">
      <c r="A377" t="s">
        <v>4</v>
      </c>
      <c r="B377" t="s">
        <v>8</v>
      </c>
      <c r="C377">
        <v>17043</v>
      </c>
      <c r="D377">
        <v>3243.5</v>
      </c>
      <c r="F377" s="1">
        <f t="shared" si="5"/>
        <v>0.19031273836765827</v>
      </c>
    </row>
    <row r="378" spans="1:6" x14ac:dyDescent="0.35">
      <c r="A378" t="s">
        <v>4</v>
      </c>
      <c r="B378" t="s">
        <v>6</v>
      </c>
      <c r="C378">
        <v>13289</v>
      </c>
      <c r="D378">
        <v>614.62</v>
      </c>
      <c r="F378" s="1">
        <f t="shared" si="5"/>
        <v>4.6250282188276017E-2</v>
      </c>
    </row>
    <row r="379" spans="1:6" x14ac:dyDescent="0.35">
      <c r="A379" t="s">
        <v>4</v>
      </c>
      <c r="B379" t="s">
        <v>10</v>
      </c>
      <c r="C379">
        <v>17276</v>
      </c>
      <c r="D379">
        <v>2950.56</v>
      </c>
      <c r="F379" s="1">
        <f t="shared" si="5"/>
        <v>0.17078953461449409</v>
      </c>
    </row>
    <row r="380" spans="1:6" x14ac:dyDescent="0.35">
      <c r="A380" t="s">
        <v>4</v>
      </c>
      <c r="B380" t="s">
        <v>7</v>
      </c>
      <c r="C380">
        <v>12472</v>
      </c>
      <c r="D380">
        <v>110.86</v>
      </c>
      <c r="F380" s="1">
        <f t="shared" si="5"/>
        <v>8.8887107119948686E-3</v>
      </c>
    </row>
    <row r="381" spans="1:6" x14ac:dyDescent="0.35">
      <c r="A381" t="s">
        <v>4</v>
      </c>
      <c r="B381" t="s">
        <v>10</v>
      </c>
      <c r="C381">
        <v>15782</v>
      </c>
      <c r="D381">
        <v>1432.84</v>
      </c>
      <c r="F381" s="1">
        <f t="shared" si="5"/>
        <v>9.0789507033329109E-2</v>
      </c>
    </row>
    <row r="382" spans="1:6" x14ac:dyDescent="0.35">
      <c r="A382" t="s">
        <v>4</v>
      </c>
      <c r="B382" t="s">
        <v>10</v>
      </c>
      <c r="C382">
        <v>12190</v>
      </c>
      <c r="D382">
        <v>497.22</v>
      </c>
      <c r="F382" s="1">
        <f t="shared" si="5"/>
        <v>4.0789171452009845E-2</v>
      </c>
    </row>
    <row r="383" spans="1:6" x14ac:dyDescent="0.35">
      <c r="A383" t="s">
        <v>4</v>
      </c>
      <c r="B383" t="s">
        <v>9</v>
      </c>
      <c r="C383">
        <v>15456</v>
      </c>
      <c r="D383">
        <v>1181.28</v>
      </c>
      <c r="F383" s="1">
        <f t="shared" si="5"/>
        <v>7.6428571428571429E-2</v>
      </c>
    </row>
    <row r="384" spans="1:6" x14ac:dyDescent="0.35">
      <c r="A384" t="s">
        <v>4</v>
      </c>
      <c r="B384" t="s">
        <v>10</v>
      </c>
      <c r="C384">
        <v>13652</v>
      </c>
      <c r="D384">
        <v>1102.94</v>
      </c>
      <c r="F384" s="1">
        <f t="shared" si="5"/>
        <v>8.0789627893348967E-2</v>
      </c>
    </row>
    <row r="385" spans="1:6" x14ac:dyDescent="0.35">
      <c r="A385" t="s">
        <v>4</v>
      </c>
      <c r="B385" t="s">
        <v>6</v>
      </c>
      <c r="C385">
        <v>16278</v>
      </c>
      <c r="D385">
        <v>915.64</v>
      </c>
      <c r="F385" s="1">
        <f t="shared" si="5"/>
        <v>5.6250153581521072E-2</v>
      </c>
    </row>
    <row r="386" spans="1:6" x14ac:dyDescent="0.35">
      <c r="A386" t="s">
        <v>4</v>
      </c>
      <c r="B386" t="s">
        <v>9</v>
      </c>
      <c r="C386">
        <v>12963</v>
      </c>
      <c r="D386">
        <v>861.11</v>
      </c>
      <c r="F386" s="1">
        <f t="shared" si="5"/>
        <v>6.6428295919154515E-2</v>
      </c>
    </row>
    <row r="387" spans="1:6" x14ac:dyDescent="0.35">
      <c r="A387" t="s">
        <v>4</v>
      </c>
      <c r="B387" t="s">
        <v>8</v>
      </c>
      <c r="C387">
        <v>17275</v>
      </c>
      <c r="D387">
        <v>696.4</v>
      </c>
      <c r="F387" s="1">
        <f t="shared" ref="F387:F450" si="6">D387/C387</f>
        <v>4.0312590448625181E-2</v>
      </c>
    </row>
    <row r="388" spans="1:6" x14ac:dyDescent="0.35">
      <c r="A388" t="s">
        <v>4</v>
      </c>
      <c r="B388" t="s">
        <v>6</v>
      </c>
      <c r="C388">
        <v>14299</v>
      </c>
      <c r="D388">
        <v>947.31</v>
      </c>
      <c r="F388" s="1">
        <f t="shared" si="6"/>
        <v>6.6250087418700601E-2</v>
      </c>
    </row>
    <row r="389" spans="1:6" x14ac:dyDescent="0.35">
      <c r="A389" t="s">
        <v>4</v>
      </c>
      <c r="B389" t="s">
        <v>10</v>
      </c>
      <c r="C389">
        <v>13676</v>
      </c>
      <c r="D389">
        <v>421.08</v>
      </c>
      <c r="F389" s="1">
        <f t="shared" si="6"/>
        <v>3.0789704591985961E-2</v>
      </c>
    </row>
    <row r="390" spans="1:6" x14ac:dyDescent="0.35">
      <c r="A390" t="s">
        <v>4</v>
      </c>
      <c r="B390" t="s">
        <v>7</v>
      </c>
      <c r="C390">
        <v>15536</v>
      </c>
      <c r="D390">
        <v>293.45999999999998</v>
      </c>
      <c r="F390" s="1">
        <f t="shared" si="6"/>
        <v>1.8889031925849637E-2</v>
      </c>
    </row>
    <row r="391" spans="1:6" x14ac:dyDescent="0.35">
      <c r="A391" t="s">
        <v>4</v>
      </c>
      <c r="B391" t="s">
        <v>7</v>
      </c>
      <c r="C391">
        <v>16362</v>
      </c>
      <c r="D391">
        <v>2272.5</v>
      </c>
      <c r="F391" s="1">
        <f t="shared" si="6"/>
        <v>0.1388888888888889</v>
      </c>
    </row>
    <row r="392" spans="1:6" x14ac:dyDescent="0.35">
      <c r="A392" t="s">
        <v>4</v>
      </c>
      <c r="B392" t="s">
        <v>7</v>
      </c>
      <c r="C392">
        <v>16554</v>
      </c>
      <c r="D392">
        <v>643.77</v>
      </c>
      <c r="F392" s="1">
        <f t="shared" si="6"/>
        <v>3.8889090250090609E-2</v>
      </c>
    </row>
    <row r="393" spans="1:6" x14ac:dyDescent="0.35">
      <c r="A393" t="s">
        <v>4</v>
      </c>
      <c r="B393" t="s">
        <v>6</v>
      </c>
      <c r="C393">
        <v>14364</v>
      </c>
      <c r="D393">
        <v>1669.81</v>
      </c>
      <c r="F393" s="1">
        <f t="shared" si="6"/>
        <v>0.11624965190754664</v>
      </c>
    </row>
    <row r="394" spans="1:6" x14ac:dyDescent="0.35">
      <c r="A394" t="s">
        <v>4</v>
      </c>
      <c r="B394" t="s">
        <v>5</v>
      </c>
      <c r="C394">
        <v>16797</v>
      </c>
      <c r="D394">
        <v>1019.54</v>
      </c>
      <c r="F394" s="1">
        <f t="shared" si="6"/>
        <v>6.0697743644698453E-2</v>
      </c>
    </row>
    <row r="395" spans="1:6" x14ac:dyDescent="0.35">
      <c r="A395" t="s">
        <v>4</v>
      </c>
      <c r="B395" t="s">
        <v>7</v>
      </c>
      <c r="C395">
        <v>11247</v>
      </c>
      <c r="D395">
        <v>2799.25</v>
      </c>
      <c r="F395" s="1">
        <f t="shared" si="6"/>
        <v>0.24888859251355916</v>
      </c>
    </row>
    <row r="396" spans="1:6" x14ac:dyDescent="0.35">
      <c r="A396" t="s">
        <v>4</v>
      </c>
      <c r="B396" t="s">
        <v>6</v>
      </c>
      <c r="C396">
        <v>14320</v>
      </c>
      <c r="D396">
        <v>948.7</v>
      </c>
      <c r="F396" s="1">
        <f t="shared" si="6"/>
        <v>6.6250000000000003E-2</v>
      </c>
    </row>
    <row r="397" spans="1:6" x14ac:dyDescent="0.35">
      <c r="A397" t="s">
        <v>4</v>
      </c>
      <c r="B397" t="s">
        <v>9</v>
      </c>
      <c r="C397">
        <v>12466</v>
      </c>
      <c r="D397">
        <v>703.44</v>
      </c>
      <c r="F397" s="1">
        <f t="shared" si="6"/>
        <v>5.6428686025990701E-2</v>
      </c>
    </row>
    <row r="398" spans="1:6" x14ac:dyDescent="0.35">
      <c r="A398" t="s">
        <v>4</v>
      </c>
      <c r="B398" t="s">
        <v>9</v>
      </c>
      <c r="C398">
        <v>18180</v>
      </c>
      <c r="D398">
        <v>844.07</v>
      </c>
      <c r="F398" s="1">
        <f t="shared" si="6"/>
        <v>4.6428492849284929E-2</v>
      </c>
    </row>
    <row r="399" spans="1:6" x14ac:dyDescent="0.35">
      <c r="A399" t="s">
        <v>4</v>
      </c>
      <c r="B399" t="s">
        <v>9</v>
      </c>
      <c r="C399">
        <v>18485</v>
      </c>
      <c r="D399">
        <v>1597.63</v>
      </c>
      <c r="F399" s="1">
        <f t="shared" si="6"/>
        <v>8.6428455504463084E-2</v>
      </c>
    </row>
    <row r="400" spans="1:6" x14ac:dyDescent="0.35">
      <c r="A400" t="s">
        <v>4</v>
      </c>
      <c r="B400" t="s">
        <v>7</v>
      </c>
      <c r="C400">
        <v>17450</v>
      </c>
      <c r="D400">
        <v>2249.11</v>
      </c>
      <c r="F400" s="1">
        <f t="shared" si="6"/>
        <v>0.12888882521489972</v>
      </c>
    </row>
    <row r="401" spans="1:6" x14ac:dyDescent="0.35">
      <c r="A401" t="s">
        <v>4</v>
      </c>
      <c r="B401" t="s">
        <v>8</v>
      </c>
      <c r="C401">
        <v>18921</v>
      </c>
      <c r="D401">
        <v>951.96</v>
      </c>
      <c r="F401" s="1">
        <f t="shared" si="6"/>
        <v>5.0312351355636595E-2</v>
      </c>
    </row>
    <row r="402" spans="1:6" x14ac:dyDescent="0.35">
      <c r="A402" t="s">
        <v>4</v>
      </c>
      <c r="B402" t="s">
        <v>8</v>
      </c>
      <c r="C402">
        <v>18069</v>
      </c>
      <c r="D402">
        <v>2716</v>
      </c>
      <c r="F402" s="1">
        <f t="shared" si="6"/>
        <v>0.15031269024295754</v>
      </c>
    </row>
    <row r="403" spans="1:6" x14ac:dyDescent="0.35">
      <c r="A403" t="s">
        <v>4</v>
      </c>
      <c r="B403" t="s">
        <v>9</v>
      </c>
      <c r="C403">
        <v>18086</v>
      </c>
      <c r="D403">
        <v>1744.01</v>
      </c>
      <c r="F403" s="1">
        <f t="shared" si="6"/>
        <v>9.6428729403958857E-2</v>
      </c>
    </row>
    <row r="404" spans="1:6" x14ac:dyDescent="0.35">
      <c r="A404" t="s">
        <v>4</v>
      </c>
      <c r="B404" t="s">
        <v>5</v>
      </c>
      <c r="C404">
        <v>14348</v>
      </c>
      <c r="D404">
        <v>1157.8499999999999</v>
      </c>
      <c r="F404" s="1">
        <f t="shared" si="6"/>
        <v>8.0697658210203513E-2</v>
      </c>
    </row>
    <row r="405" spans="1:6" x14ac:dyDescent="0.35">
      <c r="A405" t="s">
        <v>4</v>
      </c>
      <c r="B405" t="s">
        <v>5</v>
      </c>
      <c r="C405">
        <v>18379</v>
      </c>
      <c r="D405">
        <v>1115.56</v>
      </c>
      <c r="F405" s="1">
        <f t="shared" si="6"/>
        <v>6.0697535230426029E-2</v>
      </c>
    </row>
    <row r="406" spans="1:6" x14ac:dyDescent="0.35">
      <c r="A406" t="s">
        <v>4</v>
      </c>
      <c r="B406" t="s">
        <v>8</v>
      </c>
      <c r="C406">
        <v>19540</v>
      </c>
      <c r="D406">
        <v>2937.11</v>
      </c>
      <c r="F406" s="1">
        <f t="shared" si="6"/>
        <v>0.15031269191402252</v>
      </c>
    </row>
    <row r="407" spans="1:6" x14ac:dyDescent="0.35">
      <c r="A407" t="s">
        <v>4</v>
      </c>
      <c r="B407" t="s">
        <v>10</v>
      </c>
      <c r="C407">
        <v>15200</v>
      </c>
      <c r="D407">
        <v>12</v>
      </c>
      <c r="F407" s="1">
        <f t="shared" si="6"/>
        <v>7.894736842105263E-4</v>
      </c>
    </row>
    <row r="408" spans="1:6" x14ac:dyDescent="0.35">
      <c r="A408" t="s">
        <v>4</v>
      </c>
      <c r="B408" t="s">
        <v>8</v>
      </c>
      <c r="C408">
        <v>17818</v>
      </c>
      <c r="D408">
        <v>361.93</v>
      </c>
      <c r="F408" s="1">
        <f t="shared" si="6"/>
        <v>2.0312605230665619E-2</v>
      </c>
    </row>
    <row r="409" spans="1:6" x14ac:dyDescent="0.35">
      <c r="A409" t="s">
        <v>4</v>
      </c>
      <c r="B409" t="s">
        <v>8</v>
      </c>
      <c r="C409">
        <v>10492</v>
      </c>
      <c r="D409">
        <v>2101.6799999999998</v>
      </c>
      <c r="F409" s="1">
        <f t="shared" si="6"/>
        <v>0.20031261913839113</v>
      </c>
    </row>
    <row r="410" spans="1:6" x14ac:dyDescent="0.35">
      <c r="A410" t="s">
        <v>4</v>
      </c>
      <c r="B410" t="s">
        <v>5</v>
      </c>
      <c r="C410">
        <v>12769</v>
      </c>
      <c r="D410">
        <v>1158.1199999999999</v>
      </c>
      <c r="F410" s="1">
        <f t="shared" si="6"/>
        <v>9.0697783694886042E-2</v>
      </c>
    </row>
    <row r="411" spans="1:6" x14ac:dyDescent="0.35">
      <c r="A411" t="s">
        <v>4</v>
      </c>
      <c r="B411" t="s">
        <v>5</v>
      </c>
      <c r="C411">
        <v>17278</v>
      </c>
      <c r="D411">
        <v>357.61</v>
      </c>
      <c r="F411" s="1">
        <f t="shared" si="6"/>
        <v>2.0697418682717909E-2</v>
      </c>
    </row>
    <row r="412" spans="1:6" x14ac:dyDescent="0.35">
      <c r="A412" t="s">
        <v>4</v>
      </c>
      <c r="B412" t="s">
        <v>9</v>
      </c>
      <c r="C412">
        <v>16539</v>
      </c>
      <c r="D412">
        <v>2421.7800000000002</v>
      </c>
      <c r="F412" s="1">
        <f t="shared" si="6"/>
        <v>0.14642844186468348</v>
      </c>
    </row>
    <row r="413" spans="1:6" x14ac:dyDescent="0.35">
      <c r="A413" t="s">
        <v>4</v>
      </c>
      <c r="B413" t="s">
        <v>6</v>
      </c>
      <c r="C413">
        <v>14578</v>
      </c>
      <c r="D413">
        <v>2423.59</v>
      </c>
      <c r="F413" s="1">
        <f t="shared" si="6"/>
        <v>0.16624982850871176</v>
      </c>
    </row>
    <row r="414" spans="1:6" x14ac:dyDescent="0.35">
      <c r="A414" t="s">
        <v>4</v>
      </c>
      <c r="B414" t="s">
        <v>8</v>
      </c>
      <c r="C414">
        <v>16643</v>
      </c>
      <c r="D414">
        <v>4165.95</v>
      </c>
      <c r="F414" s="1">
        <f t="shared" si="6"/>
        <v>0.25031244367001143</v>
      </c>
    </row>
    <row r="415" spans="1:6" x14ac:dyDescent="0.35">
      <c r="A415" t="s">
        <v>4</v>
      </c>
      <c r="B415" t="s">
        <v>10</v>
      </c>
      <c r="C415">
        <v>10907</v>
      </c>
      <c r="D415">
        <v>8.61</v>
      </c>
      <c r="F415" s="1">
        <f t="shared" si="6"/>
        <v>7.894013019162006E-4</v>
      </c>
    </row>
    <row r="416" spans="1:6" x14ac:dyDescent="0.35">
      <c r="A416" t="s">
        <v>4</v>
      </c>
      <c r="B416" t="s">
        <v>8</v>
      </c>
      <c r="C416">
        <v>13532</v>
      </c>
      <c r="D416">
        <v>410.19</v>
      </c>
      <c r="F416" s="1">
        <f t="shared" si="6"/>
        <v>3.031259237363287E-2</v>
      </c>
    </row>
    <row r="417" spans="1:6" x14ac:dyDescent="0.35">
      <c r="A417" t="s">
        <v>4</v>
      </c>
      <c r="B417" t="s">
        <v>10</v>
      </c>
      <c r="C417">
        <v>16200</v>
      </c>
      <c r="D417">
        <v>4710.79</v>
      </c>
      <c r="F417" s="1">
        <f t="shared" si="6"/>
        <v>0.2907895061728395</v>
      </c>
    </row>
    <row r="418" spans="1:6" x14ac:dyDescent="0.35">
      <c r="A418" t="s">
        <v>4</v>
      </c>
      <c r="B418" t="s">
        <v>5</v>
      </c>
      <c r="C418">
        <v>14159</v>
      </c>
      <c r="D418">
        <v>1284.19</v>
      </c>
      <c r="F418" s="1">
        <f t="shared" si="6"/>
        <v>9.0697789391906217E-2</v>
      </c>
    </row>
    <row r="419" spans="1:6" x14ac:dyDescent="0.35">
      <c r="A419" t="s">
        <v>4</v>
      </c>
      <c r="B419" t="s">
        <v>8</v>
      </c>
      <c r="C419">
        <v>18998</v>
      </c>
      <c r="D419">
        <v>1145.82</v>
      </c>
      <c r="F419" s="1">
        <f t="shared" si="6"/>
        <v>6.0312664490999049E-2</v>
      </c>
    </row>
    <row r="420" spans="1:6" x14ac:dyDescent="0.35">
      <c r="A420" t="s">
        <v>4</v>
      </c>
      <c r="B420" t="s">
        <v>9</v>
      </c>
      <c r="C420">
        <v>14323</v>
      </c>
      <c r="D420">
        <v>665</v>
      </c>
      <c r="F420" s="1">
        <f t="shared" si="6"/>
        <v>4.6428820777770018E-2</v>
      </c>
    </row>
    <row r="421" spans="1:6" x14ac:dyDescent="0.35">
      <c r="A421" t="s">
        <v>4</v>
      </c>
      <c r="B421" t="s">
        <v>6</v>
      </c>
      <c r="C421">
        <v>12951</v>
      </c>
      <c r="D421">
        <v>1635.06</v>
      </c>
      <c r="F421" s="1">
        <f t="shared" si="6"/>
        <v>0.12624971044706973</v>
      </c>
    </row>
    <row r="422" spans="1:6" x14ac:dyDescent="0.35">
      <c r="A422" t="s">
        <v>4</v>
      </c>
      <c r="B422" t="s">
        <v>10</v>
      </c>
      <c r="C422">
        <v>19960</v>
      </c>
      <c r="D422">
        <v>1412.96</v>
      </c>
      <c r="F422" s="1">
        <f t="shared" si="6"/>
        <v>7.0789579158316629E-2</v>
      </c>
    </row>
    <row r="423" spans="1:6" x14ac:dyDescent="0.35">
      <c r="A423" t="s">
        <v>4</v>
      </c>
      <c r="B423" t="s">
        <v>10</v>
      </c>
      <c r="C423">
        <v>17782</v>
      </c>
      <c r="D423">
        <v>3392.62</v>
      </c>
      <c r="F423" s="1">
        <f t="shared" si="6"/>
        <v>0.19078956247891124</v>
      </c>
    </row>
    <row r="424" spans="1:6" x14ac:dyDescent="0.35">
      <c r="A424" t="s">
        <v>4</v>
      </c>
      <c r="B424" t="s">
        <v>9</v>
      </c>
      <c r="C424">
        <v>10376</v>
      </c>
      <c r="D424">
        <v>2141.9</v>
      </c>
      <c r="F424" s="1">
        <f t="shared" si="6"/>
        <v>0.2064282960678489</v>
      </c>
    </row>
    <row r="425" spans="1:6" x14ac:dyDescent="0.35">
      <c r="A425" t="s">
        <v>4</v>
      </c>
      <c r="B425" t="s">
        <v>6</v>
      </c>
      <c r="C425">
        <v>15002</v>
      </c>
      <c r="D425">
        <v>543.82000000000005</v>
      </c>
      <c r="F425" s="1">
        <f t="shared" si="6"/>
        <v>3.6249833355552596E-2</v>
      </c>
    </row>
    <row r="426" spans="1:6" x14ac:dyDescent="0.35">
      <c r="A426" t="s">
        <v>4</v>
      </c>
      <c r="B426" t="s">
        <v>6</v>
      </c>
      <c r="C426">
        <v>19437</v>
      </c>
      <c r="D426">
        <v>2648.29</v>
      </c>
      <c r="F426" s="1">
        <f t="shared" si="6"/>
        <v>0.13624993568966404</v>
      </c>
    </row>
    <row r="427" spans="1:6" x14ac:dyDescent="0.35">
      <c r="A427" t="s">
        <v>4</v>
      </c>
      <c r="B427" t="s">
        <v>10</v>
      </c>
      <c r="C427">
        <v>14063</v>
      </c>
      <c r="D427">
        <v>432.99</v>
      </c>
      <c r="F427" s="1">
        <f t="shared" si="6"/>
        <v>3.0789305269145986E-2</v>
      </c>
    </row>
    <row r="428" spans="1:6" x14ac:dyDescent="0.35">
      <c r="A428" t="s">
        <v>4</v>
      </c>
      <c r="B428" t="s">
        <v>5</v>
      </c>
      <c r="C428">
        <v>16855</v>
      </c>
      <c r="D428">
        <v>348.86</v>
      </c>
      <c r="F428" s="1">
        <f t="shared" si="6"/>
        <v>2.0697715811331951E-2</v>
      </c>
    </row>
    <row r="429" spans="1:6" x14ac:dyDescent="0.35">
      <c r="A429" t="s">
        <v>4</v>
      </c>
      <c r="B429" t="s">
        <v>9</v>
      </c>
      <c r="C429">
        <v>13223</v>
      </c>
      <c r="D429">
        <v>878.39</v>
      </c>
      <c r="F429" s="1">
        <f t="shared" si="6"/>
        <v>6.6428949557589045E-2</v>
      </c>
    </row>
    <row r="430" spans="1:6" x14ac:dyDescent="0.35">
      <c r="A430" t="s">
        <v>4</v>
      </c>
      <c r="B430" t="s">
        <v>6</v>
      </c>
      <c r="C430">
        <v>15426</v>
      </c>
      <c r="D430">
        <v>2410.31</v>
      </c>
      <c r="F430" s="1">
        <f t="shared" si="6"/>
        <v>0.15624983793595229</v>
      </c>
    </row>
    <row r="431" spans="1:6" x14ac:dyDescent="0.35">
      <c r="A431" t="s">
        <v>4</v>
      </c>
      <c r="B431" t="s">
        <v>8</v>
      </c>
      <c r="C431">
        <v>13437</v>
      </c>
      <c r="D431">
        <v>5379</v>
      </c>
      <c r="F431" s="1">
        <f t="shared" si="6"/>
        <v>0.40031256977003793</v>
      </c>
    </row>
    <row r="432" spans="1:6" x14ac:dyDescent="0.35">
      <c r="A432" t="s">
        <v>4</v>
      </c>
      <c r="B432" t="s">
        <v>10</v>
      </c>
      <c r="C432">
        <v>11039</v>
      </c>
      <c r="D432">
        <v>3099.64</v>
      </c>
      <c r="F432" s="1">
        <f t="shared" si="6"/>
        <v>0.28078992662378838</v>
      </c>
    </row>
    <row r="433" spans="1:6" x14ac:dyDescent="0.35">
      <c r="A433" t="s">
        <v>4</v>
      </c>
      <c r="B433" t="s">
        <v>5</v>
      </c>
      <c r="C433">
        <v>19728</v>
      </c>
      <c r="D433">
        <v>1197.44</v>
      </c>
      <c r="F433" s="1">
        <f t="shared" si="6"/>
        <v>6.0697485806974857E-2</v>
      </c>
    </row>
    <row r="434" spans="1:6" x14ac:dyDescent="0.35">
      <c r="A434" t="s">
        <v>4</v>
      </c>
      <c r="B434" t="s">
        <v>7</v>
      </c>
      <c r="C434">
        <v>15037</v>
      </c>
      <c r="D434">
        <v>1637.36</v>
      </c>
      <c r="F434" s="1">
        <f t="shared" si="6"/>
        <v>0.10888874110527365</v>
      </c>
    </row>
    <row r="435" spans="1:6" x14ac:dyDescent="0.35">
      <c r="A435" t="s">
        <v>4</v>
      </c>
      <c r="B435" t="s">
        <v>8</v>
      </c>
      <c r="C435">
        <v>16660</v>
      </c>
      <c r="D435">
        <v>1338.01</v>
      </c>
      <c r="F435" s="1">
        <f t="shared" si="6"/>
        <v>8.0312725090036008E-2</v>
      </c>
    </row>
    <row r="436" spans="1:6" x14ac:dyDescent="0.35">
      <c r="A436" t="s">
        <v>4</v>
      </c>
      <c r="B436" t="s">
        <v>5</v>
      </c>
      <c r="C436">
        <v>17623</v>
      </c>
      <c r="D436">
        <v>540.99</v>
      </c>
      <c r="F436" s="1">
        <f t="shared" si="6"/>
        <v>3.0697951540600354E-2</v>
      </c>
    </row>
    <row r="437" spans="1:6" x14ac:dyDescent="0.35">
      <c r="A437" t="s">
        <v>4</v>
      </c>
      <c r="B437" t="s">
        <v>5</v>
      </c>
      <c r="C437">
        <v>14279</v>
      </c>
      <c r="D437">
        <v>2009.02</v>
      </c>
      <c r="F437" s="1">
        <f t="shared" si="6"/>
        <v>0.1406975278380839</v>
      </c>
    </row>
    <row r="438" spans="1:6" x14ac:dyDescent="0.35">
      <c r="A438" t="s">
        <v>4</v>
      </c>
      <c r="B438" t="s">
        <v>6</v>
      </c>
      <c r="C438">
        <v>17525</v>
      </c>
      <c r="D438">
        <v>7820.53</v>
      </c>
      <c r="F438" s="1">
        <f t="shared" si="6"/>
        <v>0.4462499286733238</v>
      </c>
    </row>
    <row r="439" spans="1:6" x14ac:dyDescent="0.35">
      <c r="A439" t="s">
        <v>4</v>
      </c>
      <c r="B439" t="s">
        <v>10</v>
      </c>
      <c r="C439">
        <v>12553</v>
      </c>
      <c r="D439">
        <v>1139.68</v>
      </c>
      <c r="F439" s="1">
        <f t="shared" si="6"/>
        <v>9.0789452720465236E-2</v>
      </c>
    </row>
    <row r="440" spans="1:6" x14ac:dyDescent="0.35">
      <c r="A440" t="s">
        <v>4</v>
      </c>
      <c r="B440" t="s">
        <v>7</v>
      </c>
      <c r="C440">
        <v>10343</v>
      </c>
      <c r="D440">
        <v>815.95</v>
      </c>
      <c r="F440" s="1">
        <f t="shared" si="6"/>
        <v>7.8889103741661026E-2</v>
      </c>
    </row>
    <row r="441" spans="1:6" x14ac:dyDescent="0.35">
      <c r="A441" t="s">
        <v>4</v>
      </c>
      <c r="B441" t="s">
        <v>10</v>
      </c>
      <c r="C441">
        <v>18889</v>
      </c>
      <c r="D441">
        <v>4359.38</v>
      </c>
      <c r="F441" s="1">
        <f t="shared" si="6"/>
        <v>0.2307893482979512</v>
      </c>
    </row>
    <row r="442" spans="1:6" x14ac:dyDescent="0.35">
      <c r="A442" t="s">
        <v>4</v>
      </c>
      <c r="B442" t="s">
        <v>7</v>
      </c>
      <c r="C442">
        <v>12870</v>
      </c>
      <c r="D442">
        <v>1787.5</v>
      </c>
      <c r="F442" s="1">
        <f t="shared" si="6"/>
        <v>0.1388888888888889</v>
      </c>
    </row>
    <row r="443" spans="1:6" x14ac:dyDescent="0.35">
      <c r="A443" t="s">
        <v>4</v>
      </c>
      <c r="B443" t="s">
        <v>8</v>
      </c>
      <c r="C443">
        <v>13529</v>
      </c>
      <c r="D443">
        <v>7309.89</v>
      </c>
      <c r="F443" s="1">
        <f t="shared" si="6"/>
        <v>0.5403126616897036</v>
      </c>
    </row>
    <row r="444" spans="1:6" x14ac:dyDescent="0.35">
      <c r="A444" t="s">
        <v>4</v>
      </c>
      <c r="B444" t="s">
        <v>5</v>
      </c>
      <c r="C444">
        <v>12723</v>
      </c>
      <c r="D444">
        <v>390.57</v>
      </c>
      <c r="F444" s="1">
        <f t="shared" si="6"/>
        <v>3.0697948597029002E-2</v>
      </c>
    </row>
    <row r="445" spans="1:6" x14ac:dyDescent="0.35">
      <c r="A445" t="s">
        <v>4</v>
      </c>
      <c r="B445" t="s">
        <v>9</v>
      </c>
      <c r="C445">
        <v>15195</v>
      </c>
      <c r="D445">
        <v>705.48</v>
      </c>
      <c r="F445" s="1">
        <f t="shared" si="6"/>
        <v>4.6428430404738402E-2</v>
      </c>
    </row>
    <row r="446" spans="1:6" x14ac:dyDescent="0.35">
      <c r="A446" t="s">
        <v>4</v>
      </c>
      <c r="B446" t="s">
        <v>9</v>
      </c>
      <c r="C446">
        <v>14278</v>
      </c>
      <c r="D446">
        <v>4517.97</v>
      </c>
      <c r="F446" s="1">
        <f t="shared" si="6"/>
        <v>0.31642877153662979</v>
      </c>
    </row>
    <row r="447" spans="1:6" x14ac:dyDescent="0.35">
      <c r="A447" t="s">
        <v>4</v>
      </c>
      <c r="B447" t="s">
        <v>9</v>
      </c>
      <c r="C447">
        <v>19897</v>
      </c>
      <c r="D447">
        <v>12464.05</v>
      </c>
      <c r="F447" s="1">
        <f t="shared" si="6"/>
        <v>0.62642860732773786</v>
      </c>
    </row>
    <row r="448" spans="1:6" x14ac:dyDescent="0.35">
      <c r="A448" t="s">
        <v>4</v>
      </c>
      <c r="B448" t="s">
        <v>9</v>
      </c>
      <c r="C448">
        <v>18813</v>
      </c>
      <c r="D448">
        <v>2002.24</v>
      </c>
      <c r="F448" s="1">
        <f t="shared" si="6"/>
        <v>0.1064285334609047</v>
      </c>
    </row>
    <row r="449" spans="1:6" x14ac:dyDescent="0.35">
      <c r="A449" t="s">
        <v>4</v>
      </c>
      <c r="B449" t="s">
        <v>10</v>
      </c>
      <c r="C449">
        <v>15487</v>
      </c>
      <c r="D449">
        <v>2180.41</v>
      </c>
      <c r="F449" s="1">
        <f t="shared" si="6"/>
        <v>0.14078969458255311</v>
      </c>
    </row>
    <row r="450" spans="1:6" x14ac:dyDescent="0.35">
      <c r="A450" t="s">
        <v>4</v>
      </c>
      <c r="B450" t="s">
        <v>10</v>
      </c>
      <c r="C450">
        <v>12830</v>
      </c>
      <c r="D450">
        <v>10.130000000000001</v>
      </c>
      <c r="F450" s="1">
        <f t="shared" si="6"/>
        <v>7.8955572876071708E-4</v>
      </c>
    </row>
    <row r="451" spans="1:6" x14ac:dyDescent="0.35">
      <c r="A451" t="s">
        <v>4</v>
      </c>
      <c r="B451" t="s">
        <v>5</v>
      </c>
      <c r="C451">
        <v>14886</v>
      </c>
      <c r="D451">
        <v>2541.0100000000002</v>
      </c>
      <c r="F451" s="1">
        <f t="shared" ref="F451:F514" si="7">D451/C451</f>
        <v>0.17069797124815264</v>
      </c>
    </row>
    <row r="452" spans="1:6" x14ac:dyDescent="0.35">
      <c r="A452" t="s">
        <v>4</v>
      </c>
      <c r="B452" t="s">
        <v>7</v>
      </c>
      <c r="C452">
        <v>11661</v>
      </c>
      <c r="D452">
        <v>686.7</v>
      </c>
      <c r="F452" s="1">
        <f t="shared" si="7"/>
        <v>5.8888603035760233E-2</v>
      </c>
    </row>
    <row r="453" spans="1:6" x14ac:dyDescent="0.35">
      <c r="A453" t="s">
        <v>11</v>
      </c>
      <c r="B453" t="s">
        <v>7</v>
      </c>
      <c r="C453">
        <v>16934</v>
      </c>
      <c r="D453">
        <v>3377.39</v>
      </c>
      <c r="F453" s="1">
        <f t="shared" si="7"/>
        <v>0.19944431321601511</v>
      </c>
    </row>
    <row r="454" spans="1:6" x14ac:dyDescent="0.35">
      <c r="A454" t="s">
        <v>11</v>
      </c>
      <c r="B454" t="s">
        <v>5</v>
      </c>
      <c r="C454">
        <v>14130</v>
      </c>
      <c r="D454">
        <v>728.24</v>
      </c>
      <c r="F454" s="1">
        <f t="shared" si="7"/>
        <v>5.1538570417551312E-2</v>
      </c>
    </row>
    <row r="455" spans="1:6" x14ac:dyDescent="0.35">
      <c r="A455" t="s">
        <v>11</v>
      </c>
      <c r="B455" t="s">
        <v>8</v>
      </c>
      <c r="C455">
        <v>10189</v>
      </c>
      <c r="D455">
        <v>2318</v>
      </c>
      <c r="F455" s="1">
        <f t="shared" si="7"/>
        <v>0.22750024536264599</v>
      </c>
    </row>
    <row r="456" spans="1:6" x14ac:dyDescent="0.35">
      <c r="A456" t="s">
        <v>11</v>
      </c>
      <c r="B456" t="s">
        <v>8</v>
      </c>
      <c r="C456">
        <v>18862</v>
      </c>
      <c r="D456">
        <v>1461.8</v>
      </c>
      <c r="F456" s="1">
        <f t="shared" si="7"/>
        <v>7.749973491676386E-2</v>
      </c>
    </row>
    <row r="457" spans="1:6" x14ac:dyDescent="0.35">
      <c r="A457" t="s">
        <v>11</v>
      </c>
      <c r="B457" t="s">
        <v>8</v>
      </c>
      <c r="C457">
        <v>19542</v>
      </c>
      <c r="D457">
        <v>928.24</v>
      </c>
      <c r="F457" s="1">
        <f t="shared" si="7"/>
        <v>4.749974414082489E-2</v>
      </c>
    </row>
    <row r="458" spans="1:6" x14ac:dyDescent="0.35">
      <c r="A458" t="s">
        <v>11</v>
      </c>
      <c r="B458" t="s">
        <v>10</v>
      </c>
      <c r="C458">
        <v>17863</v>
      </c>
      <c r="D458">
        <v>3227.25</v>
      </c>
      <c r="F458" s="1">
        <f t="shared" si="7"/>
        <v>0.18066674130885069</v>
      </c>
    </row>
    <row r="459" spans="1:6" x14ac:dyDescent="0.35">
      <c r="A459" t="s">
        <v>11</v>
      </c>
      <c r="B459" t="s">
        <v>7</v>
      </c>
      <c r="C459">
        <v>18415</v>
      </c>
      <c r="D459">
        <v>910.52</v>
      </c>
      <c r="F459" s="1">
        <f t="shared" si="7"/>
        <v>4.944447461308716E-2</v>
      </c>
    </row>
    <row r="460" spans="1:6" x14ac:dyDescent="0.35">
      <c r="A460" t="s">
        <v>11</v>
      </c>
      <c r="B460" t="s">
        <v>9</v>
      </c>
      <c r="C460">
        <v>15961</v>
      </c>
      <c r="D460">
        <v>257.55</v>
      </c>
      <c r="F460" s="1">
        <f t="shared" si="7"/>
        <v>1.613620700457365E-2</v>
      </c>
    </row>
    <row r="461" spans="1:6" x14ac:dyDescent="0.35">
      <c r="A461" t="s">
        <v>11</v>
      </c>
      <c r="B461" t="s">
        <v>6</v>
      </c>
      <c r="C461">
        <v>12176</v>
      </c>
      <c r="D461">
        <v>2133.5700000000002</v>
      </c>
      <c r="F461" s="1">
        <f t="shared" si="7"/>
        <v>0.17522749671484888</v>
      </c>
    </row>
    <row r="462" spans="1:6" x14ac:dyDescent="0.35">
      <c r="A462" t="s">
        <v>11</v>
      </c>
      <c r="B462" t="s">
        <v>8</v>
      </c>
      <c r="C462">
        <v>14172</v>
      </c>
      <c r="D462">
        <v>3365.85</v>
      </c>
      <c r="F462" s="1">
        <f t="shared" si="7"/>
        <v>0.23749999999999999</v>
      </c>
    </row>
    <row r="463" spans="1:6" x14ac:dyDescent="0.35">
      <c r="A463" t="s">
        <v>11</v>
      </c>
      <c r="B463" t="s">
        <v>5</v>
      </c>
      <c r="C463">
        <v>15978</v>
      </c>
      <c r="D463">
        <v>344.14</v>
      </c>
      <c r="F463" s="1">
        <f t="shared" si="7"/>
        <v>2.1538365252221803E-2</v>
      </c>
    </row>
    <row r="464" spans="1:6" x14ac:dyDescent="0.35">
      <c r="A464" t="s">
        <v>11</v>
      </c>
      <c r="B464" t="s">
        <v>10</v>
      </c>
      <c r="C464">
        <v>19804</v>
      </c>
      <c r="D464">
        <v>3577.92</v>
      </c>
      <c r="F464" s="1">
        <f t="shared" si="7"/>
        <v>0.18066653201373462</v>
      </c>
    </row>
    <row r="465" spans="1:6" x14ac:dyDescent="0.35">
      <c r="A465" t="s">
        <v>11</v>
      </c>
      <c r="B465" t="s">
        <v>6</v>
      </c>
      <c r="C465">
        <v>11316</v>
      </c>
      <c r="D465">
        <v>398.63</v>
      </c>
      <c r="F465" s="1">
        <f t="shared" si="7"/>
        <v>3.5227112053729234E-2</v>
      </c>
    </row>
    <row r="466" spans="1:6" x14ac:dyDescent="0.35">
      <c r="A466" t="s">
        <v>11</v>
      </c>
      <c r="B466" t="s">
        <v>5</v>
      </c>
      <c r="C466">
        <v>18229</v>
      </c>
      <c r="D466">
        <v>4403</v>
      </c>
      <c r="F466" s="1">
        <f t="shared" si="7"/>
        <v>0.24153820834933348</v>
      </c>
    </row>
    <row r="467" spans="1:6" x14ac:dyDescent="0.35">
      <c r="A467" t="s">
        <v>11</v>
      </c>
      <c r="B467" t="s">
        <v>8</v>
      </c>
      <c r="C467">
        <v>14986</v>
      </c>
      <c r="D467">
        <v>2210.4299999999998</v>
      </c>
      <c r="F467" s="1">
        <f t="shared" si="7"/>
        <v>0.1474996663552649</v>
      </c>
    </row>
    <row r="468" spans="1:6" x14ac:dyDescent="0.35">
      <c r="A468" t="s">
        <v>11</v>
      </c>
      <c r="B468" t="s">
        <v>10</v>
      </c>
      <c r="C468">
        <v>15485</v>
      </c>
      <c r="D468">
        <v>2642.77</v>
      </c>
      <c r="F468" s="1">
        <f t="shared" si="7"/>
        <v>0.17066645140458508</v>
      </c>
    </row>
    <row r="469" spans="1:6" x14ac:dyDescent="0.35">
      <c r="A469" t="s">
        <v>11</v>
      </c>
      <c r="B469" t="s">
        <v>8</v>
      </c>
      <c r="C469">
        <v>13580</v>
      </c>
      <c r="D469">
        <v>2003.05</v>
      </c>
      <c r="F469" s="1">
        <f t="shared" si="7"/>
        <v>0.14749999999999999</v>
      </c>
    </row>
    <row r="470" spans="1:6" x14ac:dyDescent="0.35">
      <c r="A470" t="s">
        <v>11</v>
      </c>
      <c r="B470" t="s">
        <v>5</v>
      </c>
      <c r="C470">
        <v>18944</v>
      </c>
      <c r="D470">
        <v>976.34</v>
      </c>
      <c r="F470" s="1">
        <f t="shared" si="7"/>
        <v>5.1538217905405408E-2</v>
      </c>
    </row>
    <row r="471" spans="1:6" x14ac:dyDescent="0.35">
      <c r="A471" t="s">
        <v>11</v>
      </c>
      <c r="B471" t="s">
        <v>9</v>
      </c>
      <c r="C471">
        <v>15057</v>
      </c>
      <c r="D471">
        <v>92.4</v>
      </c>
      <c r="F471" s="1">
        <f t="shared" si="7"/>
        <v>6.1366806136680619E-3</v>
      </c>
    </row>
    <row r="472" spans="1:6" x14ac:dyDescent="0.35">
      <c r="A472" t="s">
        <v>11</v>
      </c>
      <c r="B472" t="s">
        <v>10</v>
      </c>
      <c r="C472">
        <v>18500</v>
      </c>
      <c r="D472">
        <v>1307.33</v>
      </c>
      <c r="F472" s="1">
        <f t="shared" si="7"/>
        <v>7.0666486486486477E-2</v>
      </c>
    </row>
    <row r="473" spans="1:6" x14ac:dyDescent="0.35">
      <c r="A473" t="s">
        <v>11</v>
      </c>
      <c r="B473" t="s">
        <v>6</v>
      </c>
      <c r="C473">
        <v>13888</v>
      </c>
      <c r="D473">
        <v>72.599999999999994</v>
      </c>
      <c r="F473" s="1">
        <f t="shared" si="7"/>
        <v>5.2275345622119808E-3</v>
      </c>
    </row>
    <row r="474" spans="1:6" x14ac:dyDescent="0.35">
      <c r="A474" t="s">
        <v>11</v>
      </c>
      <c r="B474" t="s">
        <v>5</v>
      </c>
      <c r="C474">
        <v>12710</v>
      </c>
      <c r="D474">
        <v>19.55</v>
      </c>
      <c r="F474" s="1">
        <f t="shared" si="7"/>
        <v>1.5381589299763966E-3</v>
      </c>
    </row>
    <row r="475" spans="1:6" x14ac:dyDescent="0.35">
      <c r="A475" t="s">
        <v>11</v>
      </c>
      <c r="B475" t="s">
        <v>7</v>
      </c>
      <c r="C475">
        <v>11790</v>
      </c>
      <c r="D475">
        <v>347.15</v>
      </c>
      <c r="F475" s="1">
        <f t="shared" si="7"/>
        <v>2.9444444444444443E-2</v>
      </c>
    </row>
    <row r="476" spans="1:6" x14ac:dyDescent="0.35">
      <c r="A476" t="s">
        <v>11</v>
      </c>
      <c r="B476" t="s">
        <v>6</v>
      </c>
      <c r="C476">
        <v>11726</v>
      </c>
      <c r="D476">
        <v>764.86</v>
      </c>
      <c r="F476" s="1">
        <f t="shared" si="7"/>
        <v>6.522769913013815E-2</v>
      </c>
    </row>
    <row r="477" spans="1:6" x14ac:dyDescent="0.35">
      <c r="A477" t="s">
        <v>11</v>
      </c>
      <c r="B477" t="s">
        <v>7</v>
      </c>
      <c r="C477">
        <v>18828</v>
      </c>
      <c r="D477">
        <v>742.66</v>
      </c>
      <c r="F477" s="1">
        <f t="shared" si="7"/>
        <v>3.9444444444444442E-2</v>
      </c>
    </row>
    <row r="478" spans="1:6" x14ac:dyDescent="0.35">
      <c r="A478" t="s">
        <v>11</v>
      </c>
      <c r="B478" t="s">
        <v>9</v>
      </c>
      <c r="C478">
        <v>11164</v>
      </c>
      <c r="D478">
        <v>180.15</v>
      </c>
      <c r="F478" s="1">
        <f t="shared" si="7"/>
        <v>1.6136689358652812E-2</v>
      </c>
    </row>
    <row r="479" spans="1:6" x14ac:dyDescent="0.35">
      <c r="A479" t="s">
        <v>11</v>
      </c>
      <c r="B479" t="s">
        <v>6</v>
      </c>
      <c r="C479">
        <v>12107</v>
      </c>
      <c r="D479">
        <v>3090.04</v>
      </c>
      <c r="F479" s="1">
        <f t="shared" si="7"/>
        <v>0.25522755430742544</v>
      </c>
    </row>
    <row r="480" spans="1:6" x14ac:dyDescent="0.35">
      <c r="A480" t="s">
        <v>11</v>
      </c>
      <c r="B480" t="s">
        <v>6</v>
      </c>
      <c r="C480">
        <v>17594</v>
      </c>
      <c r="D480">
        <v>2203.25</v>
      </c>
      <c r="F480" s="1">
        <f t="shared" si="7"/>
        <v>0.125227350233034</v>
      </c>
    </row>
    <row r="481" spans="1:6" x14ac:dyDescent="0.35">
      <c r="A481" t="s">
        <v>11</v>
      </c>
      <c r="B481" t="s">
        <v>10</v>
      </c>
      <c r="C481">
        <v>16436</v>
      </c>
      <c r="D481">
        <v>339.68</v>
      </c>
      <c r="F481" s="1">
        <f t="shared" si="7"/>
        <v>2.0666828912144074E-2</v>
      </c>
    </row>
    <row r="482" spans="1:6" x14ac:dyDescent="0.35">
      <c r="A482" t="s">
        <v>11</v>
      </c>
      <c r="B482" t="s">
        <v>10</v>
      </c>
      <c r="C482">
        <v>14946</v>
      </c>
      <c r="D482">
        <v>2251.86</v>
      </c>
      <c r="F482" s="1">
        <f t="shared" si="7"/>
        <v>0.15066639903653153</v>
      </c>
    </row>
    <row r="483" spans="1:6" x14ac:dyDescent="0.35">
      <c r="A483" t="s">
        <v>11</v>
      </c>
      <c r="B483" t="s">
        <v>7</v>
      </c>
      <c r="C483">
        <v>10211</v>
      </c>
      <c r="D483">
        <v>300.66000000000003</v>
      </c>
      <c r="F483" s="1">
        <f t="shared" si="7"/>
        <v>2.9444716482225054E-2</v>
      </c>
    </row>
    <row r="484" spans="1:6" x14ac:dyDescent="0.35">
      <c r="A484" t="s">
        <v>11</v>
      </c>
      <c r="B484" t="s">
        <v>8</v>
      </c>
      <c r="C484">
        <v>12529</v>
      </c>
      <c r="D484">
        <v>720.42</v>
      </c>
      <c r="F484" s="1">
        <f t="shared" si="7"/>
        <v>5.7500199537073984E-2</v>
      </c>
    </row>
    <row r="485" spans="1:6" x14ac:dyDescent="0.35">
      <c r="A485" t="s">
        <v>11</v>
      </c>
      <c r="B485" t="s">
        <v>8</v>
      </c>
      <c r="C485">
        <v>12397</v>
      </c>
      <c r="D485">
        <v>3688.11</v>
      </c>
      <c r="F485" s="1">
        <f t="shared" si="7"/>
        <v>0.29750020166169233</v>
      </c>
    </row>
    <row r="486" spans="1:6" x14ac:dyDescent="0.35">
      <c r="A486" t="s">
        <v>11</v>
      </c>
      <c r="B486" t="s">
        <v>9</v>
      </c>
      <c r="C486">
        <v>10189</v>
      </c>
      <c r="D486">
        <v>775.75</v>
      </c>
      <c r="F486" s="1">
        <f t="shared" si="7"/>
        <v>7.613602905093729E-2</v>
      </c>
    </row>
    <row r="487" spans="1:6" x14ac:dyDescent="0.35">
      <c r="A487" t="s">
        <v>11</v>
      </c>
      <c r="B487" t="s">
        <v>10</v>
      </c>
      <c r="C487">
        <v>16041</v>
      </c>
      <c r="D487">
        <v>2898.07</v>
      </c>
      <c r="F487" s="1">
        <f t="shared" si="7"/>
        <v>0.18066641730565428</v>
      </c>
    </row>
    <row r="488" spans="1:6" x14ac:dyDescent="0.35">
      <c r="A488" t="s">
        <v>11</v>
      </c>
      <c r="B488" t="s">
        <v>6</v>
      </c>
      <c r="C488">
        <v>14513</v>
      </c>
      <c r="D488">
        <v>1672.29</v>
      </c>
      <c r="F488" s="1">
        <f t="shared" si="7"/>
        <v>0.11522703782815406</v>
      </c>
    </row>
    <row r="489" spans="1:6" x14ac:dyDescent="0.35">
      <c r="A489" t="s">
        <v>11</v>
      </c>
      <c r="B489" t="s">
        <v>6</v>
      </c>
      <c r="C489">
        <v>18720</v>
      </c>
      <c r="D489">
        <v>1033.8499999999999</v>
      </c>
      <c r="F489" s="1">
        <f t="shared" si="7"/>
        <v>5.5227029914529907E-2</v>
      </c>
    </row>
    <row r="490" spans="1:6" x14ac:dyDescent="0.35">
      <c r="A490" t="s">
        <v>11</v>
      </c>
      <c r="B490" t="s">
        <v>9</v>
      </c>
      <c r="C490">
        <v>12468</v>
      </c>
      <c r="D490">
        <v>76.510000000000005</v>
      </c>
      <c r="F490" s="1">
        <f t="shared" si="7"/>
        <v>6.1365094642284249E-3</v>
      </c>
    </row>
    <row r="491" spans="1:6" x14ac:dyDescent="0.35">
      <c r="A491" t="s">
        <v>11</v>
      </c>
      <c r="B491" t="s">
        <v>5</v>
      </c>
      <c r="C491">
        <v>14793</v>
      </c>
      <c r="D491">
        <v>466.55</v>
      </c>
      <c r="F491" s="1">
        <f t="shared" si="7"/>
        <v>3.1538565537754346E-2</v>
      </c>
    </row>
    <row r="492" spans="1:6" x14ac:dyDescent="0.35">
      <c r="A492" t="s">
        <v>11</v>
      </c>
      <c r="B492" t="s">
        <v>5</v>
      </c>
      <c r="C492">
        <v>16252</v>
      </c>
      <c r="D492">
        <v>1812.72</v>
      </c>
      <c r="F492" s="1">
        <f t="shared" si="7"/>
        <v>0.11153827221265075</v>
      </c>
    </row>
    <row r="493" spans="1:6" x14ac:dyDescent="0.35">
      <c r="A493" t="s">
        <v>11</v>
      </c>
      <c r="B493" t="s">
        <v>10</v>
      </c>
      <c r="C493">
        <v>10536</v>
      </c>
      <c r="D493">
        <v>744.54</v>
      </c>
      <c r="F493" s="1">
        <f t="shared" si="7"/>
        <v>7.0666287015945323E-2</v>
      </c>
    </row>
    <row r="494" spans="1:6" x14ac:dyDescent="0.35">
      <c r="A494" t="s">
        <v>11</v>
      </c>
      <c r="B494" t="s">
        <v>7</v>
      </c>
      <c r="C494">
        <v>18152</v>
      </c>
      <c r="D494">
        <v>1442.08</v>
      </c>
      <c r="F494" s="1">
        <f t="shared" si="7"/>
        <v>7.9444689290436313E-2</v>
      </c>
    </row>
    <row r="495" spans="1:6" x14ac:dyDescent="0.35">
      <c r="A495" t="s">
        <v>11</v>
      </c>
      <c r="B495" t="s">
        <v>10</v>
      </c>
      <c r="C495">
        <v>12521</v>
      </c>
      <c r="D495">
        <v>2262.13</v>
      </c>
      <c r="F495" s="1">
        <f t="shared" si="7"/>
        <v>0.1806668796422011</v>
      </c>
    </row>
    <row r="496" spans="1:6" x14ac:dyDescent="0.35">
      <c r="A496" t="s">
        <v>11</v>
      </c>
      <c r="B496" t="s">
        <v>5</v>
      </c>
      <c r="C496">
        <v>11904</v>
      </c>
      <c r="D496">
        <v>1446.79</v>
      </c>
      <c r="F496" s="1">
        <f t="shared" si="7"/>
        <v>0.12153813844086021</v>
      </c>
    </row>
    <row r="497" spans="1:6" x14ac:dyDescent="0.35">
      <c r="A497" t="s">
        <v>11</v>
      </c>
      <c r="B497" t="s">
        <v>9</v>
      </c>
      <c r="C497">
        <v>19712</v>
      </c>
      <c r="D497">
        <v>1500.8</v>
      </c>
      <c r="F497" s="1">
        <f t="shared" si="7"/>
        <v>7.6136363636363641E-2</v>
      </c>
    </row>
    <row r="498" spans="1:6" x14ac:dyDescent="0.35">
      <c r="A498" t="s">
        <v>11</v>
      </c>
      <c r="B498" t="s">
        <v>5</v>
      </c>
      <c r="C498">
        <v>17509</v>
      </c>
      <c r="D498">
        <v>1777.84</v>
      </c>
      <c r="F498" s="1">
        <f t="shared" si="7"/>
        <v>0.10153863727225998</v>
      </c>
    </row>
    <row r="499" spans="1:6" x14ac:dyDescent="0.35">
      <c r="A499" t="s">
        <v>11</v>
      </c>
      <c r="B499" t="s">
        <v>8</v>
      </c>
      <c r="C499">
        <v>14528</v>
      </c>
      <c r="D499">
        <v>1997.6</v>
      </c>
      <c r="F499" s="1">
        <f t="shared" si="7"/>
        <v>0.13749999999999998</v>
      </c>
    </row>
    <row r="500" spans="1:6" x14ac:dyDescent="0.35">
      <c r="A500" t="s">
        <v>11</v>
      </c>
      <c r="B500" t="s">
        <v>8</v>
      </c>
      <c r="C500">
        <v>11999</v>
      </c>
      <c r="D500">
        <v>809.93</v>
      </c>
      <c r="F500" s="1">
        <f t="shared" si="7"/>
        <v>6.74997916493041E-2</v>
      </c>
    </row>
    <row r="501" spans="1:6" x14ac:dyDescent="0.35">
      <c r="A501" t="s">
        <v>11</v>
      </c>
      <c r="B501" t="s">
        <v>8</v>
      </c>
      <c r="C501">
        <v>11644</v>
      </c>
      <c r="D501">
        <v>3347.65</v>
      </c>
      <c r="F501" s="1">
        <f t="shared" si="7"/>
        <v>0.28750000000000003</v>
      </c>
    </row>
    <row r="502" spans="1:6" x14ac:dyDescent="0.35">
      <c r="A502" t="s">
        <v>11</v>
      </c>
      <c r="B502" t="s">
        <v>6</v>
      </c>
      <c r="C502">
        <v>19417</v>
      </c>
      <c r="D502">
        <v>1266.52</v>
      </c>
      <c r="F502" s="1">
        <f t="shared" si="7"/>
        <v>6.5227378070762732E-2</v>
      </c>
    </row>
    <row r="503" spans="1:6" x14ac:dyDescent="0.35">
      <c r="A503" t="s">
        <v>11</v>
      </c>
      <c r="B503" t="s">
        <v>7</v>
      </c>
      <c r="C503">
        <v>11930</v>
      </c>
      <c r="D503">
        <v>3572.37</v>
      </c>
      <c r="F503" s="1">
        <f t="shared" si="7"/>
        <v>0.29944425817267395</v>
      </c>
    </row>
    <row r="504" spans="1:6" x14ac:dyDescent="0.35">
      <c r="A504" t="s">
        <v>11</v>
      </c>
      <c r="B504" t="s">
        <v>6</v>
      </c>
      <c r="C504">
        <v>13770</v>
      </c>
      <c r="D504">
        <v>209.68</v>
      </c>
      <c r="F504" s="1">
        <f t="shared" si="7"/>
        <v>1.522730573710966E-2</v>
      </c>
    </row>
    <row r="505" spans="1:6" x14ac:dyDescent="0.35">
      <c r="A505" t="s">
        <v>11</v>
      </c>
      <c r="B505" t="s">
        <v>6</v>
      </c>
      <c r="C505">
        <v>10571</v>
      </c>
      <c r="D505">
        <v>1640.91</v>
      </c>
      <c r="F505" s="1">
        <f t="shared" si="7"/>
        <v>0.15522750922334691</v>
      </c>
    </row>
    <row r="506" spans="1:6" x14ac:dyDescent="0.35">
      <c r="A506" t="s">
        <v>11</v>
      </c>
      <c r="B506" t="s">
        <v>7</v>
      </c>
      <c r="C506">
        <v>19130</v>
      </c>
      <c r="D506">
        <v>2858.87</v>
      </c>
      <c r="F506" s="1">
        <f t="shared" si="7"/>
        <v>0.14944432828018819</v>
      </c>
    </row>
    <row r="507" spans="1:6" x14ac:dyDescent="0.35">
      <c r="A507" t="s">
        <v>11</v>
      </c>
      <c r="B507" t="s">
        <v>10</v>
      </c>
      <c r="C507">
        <v>18058</v>
      </c>
      <c r="D507">
        <v>914.94</v>
      </c>
      <c r="F507" s="1">
        <f t="shared" si="7"/>
        <v>5.0666740502824235E-2</v>
      </c>
    </row>
    <row r="508" spans="1:6" x14ac:dyDescent="0.35">
      <c r="A508" t="s">
        <v>11</v>
      </c>
      <c r="B508" t="s">
        <v>9</v>
      </c>
      <c r="C508">
        <v>17787</v>
      </c>
      <c r="D508">
        <v>5089.51</v>
      </c>
      <c r="F508" s="1">
        <f t="shared" si="7"/>
        <v>0.28613650418845227</v>
      </c>
    </row>
    <row r="509" spans="1:6" x14ac:dyDescent="0.35">
      <c r="A509" t="s">
        <v>11</v>
      </c>
      <c r="B509" t="s">
        <v>8</v>
      </c>
      <c r="C509">
        <v>12764</v>
      </c>
      <c r="D509">
        <v>861.57</v>
      </c>
      <c r="F509" s="1">
        <f t="shared" si="7"/>
        <v>6.7500000000000004E-2</v>
      </c>
    </row>
    <row r="510" spans="1:6" x14ac:dyDescent="0.35">
      <c r="A510" t="s">
        <v>11</v>
      </c>
      <c r="B510" t="s">
        <v>9</v>
      </c>
      <c r="C510">
        <v>13891</v>
      </c>
      <c r="D510">
        <v>1335.43</v>
      </c>
      <c r="F510" s="1">
        <f t="shared" si="7"/>
        <v>9.6136347275214168E-2</v>
      </c>
    </row>
    <row r="511" spans="1:6" x14ac:dyDescent="0.35">
      <c r="A511" t="s">
        <v>11</v>
      </c>
      <c r="B511" t="s">
        <v>7</v>
      </c>
      <c r="C511">
        <v>15558</v>
      </c>
      <c r="D511">
        <v>3725.28</v>
      </c>
      <c r="F511" s="1">
        <f t="shared" si="7"/>
        <v>0.23944465869649056</v>
      </c>
    </row>
    <row r="512" spans="1:6" x14ac:dyDescent="0.35">
      <c r="A512" t="s">
        <v>11</v>
      </c>
      <c r="B512" t="s">
        <v>9</v>
      </c>
      <c r="C512">
        <v>13912</v>
      </c>
      <c r="D512">
        <v>-53.75</v>
      </c>
      <c r="F512" s="1">
        <f t="shared" si="7"/>
        <v>-3.8635710178263369E-3</v>
      </c>
    </row>
    <row r="513" spans="1:6" x14ac:dyDescent="0.35">
      <c r="A513" t="s">
        <v>11</v>
      </c>
      <c r="B513" t="s">
        <v>9</v>
      </c>
      <c r="C513">
        <v>13195</v>
      </c>
      <c r="D513">
        <v>2719.97</v>
      </c>
      <c r="F513" s="1">
        <f t="shared" si="7"/>
        <v>0.20613641530882909</v>
      </c>
    </row>
    <row r="514" spans="1:6" x14ac:dyDescent="0.35">
      <c r="A514" t="s">
        <v>11</v>
      </c>
      <c r="B514" t="s">
        <v>5</v>
      </c>
      <c r="C514">
        <v>18563</v>
      </c>
      <c r="D514">
        <v>214.19</v>
      </c>
      <c r="F514" s="1">
        <f t="shared" si="7"/>
        <v>1.1538544416312019E-2</v>
      </c>
    </row>
    <row r="515" spans="1:6" x14ac:dyDescent="0.35">
      <c r="A515" t="s">
        <v>11</v>
      </c>
      <c r="B515" t="s">
        <v>7</v>
      </c>
      <c r="C515">
        <v>12993</v>
      </c>
      <c r="D515">
        <v>2461.4499999999998</v>
      </c>
      <c r="F515" s="1">
        <f t="shared" ref="F515:F578" si="8">D515/C515</f>
        <v>0.18944431617024551</v>
      </c>
    </row>
    <row r="516" spans="1:6" x14ac:dyDescent="0.35">
      <c r="A516" t="s">
        <v>11</v>
      </c>
      <c r="B516" t="s">
        <v>10</v>
      </c>
      <c r="C516">
        <v>11960</v>
      </c>
      <c r="D516">
        <v>1084.3699999999999</v>
      </c>
      <c r="F516" s="1">
        <f t="shared" si="8"/>
        <v>9.0666387959866215E-2</v>
      </c>
    </row>
    <row r="517" spans="1:6" x14ac:dyDescent="0.35">
      <c r="A517" t="s">
        <v>11</v>
      </c>
      <c r="B517" t="s">
        <v>6</v>
      </c>
      <c r="C517">
        <v>11390</v>
      </c>
      <c r="D517">
        <v>173.44</v>
      </c>
      <c r="F517" s="1">
        <f t="shared" si="8"/>
        <v>1.5227392449517121E-2</v>
      </c>
    </row>
    <row r="518" spans="1:6" x14ac:dyDescent="0.35">
      <c r="A518" t="s">
        <v>11</v>
      </c>
      <c r="B518" t="s">
        <v>6</v>
      </c>
      <c r="C518">
        <v>16619</v>
      </c>
      <c r="D518">
        <v>419.25</v>
      </c>
      <c r="F518" s="1">
        <f t="shared" si="8"/>
        <v>2.5227149647993261E-2</v>
      </c>
    </row>
    <row r="519" spans="1:6" x14ac:dyDescent="0.35">
      <c r="A519" t="s">
        <v>11</v>
      </c>
      <c r="B519" t="s">
        <v>9</v>
      </c>
      <c r="C519">
        <v>10492</v>
      </c>
      <c r="D519">
        <v>169.3</v>
      </c>
      <c r="F519" s="1">
        <f t="shared" si="8"/>
        <v>1.6136103698055664E-2</v>
      </c>
    </row>
    <row r="520" spans="1:6" x14ac:dyDescent="0.35">
      <c r="A520" t="s">
        <v>11</v>
      </c>
      <c r="B520" t="s">
        <v>7</v>
      </c>
      <c r="C520">
        <v>17239</v>
      </c>
      <c r="D520">
        <v>335.2</v>
      </c>
      <c r="F520" s="1">
        <f t="shared" si="8"/>
        <v>1.9444283311096929E-2</v>
      </c>
    </row>
    <row r="521" spans="1:6" x14ac:dyDescent="0.35">
      <c r="A521" t="s">
        <v>11</v>
      </c>
      <c r="B521" t="s">
        <v>6</v>
      </c>
      <c r="C521">
        <v>13574</v>
      </c>
      <c r="D521">
        <v>206.7</v>
      </c>
      <c r="F521" s="1">
        <f t="shared" si="8"/>
        <v>1.5227641078532488E-2</v>
      </c>
    </row>
    <row r="522" spans="1:6" x14ac:dyDescent="0.35">
      <c r="A522" t="s">
        <v>11</v>
      </c>
      <c r="B522" t="s">
        <v>10</v>
      </c>
      <c r="C522">
        <v>10661</v>
      </c>
      <c r="D522">
        <v>1819.48</v>
      </c>
      <c r="F522" s="1">
        <f t="shared" si="8"/>
        <v>0.17066691679954976</v>
      </c>
    </row>
    <row r="523" spans="1:6" x14ac:dyDescent="0.35">
      <c r="A523" t="s">
        <v>11</v>
      </c>
      <c r="B523" t="s">
        <v>6</v>
      </c>
      <c r="C523">
        <v>18434</v>
      </c>
      <c r="D523">
        <v>7654.3</v>
      </c>
      <c r="F523" s="1">
        <f t="shared" si="8"/>
        <v>0.41522729738526637</v>
      </c>
    </row>
    <row r="524" spans="1:6" x14ac:dyDescent="0.35">
      <c r="A524" t="s">
        <v>11</v>
      </c>
      <c r="B524" t="s">
        <v>10</v>
      </c>
      <c r="C524">
        <v>16864</v>
      </c>
      <c r="D524">
        <v>1191.72</v>
      </c>
      <c r="F524" s="1">
        <f t="shared" si="8"/>
        <v>7.0666508538899428E-2</v>
      </c>
    </row>
    <row r="525" spans="1:6" x14ac:dyDescent="0.35">
      <c r="A525" t="s">
        <v>11</v>
      </c>
      <c r="B525" t="s">
        <v>6</v>
      </c>
      <c r="C525">
        <v>14461</v>
      </c>
      <c r="D525">
        <v>6727.65</v>
      </c>
      <c r="F525" s="1">
        <f t="shared" si="8"/>
        <v>0.46522716271350528</v>
      </c>
    </row>
    <row r="526" spans="1:6" x14ac:dyDescent="0.35">
      <c r="A526" t="s">
        <v>11</v>
      </c>
      <c r="B526" t="s">
        <v>7</v>
      </c>
      <c r="C526">
        <v>15629</v>
      </c>
      <c r="D526">
        <v>1085.3499999999999</v>
      </c>
      <c r="F526" s="1">
        <f t="shared" si="8"/>
        <v>6.9444622176722759E-2</v>
      </c>
    </row>
    <row r="527" spans="1:6" x14ac:dyDescent="0.35">
      <c r="A527" t="s">
        <v>11</v>
      </c>
      <c r="B527" t="s">
        <v>7</v>
      </c>
      <c r="C527">
        <v>11183</v>
      </c>
      <c r="D527">
        <v>2118.56</v>
      </c>
      <c r="F527" s="1">
        <f t="shared" si="8"/>
        <v>0.18944469283734239</v>
      </c>
    </row>
    <row r="528" spans="1:6" x14ac:dyDescent="0.35">
      <c r="A528" t="s">
        <v>11</v>
      </c>
      <c r="B528" t="s">
        <v>8</v>
      </c>
      <c r="C528">
        <v>16167</v>
      </c>
      <c r="D528">
        <v>1414.61</v>
      </c>
      <c r="F528" s="1">
        <f t="shared" si="8"/>
        <v>8.7499845364013104E-2</v>
      </c>
    </row>
    <row r="529" spans="1:6" x14ac:dyDescent="0.35">
      <c r="A529" t="s">
        <v>11</v>
      </c>
      <c r="B529" t="s">
        <v>6</v>
      </c>
      <c r="C529">
        <v>17696</v>
      </c>
      <c r="D529">
        <v>3100.82</v>
      </c>
      <c r="F529" s="1">
        <f t="shared" si="8"/>
        <v>0.17522716998191681</v>
      </c>
    </row>
    <row r="530" spans="1:6" x14ac:dyDescent="0.35">
      <c r="A530" t="s">
        <v>11</v>
      </c>
      <c r="B530" t="s">
        <v>6</v>
      </c>
      <c r="C530">
        <v>12474</v>
      </c>
      <c r="D530">
        <v>439.43</v>
      </c>
      <c r="F530" s="1">
        <f t="shared" si="8"/>
        <v>3.5227673561006895E-2</v>
      </c>
    </row>
    <row r="531" spans="1:6" x14ac:dyDescent="0.35">
      <c r="A531" t="s">
        <v>11</v>
      </c>
      <c r="B531" t="s">
        <v>8</v>
      </c>
      <c r="C531">
        <v>15557</v>
      </c>
      <c r="D531">
        <v>1361.24</v>
      </c>
      <c r="F531" s="1">
        <f t="shared" si="8"/>
        <v>8.750016069936363E-2</v>
      </c>
    </row>
    <row r="532" spans="1:6" x14ac:dyDescent="0.35">
      <c r="A532" t="s">
        <v>11</v>
      </c>
      <c r="B532" t="s">
        <v>8</v>
      </c>
      <c r="C532">
        <v>10092</v>
      </c>
      <c r="D532">
        <v>1993.17</v>
      </c>
      <c r="F532" s="1">
        <f t="shared" si="8"/>
        <v>0.19750000000000001</v>
      </c>
    </row>
    <row r="533" spans="1:6" x14ac:dyDescent="0.35">
      <c r="A533" t="s">
        <v>11</v>
      </c>
      <c r="B533" t="s">
        <v>6</v>
      </c>
      <c r="C533">
        <v>18307</v>
      </c>
      <c r="D533">
        <v>1926.4</v>
      </c>
      <c r="F533" s="1">
        <f t="shared" si="8"/>
        <v>0.10522750860326652</v>
      </c>
    </row>
    <row r="534" spans="1:6" x14ac:dyDescent="0.35">
      <c r="A534" t="s">
        <v>11</v>
      </c>
      <c r="B534" t="s">
        <v>9</v>
      </c>
      <c r="C534">
        <v>19986</v>
      </c>
      <c r="D534">
        <v>922.08</v>
      </c>
      <c r="F534" s="1">
        <f t="shared" si="8"/>
        <v>4.6136295406784752E-2</v>
      </c>
    </row>
    <row r="535" spans="1:6" x14ac:dyDescent="0.35">
      <c r="A535" t="s">
        <v>11</v>
      </c>
      <c r="B535" t="s">
        <v>9</v>
      </c>
      <c r="C535">
        <v>13761</v>
      </c>
      <c r="D535">
        <v>222.05</v>
      </c>
      <c r="F535" s="1">
        <f t="shared" si="8"/>
        <v>1.6136181963520093E-2</v>
      </c>
    </row>
    <row r="536" spans="1:6" x14ac:dyDescent="0.35">
      <c r="A536" t="s">
        <v>11</v>
      </c>
      <c r="B536" t="s">
        <v>5</v>
      </c>
      <c r="C536">
        <v>11077</v>
      </c>
      <c r="D536">
        <v>349.35</v>
      </c>
      <c r="F536" s="1">
        <f t="shared" si="8"/>
        <v>3.1538322650537153E-2</v>
      </c>
    </row>
    <row r="537" spans="1:6" x14ac:dyDescent="0.35">
      <c r="A537" t="s">
        <v>11</v>
      </c>
      <c r="B537" t="s">
        <v>9</v>
      </c>
      <c r="C537">
        <v>16257</v>
      </c>
      <c r="D537">
        <v>4164.01</v>
      </c>
      <c r="F537" s="1">
        <f t="shared" si="8"/>
        <v>0.25613643353632282</v>
      </c>
    </row>
    <row r="538" spans="1:6" x14ac:dyDescent="0.35">
      <c r="A538" t="s">
        <v>11</v>
      </c>
      <c r="B538" t="s">
        <v>9</v>
      </c>
      <c r="C538">
        <v>16680</v>
      </c>
      <c r="D538">
        <v>10777.55</v>
      </c>
      <c r="F538" s="1">
        <f t="shared" si="8"/>
        <v>0.64613609112709824</v>
      </c>
    </row>
    <row r="539" spans="1:6" x14ac:dyDescent="0.35">
      <c r="A539" t="s">
        <v>11</v>
      </c>
      <c r="B539" t="s">
        <v>6</v>
      </c>
      <c r="C539">
        <v>18464</v>
      </c>
      <c r="D539">
        <v>1573.64</v>
      </c>
      <c r="F539" s="1">
        <f t="shared" si="8"/>
        <v>8.5227469670710571E-2</v>
      </c>
    </row>
    <row r="540" spans="1:6" x14ac:dyDescent="0.35">
      <c r="A540" t="s">
        <v>11</v>
      </c>
      <c r="B540" t="s">
        <v>6</v>
      </c>
      <c r="C540">
        <v>18857</v>
      </c>
      <c r="D540">
        <v>11035.63</v>
      </c>
      <c r="F540" s="1">
        <f t="shared" si="8"/>
        <v>0.585227236569974</v>
      </c>
    </row>
    <row r="541" spans="1:6" x14ac:dyDescent="0.35">
      <c r="A541" t="s">
        <v>11</v>
      </c>
      <c r="B541" t="s">
        <v>7</v>
      </c>
      <c r="C541">
        <v>19563</v>
      </c>
      <c r="D541">
        <v>4684.25</v>
      </c>
      <c r="F541" s="1">
        <f t="shared" si="8"/>
        <v>0.23944435924960383</v>
      </c>
    </row>
    <row r="542" spans="1:6" x14ac:dyDescent="0.35">
      <c r="A542" t="s">
        <v>11</v>
      </c>
      <c r="B542" t="s">
        <v>7</v>
      </c>
      <c r="C542">
        <v>11342</v>
      </c>
      <c r="D542">
        <v>2488.94</v>
      </c>
      <c r="F542" s="1">
        <f t="shared" si="8"/>
        <v>0.21944454240874625</v>
      </c>
    </row>
    <row r="543" spans="1:6" x14ac:dyDescent="0.35">
      <c r="A543" t="s">
        <v>11</v>
      </c>
      <c r="B543" t="s">
        <v>6</v>
      </c>
      <c r="C543">
        <v>13661</v>
      </c>
      <c r="D543">
        <v>4579.54</v>
      </c>
      <c r="F543" s="1">
        <f t="shared" si="8"/>
        <v>0.33522728936388257</v>
      </c>
    </row>
    <row r="544" spans="1:6" x14ac:dyDescent="0.35">
      <c r="A544" t="s">
        <v>11</v>
      </c>
      <c r="B544" t="s">
        <v>8</v>
      </c>
      <c r="C544">
        <v>18835</v>
      </c>
      <c r="D544">
        <v>2778.16</v>
      </c>
      <c r="F544" s="1">
        <f t="shared" si="8"/>
        <v>0.14749986726838332</v>
      </c>
    </row>
    <row r="545" spans="1:6" x14ac:dyDescent="0.35">
      <c r="A545" t="s">
        <v>11</v>
      </c>
      <c r="B545" t="s">
        <v>9</v>
      </c>
      <c r="C545">
        <v>17039</v>
      </c>
      <c r="D545">
        <v>2490.02</v>
      </c>
      <c r="F545" s="1">
        <f t="shared" si="8"/>
        <v>0.14613651035858913</v>
      </c>
    </row>
    <row r="546" spans="1:6" x14ac:dyDescent="0.35">
      <c r="A546" t="s">
        <v>11</v>
      </c>
      <c r="B546" t="s">
        <v>6</v>
      </c>
      <c r="C546">
        <v>19435</v>
      </c>
      <c r="D546">
        <v>2628.14</v>
      </c>
      <c r="F546" s="1">
        <f t="shared" si="8"/>
        <v>0.13522716748134808</v>
      </c>
    </row>
    <row r="547" spans="1:6" x14ac:dyDescent="0.35">
      <c r="A547" t="s">
        <v>11</v>
      </c>
      <c r="B547" t="s">
        <v>9</v>
      </c>
      <c r="C547">
        <v>13708</v>
      </c>
      <c r="D547">
        <v>495.36</v>
      </c>
      <c r="F547" s="1">
        <f t="shared" si="8"/>
        <v>3.6136562591187631E-2</v>
      </c>
    </row>
    <row r="548" spans="1:6" x14ac:dyDescent="0.35">
      <c r="A548" t="s">
        <v>11</v>
      </c>
      <c r="B548" t="s">
        <v>10</v>
      </c>
      <c r="C548">
        <v>15714</v>
      </c>
      <c r="D548">
        <v>3153.28</v>
      </c>
      <c r="F548" s="1">
        <f t="shared" si="8"/>
        <v>0.20066692121674939</v>
      </c>
    </row>
    <row r="549" spans="1:6" x14ac:dyDescent="0.35">
      <c r="A549" t="s">
        <v>11</v>
      </c>
      <c r="B549" t="s">
        <v>6</v>
      </c>
      <c r="C549">
        <v>13041</v>
      </c>
      <c r="D549">
        <v>2676.37</v>
      </c>
      <c r="F549" s="1">
        <f t="shared" si="8"/>
        <v>0.20522735986504101</v>
      </c>
    </row>
    <row r="550" spans="1:6" x14ac:dyDescent="0.35">
      <c r="A550" t="s">
        <v>11</v>
      </c>
      <c r="B550" t="s">
        <v>5</v>
      </c>
      <c r="C550">
        <v>19031</v>
      </c>
      <c r="D550">
        <v>219.59</v>
      </c>
      <c r="F550" s="1">
        <f t="shared" si="8"/>
        <v>1.1538542378225002E-2</v>
      </c>
    </row>
    <row r="551" spans="1:6" x14ac:dyDescent="0.35">
      <c r="A551" t="s">
        <v>11</v>
      </c>
      <c r="B551" t="s">
        <v>10</v>
      </c>
      <c r="C551">
        <v>15671</v>
      </c>
      <c r="D551">
        <v>1577.55</v>
      </c>
      <c r="F551" s="1">
        <f t="shared" si="8"/>
        <v>0.10066683683236552</v>
      </c>
    </row>
    <row r="552" spans="1:6" x14ac:dyDescent="0.35">
      <c r="A552" t="s">
        <v>11</v>
      </c>
      <c r="B552" t="s">
        <v>5</v>
      </c>
      <c r="C552">
        <v>10665</v>
      </c>
      <c r="D552">
        <v>16.41</v>
      </c>
      <c r="F552" s="1">
        <f t="shared" si="8"/>
        <v>1.5386779184247538E-3</v>
      </c>
    </row>
    <row r="553" spans="1:6" x14ac:dyDescent="0.35">
      <c r="A553" t="s">
        <v>11</v>
      </c>
      <c r="B553" t="s">
        <v>8</v>
      </c>
      <c r="C553">
        <v>19831</v>
      </c>
      <c r="D553">
        <v>1933.52</v>
      </c>
      <c r="F553" s="1">
        <f t="shared" si="8"/>
        <v>9.7499873934748627E-2</v>
      </c>
    </row>
    <row r="554" spans="1:6" x14ac:dyDescent="0.35">
      <c r="A554" t="s">
        <v>11</v>
      </c>
      <c r="B554" t="s">
        <v>5</v>
      </c>
      <c r="C554">
        <v>11303</v>
      </c>
      <c r="D554">
        <v>-95.64</v>
      </c>
      <c r="F554" s="1">
        <f t="shared" si="8"/>
        <v>-8.4614704060868799E-3</v>
      </c>
    </row>
    <row r="555" spans="1:6" x14ac:dyDescent="0.35">
      <c r="A555" t="s">
        <v>11</v>
      </c>
      <c r="B555" t="s">
        <v>5</v>
      </c>
      <c r="C555">
        <v>14531</v>
      </c>
      <c r="D555">
        <v>1766.08</v>
      </c>
      <c r="F555" s="1">
        <f t="shared" si="8"/>
        <v>0.12153877916179202</v>
      </c>
    </row>
    <row r="556" spans="1:6" x14ac:dyDescent="0.35">
      <c r="A556" t="s">
        <v>11</v>
      </c>
      <c r="B556" t="s">
        <v>10</v>
      </c>
      <c r="C556">
        <v>15512</v>
      </c>
      <c r="D556">
        <v>1871.78</v>
      </c>
      <c r="F556" s="1">
        <f t="shared" si="8"/>
        <v>0.12066658071170706</v>
      </c>
    </row>
    <row r="557" spans="1:6" x14ac:dyDescent="0.35">
      <c r="A557" t="s">
        <v>11</v>
      </c>
      <c r="B557" t="s">
        <v>8</v>
      </c>
      <c r="C557">
        <v>18313</v>
      </c>
      <c r="D557">
        <v>2701.17</v>
      </c>
      <c r="F557" s="1">
        <f t="shared" si="8"/>
        <v>0.14750013651504396</v>
      </c>
    </row>
    <row r="558" spans="1:6" x14ac:dyDescent="0.35">
      <c r="A558" t="s">
        <v>11</v>
      </c>
      <c r="B558" t="s">
        <v>7</v>
      </c>
      <c r="C558">
        <v>13157</v>
      </c>
      <c r="D558">
        <v>2887.23</v>
      </c>
      <c r="F558" s="1">
        <f t="shared" si="8"/>
        <v>0.21944440221935091</v>
      </c>
    </row>
    <row r="559" spans="1:6" x14ac:dyDescent="0.35">
      <c r="A559" t="s">
        <v>11</v>
      </c>
      <c r="B559" t="s">
        <v>8</v>
      </c>
      <c r="C559">
        <v>19845</v>
      </c>
      <c r="D559">
        <v>5110.09</v>
      </c>
      <c r="F559" s="1">
        <f t="shared" si="8"/>
        <v>0.25750012597631644</v>
      </c>
    </row>
    <row r="560" spans="1:6" x14ac:dyDescent="0.35">
      <c r="A560" t="s">
        <v>11</v>
      </c>
      <c r="B560" t="s">
        <v>5</v>
      </c>
      <c r="C560">
        <v>19806</v>
      </c>
      <c r="D560">
        <v>2407.19</v>
      </c>
      <c r="F560" s="1">
        <f t="shared" si="8"/>
        <v>0.12153842270019187</v>
      </c>
    </row>
    <row r="561" spans="1:6" x14ac:dyDescent="0.35">
      <c r="A561" t="s">
        <v>11</v>
      </c>
      <c r="B561" t="s">
        <v>9</v>
      </c>
      <c r="C561">
        <v>12533</v>
      </c>
      <c r="D561">
        <v>578.23</v>
      </c>
      <c r="F561" s="1">
        <f t="shared" si="8"/>
        <v>4.6136599377643021E-2</v>
      </c>
    </row>
    <row r="562" spans="1:6" x14ac:dyDescent="0.35">
      <c r="A562" t="s">
        <v>11</v>
      </c>
      <c r="B562" t="s">
        <v>5</v>
      </c>
      <c r="C562">
        <v>16034</v>
      </c>
      <c r="D562">
        <v>5315.89</v>
      </c>
      <c r="F562" s="1">
        <f t="shared" si="8"/>
        <v>0.33153860546339031</v>
      </c>
    </row>
    <row r="563" spans="1:6" x14ac:dyDescent="0.35">
      <c r="A563" t="s">
        <v>11</v>
      </c>
      <c r="B563" t="s">
        <v>9</v>
      </c>
      <c r="C563">
        <v>13449</v>
      </c>
      <c r="D563">
        <v>620.49</v>
      </c>
      <c r="F563" s="1">
        <f t="shared" si="8"/>
        <v>4.6136515726076292E-2</v>
      </c>
    </row>
    <row r="564" spans="1:6" x14ac:dyDescent="0.35">
      <c r="A564" t="s">
        <v>11</v>
      </c>
      <c r="B564" t="s">
        <v>7</v>
      </c>
      <c r="C564">
        <v>12234</v>
      </c>
      <c r="D564">
        <v>2929.36</v>
      </c>
      <c r="F564" s="1">
        <f t="shared" si="8"/>
        <v>0.23944417197972864</v>
      </c>
    </row>
    <row r="565" spans="1:6" x14ac:dyDescent="0.35">
      <c r="A565" t="s">
        <v>11</v>
      </c>
      <c r="B565" t="s">
        <v>9</v>
      </c>
      <c r="C565">
        <v>13139</v>
      </c>
      <c r="D565">
        <v>2051.48</v>
      </c>
      <c r="F565" s="1">
        <f t="shared" si="8"/>
        <v>0.15613669229012864</v>
      </c>
    </row>
    <row r="566" spans="1:6" x14ac:dyDescent="0.35">
      <c r="A566" t="s">
        <v>11</v>
      </c>
      <c r="B566" t="s">
        <v>5</v>
      </c>
      <c r="C566">
        <v>11355</v>
      </c>
      <c r="D566">
        <v>244.57</v>
      </c>
      <c r="F566" s="1">
        <f t="shared" si="8"/>
        <v>2.1538529282254512E-2</v>
      </c>
    </row>
    <row r="567" spans="1:6" x14ac:dyDescent="0.35">
      <c r="A567" t="s">
        <v>11</v>
      </c>
      <c r="B567" t="s">
        <v>7</v>
      </c>
      <c r="C567">
        <v>11109</v>
      </c>
      <c r="D567">
        <v>771.46</v>
      </c>
      <c r="F567" s="1">
        <f t="shared" si="8"/>
        <v>6.9444594472949858E-2</v>
      </c>
    </row>
    <row r="568" spans="1:6" x14ac:dyDescent="0.35">
      <c r="A568" t="s">
        <v>11</v>
      </c>
      <c r="B568" t="s">
        <v>7</v>
      </c>
      <c r="C568">
        <v>16392</v>
      </c>
      <c r="D568">
        <v>1466.17</v>
      </c>
      <c r="F568" s="1">
        <f t="shared" si="8"/>
        <v>8.9444241093216206E-2</v>
      </c>
    </row>
    <row r="569" spans="1:6" x14ac:dyDescent="0.35">
      <c r="A569" t="s">
        <v>11</v>
      </c>
      <c r="B569" t="s">
        <v>7</v>
      </c>
      <c r="C569">
        <v>15281</v>
      </c>
      <c r="D569">
        <v>1213.99</v>
      </c>
      <c r="F569" s="1">
        <f t="shared" si="8"/>
        <v>7.9444408088475887E-2</v>
      </c>
    </row>
    <row r="570" spans="1:6" x14ac:dyDescent="0.35">
      <c r="A570" t="s">
        <v>11</v>
      </c>
      <c r="B570" t="s">
        <v>7</v>
      </c>
      <c r="C570">
        <v>15926</v>
      </c>
      <c r="D570">
        <v>946.71</v>
      </c>
      <c r="F570" s="1">
        <f t="shared" si="8"/>
        <v>5.9444304910209723E-2</v>
      </c>
    </row>
    <row r="571" spans="1:6" x14ac:dyDescent="0.35">
      <c r="A571" t="s">
        <v>11</v>
      </c>
      <c r="B571" t="s">
        <v>7</v>
      </c>
      <c r="C571">
        <v>18392</v>
      </c>
      <c r="D571">
        <v>1645.06</v>
      </c>
      <c r="F571" s="1">
        <f t="shared" si="8"/>
        <v>8.9444323618964761E-2</v>
      </c>
    </row>
    <row r="572" spans="1:6" x14ac:dyDescent="0.35">
      <c r="A572" t="s">
        <v>11</v>
      </c>
      <c r="B572" t="s">
        <v>5</v>
      </c>
      <c r="C572">
        <v>12700</v>
      </c>
      <c r="D572">
        <v>1416.54</v>
      </c>
      <c r="F572" s="1">
        <f t="shared" si="8"/>
        <v>0.11153858267716535</v>
      </c>
    </row>
    <row r="573" spans="1:6" x14ac:dyDescent="0.35">
      <c r="A573" t="s">
        <v>11</v>
      </c>
      <c r="B573" t="s">
        <v>9</v>
      </c>
      <c r="C573">
        <v>15741</v>
      </c>
      <c r="D573">
        <v>4976.3</v>
      </c>
      <c r="F573" s="1">
        <f t="shared" si="8"/>
        <v>0.31613620481545013</v>
      </c>
    </row>
    <row r="574" spans="1:6" x14ac:dyDescent="0.35">
      <c r="A574" t="s">
        <v>11</v>
      </c>
      <c r="B574" t="s">
        <v>9</v>
      </c>
      <c r="C574">
        <v>13109</v>
      </c>
      <c r="D574">
        <v>-50.65</v>
      </c>
      <c r="F574" s="1">
        <f t="shared" si="8"/>
        <v>-3.863757723701274E-3</v>
      </c>
    </row>
    <row r="575" spans="1:6" x14ac:dyDescent="0.35">
      <c r="A575" t="s">
        <v>11</v>
      </c>
      <c r="B575" t="s">
        <v>6</v>
      </c>
      <c r="C575">
        <v>19623</v>
      </c>
      <c r="D575">
        <v>1672.41</v>
      </c>
      <c r="F575" s="1">
        <f t="shared" si="8"/>
        <v>8.5227029506191723E-2</v>
      </c>
    </row>
    <row r="576" spans="1:6" x14ac:dyDescent="0.35">
      <c r="A576" t="s">
        <v>11</v>
      </c>
      <c r="B576" t="s">
        <v>5</v>
      </c>
      <c r="C576">
        <v>11937</v>
      </c>
      <c r="D576">
        <v>1450.8</v>
      </c>
      <c r="F576" s="1">
        <f t="shared" si="8"/>
        <v>0.12153807489318924</v>
      </c>
    </row>
    <row r="577" spans="1:6" x14ac:dyDescent="0.35">
      <c r="A577" t="s">
        <v>11</v>
      </c>
      <c r="B577" t="s">
        <v>8</v>
      </c>
      <c r="C577">
        <v>12275</v>
      </c>
      <c r="D577">
        <v>1319.56</v>
      </c>
      <c r="F577" s="1">
        <f t="shared" si="8"/>
        <v>0.10749979633401222</v>
      </c>
    </row>
    <row r="578" spans="1:6" x14ac:dyDescent="0.35">
      <c r="A578" t="s">
        <v>11</v>
      </c>
      <c r="B578" t="s">
        <v>5</v>
      </c>
      <c r="C578">
        <v>16250</v>
      </c>
      <c r="D578">
        <v>187.5</v>
      </c>
      <c r="F578" s="1">
        <f t="shared" si="8"/>
        <v>1.1538461538461539E-2</v>
      </c>
    </row>
    <row r="579" spans="1:6" x14ac:dyDescent="0.35">
      <c r="A579" t="s">
        <v>11</v>
      </c>
      <c r="B579" t="s">
        <v>10</v>
      </c>
      <c r="C579">
        <v>12927</v>
      </c>
      <c r="D579">
        <v>1947.67</v>
      </c>
      <c r="F579" s="1">
        <f t="shared" ref="F579:F642" si="9">D579/C579</f>
        <v>0.15066682138160439</v>
      </c>
    </row>
    <row r="580" spans="1:6" x14ac:dyDescent="0.35">
      <c r="A580" t="s">
        <v>11</v>
      </c>
      <c r="B580" t="s">
        <v>5</v>
      </c>
      <c r="C580">
        <v>10793</v>
      </c>
      <c r="D580">
        <v>232.46</v>
      </c>
      <c r="F580" s="1">
        <f t="shared" si="9"/>
        <v>2.1538033910868157E-2</v>
      </c>
    </row>
    <row r="581" spans="1:6" x14ac:dyDescent="0.35">
      <c r="A581" t="s">
        <v>11</v>
      </c>
      <c r="B581" t="s">
        <v>5</v>
      </c>
      <c r="C581">
        <v>10948</v>
      </c>
      <c r="D581">
        <v>2206.44</v>
      </c>
      <c r="F581" s="1">
        <f t="shared" si="9"/>
        <v>0.20153818048958713</v>
      </c>
    </row>
    <row r="582" spans="1:6" x14ac:dyDescent="0.35">
      <c r="A582" t="s">
        <v>11</v>
      </c>
      <c r="B582" t="s">
        <v>5</v>
      </c>
      <c r="C582">
        <v>11116</v>
      </c>
      <c r="D582">
        <v>-94.06</v>
      </c>
      <c r="F582" s="1">
        <f t="shared" si="9"/>
        <v>-8.4616768621806407E-3</v>
      </c>
    </row>
    <row r="583" spans="1:6" x14ac:dyDescent="0.35">
      <c r="A583" t="s">
        <v>11</v>
      </c>
      <c r="B583" t="s">
        <v>7</v>
      </c>
      <c r="C583">
        <v>12660</v>
      </c>
      <c r="D583">
        <v>1005.77</v>
      </c>
      <c r="F583" s="1">
        <f t="shared" si="9"/>
        <v>7.9444707740916276E-2</v>
      </c>
    </row>
    <row r="584" spans="1:6" x14ac:dyDescent="0.35">
      <c r="A584" t="s">
        <v>11</v>
      </c>
      <c r="B584" t="s">
        <v>10</v>
      </c>
      <c r="C584">
        <v>12802</v>
      </c>
      <c r="D584">
        <v>648.63</v>
      </c>
      <c r="F584" s="1">
        <f t="shared" si="9"/>
        <v>5.0666302140290581E-2</v>
      </c>
    </row>
    <row r="585" spans="1:6" x14ac:dyDescent="0.35">
      <c r="A585" t="s">
        <v>11</v>
      </c>
      <c r="B585" t="s">
        <v>5</v>
      </c>
      <c r="C585">
        <v>10760</v>
      </c>
      <c r="D585">
        <v>1092.55</v>
      </c>
      <c r="F585" s="1">
        <f t="shared" si="9"/>
        <v>0.10153810408921933</v>
      </c>
    </row>
    <row r="586" spans="1:6" x14ac:dyDescent="0.35">
      <c r="A586" t="s">
        <v>11</v>
      </c>
      <c r="B586" t="s">
        <v>8</v>
      </c>
      <c r="C586">
        <v>10558</v>
      </c>
      <c r="D586">
        <v>2085.1999999999998</v>
      </c>
      <c r="F586" s="1">
        <f t="shared" si="9"/>
        <v>0.19749952642545934</v>
      </c>
    </row>
    <row r="587" spans="1:6" x14ac:dyDescent="0.35">
      <c r="A587" t="s">
        <v>11</v>
      </c>
      <c r="B587" t="s">
        <v>9</v>
      </c>
      <c r="C587">
        <v>11481</v>
      </c>
      <c r="D587">
        <v>988.93</v>
      </c>
      <c r="F587" s="1">
        <f t="shared" si="9"/>
        <v>8.613622506750282E-2</v>
      </c>
    </row>
    <row r="588" spans="1:6" x14ac:dyDescent="0.35">
      <c r="A588" t="s">
        <v>11</v>
      </c>
      <c r="B588" t="s">
        <v>10</v>
      </c>
      <c r="C588">
        <v>18016</v>
      </c>
      <c r="D588">
        <v>2173.9299999999998</v>
      </c>
      <c r="F588" s="1">
        <f t="shared" si="9"/>
        <v>0.12066662966252219</v>
      </c>
    </row>
    <row r="589" spans="1:6" x14ac:dyDescent="0.35">
      <c r="A589" t="s">
        <v>11</v>
      </c>
      <c r="B589" t="s">
        <v>10</v>
      </c>
      <c r="C589">
        <v>14655</v>
      </c>
      <c r="D589">
        <v>3087.32</v>
      </c>
      <c r="F589" s="1">
        <f t="shared" si="9"/>
        <v>0.21066666666666667</v>
      </c>
    </row>
    <row r="590" spans="1:6" x14ac:dyDescent="0.35">
      <c r="A590" t="s">
        <v>11</v>
      </c>
      <c r="B590" t="s">
        <v>10</v>
      </c>
      <c r="C590">
        <v>10957</v>
      </c>
      <c r="D590">
        <v>1650.85</v>
      </c>
      <c r="F590" s="1">
        <f t="shared" si="9"/>
        <v>0.15066624075933194</v>
      </c>
    </row>
    <row r="591" spans="1:6" x14ac:dyDescent="0.35">
      <c r="A591" t="s">
        <v>11</v>
      </c>
      <c r="B591" t="s">
        <v>9</v>
      </c>
      <c r="C591">
        <v>12516</v>
      </c>
      <c r="D591">
        <v>76.8</v>
      </c>
      <c r="F591" s="1">
        <f t="shared" si="9"/>
        <v>6.1361457334611694E-3</v>
      </c>
    </row>
    <row r="592" spans="1:6" x14ac:dyDescent="0.35">
      <c r="A592" t="s">
        <v>11</v>
      </c>
      <c r="B592" t="s">
        <v>6</v>
      </c>
      <c r="C592">
        <v>19944</v>
      </c>
      <c r="D592">
        <v>902.01</v>
      </c>
      <c r="F592" s="1">
        <f t="shared" si="9"/>
        <v>4.522713598074609E-2</v>
      </c>
    </row>
    <row r="593" spans="1:6" x14ac:dyDescent="0.35">
      <c r="A593" t="s">
        <v>11</v>
      </c>
      <c r="B593" t="s">
        <v>9</v>
      </c>
      <c r="C593">
        <v>17945</v>
      </c>
      <c r="D593">
        <v>1904.62</v>
      </c>
      <c r="F593" s="1">
        <f t="shared" si="9"/>
        <v>0.10613652828085818</v>
      </c>
    </row>
    <row r="594" spans="1:6" x14ac:dyDescent="0.35">
      <c r="A594" t="s">
        <v>11</v>
      </c>
      <c r="B594" t="s">
        <v>9</v>
      </c>
      <c r="C594">
        <v>19348</v>
      </c>
      <c r="D594">
        <v>8825.33</v>
      </c>
      <c r="F594" s="1">
        <f t="shared" si="9"/>
        <v>0.4561365515815588</v>
      </c>
    </row>
    <row r="595" spans="1:6" x14ac:dyDescent="0.35">
      <c r="A595" t="s">
        <v>11</v>
      </c>
      <c r="B595" t="s">
        <v>5</v>
      </c>
      <c r="C595">
        <v>13510</v>
      </c>
      <c r="D595">
        <v>290.98</v>
      </c>
      <c r="F595" s="1">
        <f t="shared" si="9"/>
        <v>2.1538119911176906E-2</v>
      </c>
    </row>
    <row r="596" spans="1:6" x14ac:dyDescent="0.35">
      <c r="A596" t="s">
        <v>11</v>
      </c>
      <c r="B596" t="s">
        <v>6</v>
      </c>
      <c r="C596">
        <v>19343</v>
      </c>
      <c r="D596">
        <v>487.97</v>
      </c>
      <c r="F596" s="1">
        <f t="shared" si="9"/>
        <v>2.5227213979217289E-2</v>
      </c>
    </row>
    <row r="597" spans="1:6" x14ac:dyDescent="0.35">
      <c r="A597" t="s">
        <v>11</v>
      </c>
      <c r="B597" t="s">
        <v>5</v>
      </c>
      <c r="C597">
        <v>13070</v>
      </c>
      <c r="D597">
        <v>2242.0100000000002</v>
      </c>
      <c r="F597" s="1">
        <f t="shared" si="9"/>
        <v>0.17153863810252487</v>
      </c>
    </row>
    <row r="598" spans="1:6" x14ac:dyDescent="0.35">
      <c r="A598" t="s">
        <v>11</v>
      </c>
      <c r="B598" t="s">
        <v>8</v>
      </c>
      <c r="C598">
        <v>14399</v>
      </c>
      <c r="D598">
        <v>1979.86</v>
      </c>
      <c r="F598" s="1">
        <f t="shared" si="9"/>
        <v>0.13749982637683172</v>
      </c>
    </row>
    <row r="599" spans="1:6" x14ac:dyDescent="0.35">
      <c r="A599" t="s">
        <v>11</v>
      </c>
      <c r="B599" t="s">
        <v>8</v>
      </c>
      <c r="C599">
        <v>13948</v>
      </c>
      <c r="D599">
        <v>662.53</v>
      </c>
      <c r="F599" s="1">
        <f t="shared" si="9"/>
        <v>4.7500000000000001E-2</v>
      </c>
    </row>
    <row r="600" spans="1:6" x14ac:dyDescent="0.35">
      <c r="A600" t="s">
        <v>11</v>
      </c>
      <c r="B600" t="s">
        <v>9</v>
      </c>
      <c r="C600">
        <v>18317</v>
      </c>
      <c r="D600">
        <v>112.4</v>
      </c>
      <c r="F600" s="1">
        <f t="shared" si="9"/>
        <v>6.1363760441120272E-3</v>
      </c>
    </row>
    <row r="601" spans="1:6" x14ac:dyDescent="0.35">
      <c r="A601" t="s">
        <v>11</v>
      </c>
      <c r="B601" t="s">
        <v>8</v>
      </c>
      <c r="C601">
        <v>16885</v>
      </c>
      <c r="D601">
        <v>970.89</v>
      </c>
      <c r="F601" s="1">
        <f t="shared" si="9"/>
        <v>5.7500148060408644E-2</v>
      </c>
    </row>
    <row r="602" spans="1:6" x14ac:dyDescent="0.35">
      <c r="A602" t="s">
        <v>11</v>
      </c>
      <c r="B602" t="s">
        <v>9</v>
      </c>
      <c r="C602">
        <v>13426</v>
      </c>
      <c r="D602">
        <v>3707.41</v>
      </c>
      <c r="F602" s="1">
        <f t="shared" si="9"/>
        <v>0.27613660062565171</v>
      </c>
    </row>
    <row r="603" spans="1:6" x14ac:dyDescent="0.35">
      <c r="A603" t="s">
        <v>11</v>
      </c>
      <c r="B603" t="s">
        <v>7</v>
      </c>
      <c r="C603">
        <v>10291</v>
      </c>
      <c r="D603">
        <v>1537.93</v>
      </c>
      <c r="F603" s="1">
        <f t="shared" si="9"/>
        <v>0.1494441745214265</v>
      </c>
    </row>
    <row r="604" spans="1:6" x14ac:dyDescent="0.35">
      <c r="A604" t="s">
        <v>11</v>
      </c>
      <c r="B604" t="s">
        <v>6</v>
      </c>
      <c r="C604">
        <v>19793</v>
      </c>
      <c r="D604">
        <v>499.32</v>
      </c>
      <c r="F604" s="1">
        <f t="shared" si="9"/>
        <v>2.5227100490072249E-2</v>
      </c>
    </row>
    <row r="605" spans="1:6" x14ac:dyDescent="0.35">
      <c r="A605" t="s">
        <v>11</v>
      </c>
      <c r="B605" t="s">
        <v>7</v>
      </c>
      <c r="C605">
        <v>19226</v>
      </c>
      <c r="D605">
        <v>3834.52</v>
      </c>
      <c r="F605" s="1">
        <f t="shared" si="9"/>
        <v>0.19944450223655466</v>
      </c>
    </row>
    <row r="606" spans="1:6" x14ac:dyDescent="0.35">
      <c r="A606" t="s">
        <v>11</v>
      </c>
      <c r="B606" t="s">
        <v>9</v>
      </c>
      <c r="C606">
        <v>16994</v>
      </c>
      <c r="D606">
        <v>104.28</v>
      </c>
      <c r="F606" s="1">
        <f t="shared" si="9"/>
        <v>6.1362833941391078E-3</v>
      </c>
    </row>
    <row r="607" spans="1:6" x14ac:dyDescent="0.35">
      <c r="A607" t="s">
        <v>11</v>
      </c>
      <c r="B607" t="s">
        <v>8</v>
      </c>
      <c r="C607">
        <v>15774</v>
      </c>
      <c r="D607">
        <v>4692.76</v>
      </c>
      <c r="F607" s="1">
        <f t="shared" si="9"/>
        <v>0.29749968302269558</v>
      </c>
    </row>
    <row r="608" spans="1:6" x14ac:dyDescent="0.35">
      <c r="A608" t="s">
        <v>11</v>
      </c>
      <c r="B608" t="s">
        <v>9</v>
      </c>
      <c r="C608">
        <v>11314</v>
      </c>
      <c r="D608">
        <v>-43.71</v>
      </c>
      <c r="F608" s="1">
        <f t="shared" si="9"/>
        <v>-3.8633551352306879E-3</v>
      </c>
    </row>
    <row r="609" spans="1:6" x14ac:dyDescent="0.35">
      <c r="A609" t="s">
        <v>11</v>
      </c>
      <c r="B609" t="s">
        <v>10</v>
      </c>
      <c r="C609">
        <v>11191</v>
      </c>
      <c r="D609">
        <v>790.83</v>
      </c>
      <c r="F609" s="1">
        <f t="shared" si="9"/>
        <v>7.0666607094987052E-2</v>
      </c>
    </row>
    <row r="610" spans="1:6" x14ac:dyDescent="0.35">
      <c r="A610" t="s">
        <v>11</v>
      </c>
      <c r="B610" t="s">
        <v>7</v>
      </c>
      <c r="C610">
        <v>14245</v>
      </c>
      <c r="D610">
        <v>704.34</v>
      </c>
      <c r="F610" s="1">
        <f t="shared" si="9"/>
        <v>4.944471744471745E-2</v>
      </c>
    </row>
    <row r="611" spans="1:6" x14ac:dyDescent="0.35">
      <c r="A611" t="s">
        <v>11</v>
      </c>
      <c r="B611" t="s">
        <v>7</v>
      </c>
      <c r="C611">
        <v>14428</v>
      </c>
      <c r="D611">
        <v>424.82</v>
      </c>
      <c r="F611" s="1">
        <f t="shared" si="9"/>
        <v>2.944413640144164E-2</v>
      </c>
    </row>
    <row r="612" spans="1:6" x14ac:dyDescent="0.35">
      <c r="A612" t="s">
        <v>11</v>
      </c>
      <c r="B612" t="s">
        <v>6</v>
      </c>
      <c r="C612">
        <v>13225</v>
      </c>
      <c r="D612">
        <v>333.63</v>
      </c>
      <c r="F612" s="1">
        <f t="shared" si="9"/>
        <v>2.5227221172022685E-2</v>
      </c>
    </row>
    <row r="613" spans="1:6" x14ac:dyDescent="0.35">
      <c r="A613" t="s">
        <v>11</v>
      </c>
      <c r="B613" t="s">
        <v>10</v>
      </c>
      <c r="C613">
        <v>16700</v>
      </c>
      <c r="D613">
        <v>679.13</v>
      </c>
      <c r="F613" s="1">
        <f t="shared" si="9"/>
        <v>4.066646706586826E-2</v>
      </c>
    </row>
    <row r="614" spans="1:6" x14ac:dyDescent="0.35">
      <c r="A614" t="s">
        <v>11</v>
      </c>
      <c r="B614" t="s">
        <v>8</v>
      </c>
      <c r="C614">
        <v>17674</v>
      </c>
      <c r="D614">
        <v>1723.21</v>
      </c>
      <c r="F614" s="1">
        <f t="shared" si="9"/>
        <v>9.7499717098562866E-2</v>
      </c>
    </row>
    <row r="615" spans="1:6" x14ac:dyDescent="0.35">
      <c r="A615" t="s">
        <v>11</v>
      </c>
      <c r="B615" t="s">
        <v>5</v>
      </c>
      <c r="C615">
        <v>19638</v>
      </c>
      <c r="D615">
        <v>1208.49</v>
      </c>
      <c r="F615" s="1">
        <f t="shared" si="9"/>
        <v>6.1538344026886647E-2</v>
      </c>
    </row>
    <row r="616" spans="1:6" x14ac:dyDescent="0.35">
      <c r="A616" t="s">
        <v>11</v>
      </c>
      <c r="B616" t="s">
        <v>6</v>
      </c>
      <c r="C616">
        <v>17864</v>
      </c>
      <c r="D616">
        <v>1701.14</v>
      </c>
      <c r="F616" s="1">
        <f t="shared" si="9"/>
        <v>9.522727272727273E-2</v>
      </c>
    </row>
    <row r="617" spans="1:6" x14ac:dyDescent="0.35">
      <c r="A617" t="s">
        <v>11</v>
      </c>
      <c r="B617" t="s">
        <v>7</v>
      </c>
      <c r="C617">
        <v>10143</v>
      </c>
      <c r="D617">
        <v>3341.56</v>
      </c>
      <c r="F617" s="1">
        <f t="shared" si="9"/>
        <v>0.32944493739524794</v>
      </c>
    </row>
    <row r="618" spans="1:6" x14ac:dyDescent="0.35">
      <c r="A618" t="s">
        <v>11</v>
      </c>
      <c r="B618" t="s">
        <v>8</v>
      </c>
      <c r="C618">
        <v>18533</v>
      </c>
      <c r="D618">
        <v>1065.6500000000001</v>
      </c>
      <c r="F618" s="1">
        <f t="shared" si="9"/>
        <v>5.7500134894512493E-2</v>
      </c>
    </row>
    <row r="619" spans="1:6" x14ac:dyDescent="0.35">
      <c r="A619" t="s">
        <v>11</v>
      </c>
      <c r="B619" t="s">
        <v>5</v>
      </c>
      <c r="C619">
        <v>12822</v>
      </c>
      <c r="D619">
        <v>789.05</v>
      </c>
      <c r="F619" s="1">
        <f t="shared" si="9"/>
        <v>6.1538761503665572E-2</v>
      </c>
    </row>
    <row r="620" spans="1:6" x14ac:dyDescent="0.35">
      <c r="A620" t="s">
        <v>11</v>
      </c>
      <c r="B620" t="s">
        <v>7</v>
      </c>
      <c r="C620">
        <v>11643</v>
      </c>
      <c r="D620">
        <v>109.96</v>
      </c>
      <c r="F620" s="1">
        <f t="shared" si="9"/>
        <v>9.4443012969166011E-3</v>
      </c>
    </row>
    <row r="621" spans="1:6" x14ac:dyDescent="0.35">
      <c r="A621" t="s">
        <v>11</v>
      </c>
      <c r="B621" t="s">
        <v>10</v>
      </c>
      <c r="C621">
        <v>18028</v>
      </c>
      <c r="D621">
        <v>1273.98</v>
      </c>
      <c r="F621" s="1">
        <f t="shared" si="9"/>
        <v>7.0666740625693364E-2</v>
      </c>
    </row>
    <row r="622" spans="1:6" x14ac:dyDescent="0.35">
      <c r="A622" t="s">
        <v>11</v>
      </c>
      <c r="B622" t="s">
        <v>8</v>
      </c>
      <c r="C622">
        <v>10198</v>
      </c>
      <c r="D622">
        <v>484.4</v>
      </c>
      <c r="F622" s="1">
        <f t="shared" si="9"/>
        <v>4.7499509707785839E-2</v>
      </c>
    </row>
    <row r="623" spans="1:6" x14ac:dyDescent="0.35">
      <c r="A623" t="s">
        <v>11</v>
      </c>
      <c r="B623" t="s">
        <v>8</v>
      </c>
      <c r="C623">
        <v>14641</v>
      </c>
      <c r="D623">
        <v>988.27</v>
      </c>
      <c r="F623" s="1">
        <f t="shared" si="9"/>
        <v>6.7500170753363842E-2</v>
      </c>
    </row>
    <row r="624" spans="1:6" x14ac:dyDescent="0.35">
      <c r="A624" t="s">
        <v>11</v>
      </c>
      <c r="B624" t="s">
        <v>6</v>
      </c>
      <c r="C624">
        <v>13146</v>
      </c>
      <c r="D624">
        <v>1383.32</v>
      </c>
      <c r="F624" s="1">
        <f t="shared" si="9"/>
        <v>0.10522744561083219</v>
      </c>
    </row>
    <row r="625" spans="1:6" x14ac:dyDescent="0.35">
      <c r="A625" t="s">
        <v>11</v>
      </c>
      <c r="B625" t="s">
        <v>6</v>
      </c>
      <c r="C625">
        <v>14264</v>
      </c>
      <c r="D625">
        <v>2071.52</v>
      </c>
      <c r="F625" s="1">
        <f t="shared" si="9"/>
        <v>0.14522714526079641</v>
      </c>
    </row>
    <row r="626" spans="1:6" x14ac:dyDescent="0.35">
      <c r="A626" t="s">
        <v>11</v>
      </c>
      <c r="B626" t="s">
        <v>9</v>
      </c>
      <c r="C626">
        <v>13795</v>
      </c>
      <c r="D626">
        <v>84.65</v>
      </c>
      <c r="F626" s="1">
        <f t="shared" si="9"/>
        <v>6.1362812613265684E-3</v>
      </c>
    </row>
    <row r="627" spans="1:6" x14ac:dyDescent="0.35">
      <c r="A627" t="s">
        <v>11</v>
      </c>
      <c r="B627" t="s">
        <v>5</v>
      </c>
      <c r="C627">
        <v>14751</v>
      </c>
      <c r="D627">
        <v>907.75</v>
      </c>
      <c r="F627" s="1">
        <f t="shared" si="9"/>
        <v>6.1538200799945764E-2</v>
      </c>
    </row>
    <row r="628" spans="1:6" x14ac:dyDescent="0.35">
      <c r="A628" t="s">
        <v>11</v>
      </c>
      <c r="B628" t="s">
        <v>6</v>
      </c>
      <c r="C628">
        <v>16800</v>
      </c>
      <c r="D628">
        <v>3111.82</v>
      </c>
      <c r="F628" s="1">
        <f t="shared" si="9"/>
        <v>0.18522738095238095</v>
      </c>
    </row>
    <row r="629" spans="1:6" x14ac:dyDescent="0.35">
      <c r="A629" t="s">
        <v>11</v>
      </c>
      <c r="B629" t="s">
        <v>5</v>
      </c>
      <c r="C629">
        <v>11408</v>
      </c>
      <c r="D629">
        <v>17.55</v>
      </c>
      <c r="F629" s="1">
        <f t="shared" si="9"/>
        <v>1.5383941093969145E-3</v>
      </c>
    </row>
    <row r="630" spans="1:6" x14ac:dyDescent="0.35">
      <c r="A630" t="s">
        <v>11</v>
      </c>
      <c r="B630" t="s">
        <v>6</v>
      </c>
      <c r="C630">
        <v>11972</v>
      </c>
      <c r="D630">
        <v>62.58</v>
      </c>
      <c r="F630" s="1">
        <f t="shared" si="9"/>
        <v>5.2271967925158706E-3</v>
      </c>
    </row>
    <row r="631" spans="1:6" x14ac:dyDescent="0.35">
      <c r="A631" t="s">
        <v>11</v>
      </c>
      <c r="B631" t="s">
        <v>9</v>
      </c>
      <c r="C631">
        <v>10551</v>
      </c>
      <c r="D631">
        <v>1225.3499999999999</v>
      </c>
      <c r="F631" s="1">
        <f t="shared" si="9"/>
        <v>0.11613591128802957</v>
      </c>
    </row>
    <row r="632" spans="1:6" x14ac:dyDescent="0.35">
      <c r="A632" t="s">
        <v>11</v>
      </c>
      <c r="B632" t="s">
        <v>9</v>
      </c>
      <c r="C632">
        <v>16587</v>
      </c>
      <c r="D632">
        <v>101.78</v>
      </c>
      <c r="F632" s="1">
        <f t="shared" si="9"/>
        <v>6.1361307047687946E-3</v>
      </c>
    </row>
    <row r="633" spans="1:6" x14ac:dyDescent="0.35">
      <c r="A633" t="s">
        <v>11</v>
      </c>
      <c r="B633" t="s">
        <v>7</v>
      </c>
      <c r="C633">
        <v>18764</v>
      </c>
      <c r="D633">
        <v>3930.02</v>
      </c>
      <c r="F633" s="1">
        <f t="shared" si="9"/>
        <v>0.20944468130462587</v>
      </c>
    </row>
    <row r="634" spans="1:6" x14ac:dyDescent="0.35">
      <c r="A634" t="s">
        <v>11</v>
      </c>
      <c r="B634" t="s">
        <v>8</v>
      </c>
      <c r="C634">
        <v>17791</v>
      </c>
      <c r="D634">
        <v>2090.44</v>
      </c>
      <c r="F634" s="1">
        <f t="shared" si="9"/>
        <v>0.11749985947951212</v>
      </c>
    </row>
    <row r="635" spans="1:6" x14ac:dyDescent="0.35">
      <c r="A635" t="s">
        <v>11</v>
      </c>
      <c r="B635" t="s">
        <v>6</v>
      </c>
      <c r="C635">
        <v>17089</v>
      </c>
      <c r="D635">
        <v>8804.7199999999993</v>
      </c>
      <c r="F635" s="1">
        <f t="shared" si="9"/>
        <v>0.51522733922406228</v>
      </c>
    </row>
    <row r="636" spans="1:6" x14ac:dyDescent="0.35">
      <c r="A636" t="s">
        <v>11</v>
      </c>
      <c r="B636" t="s">
        <v>9</v>
      </c>
      <c r="C636">
        <v>15884</v>
      </c>
      <c r="D636">
        <v>256.31</v>
      </c>
      <c r="F636" s="1">
        <f t="shared" si="9"/>
        <v>1.6136363636363636E-2</v>
      </c>
    </row>
    <row r="637" spans="1:6" x14ac:dyDescent="0.35">
      <c r="A637" t="s">
        <v>11</v>
      </c>
      <c r="B637" t="s">
        <v>6</v>
      </c>
      <c r="C637">
        <v>19628</v>
      </c>
      <c r="D637">
        <v>2457.96</v>
      </c>
      <c r="F637" s="1">
        <f t="shared" si="9"/>
        <v>0.12522722641124923</v>
      </c>
    </row>
    <row r="638" spans="1:6" x14ac:dyDescent="0.35">
      <c r="A638" t="s">
        <v>11</v>
      </c>
      <c r="B638" t="s">
        <v>9</v>
      </c>
      <c r="C638">
        <v>19948</v>
      </c>
      <c r="D638">
        <v>920.33</v>
      </c>
      <c r="F638" s="1">
        <f t="shared" si="9"/>
        <v>4.6136454782434333E-2</v>
      </c>
    </row>
    <row r="639" spans="1:6" x14ac:dyDescent="0.35">
      <c r="A639" t="s">
        <v>11</v>
      </c>
      <c r="B639" t="s">
        <v>5</v>
      </c>
      <c r="C639">
        <v>12736</v>
      </c>
      <c r="D639">
        <v>2439.4299999999998</v>
      </c>
      <c r="F639" s="1">
        <f t="shared" si="9"/>
        <v>0.19153815954773867</v>
      </c>
    </row>
    <row r="640" spans="1:6" x14ac:dyDescent="0.35">
      <c r="A640" t="s">
        <v>11</v>
      </c>
      <c r="B640" t="s">
        <v>5</v>
      </c>
      <c r="C640">
        <v>12011</v>
      </c>
      <c r="D640">
        <v>18.48</v>
      </c>
      <c r="F640" s="1">
        <f t="shared" si="9"/>
        <v>1.5385896261760053E-3</v>
      </c>
    </row>
    <row r="641" spans="1:6" x14ac:dyDescent="0.35">
      <c r="A641" t="s">
        <v>11</v>
      </c>
      <c r="B641" t="s">
        <v>5</v>
      </c>
      <c r="C641">
        <v>11859</v>
      </c>
      <c r="D641">
        <v>729.78</v>
      </c>
      <c r="F641" s="1">
        <f t="shared" si="9"/>
        <v>6.1538072350113833E-2</v>
      </c>
    </row>
    <row r="642" spans="1:6" x14ac:dyDescent="0.35">
      <c r="A642" t="s">
        <v>11</v>
      </c>
      <c r="B642" t="s">
        <v>9</v>
      </c>
      <c r="C642">
        <v>18072</v>
      </c>
      <c r="D642">
        <v>2640.98</v>
      </c>
      <c r="F642" s="1">
        <f t="shared" si="9"/>
        <v>0.14613656485170429</v>
      </c>
    </row>
    <row r="643" spans="1:6" x14ac:dyDescent="0.35">
      <c r="A643" t="s">
        <v>11</v>
      </c>
      <c r="B643" t="s">
        <v>6</v>
      </c>
      <c r="C643">
        <v>18027</v>
      </c>
      <c r="D643">
        <v>635.04</v>
      </c>
      <c r="F643" s="1">
        <f t="shared" ref="F643:F706" si="10">D643/C643</f>
        <v>3.5227159261108337E-2</v>
      </c>
    </row>
    <row r="644" spans="1:6" x14ac:dyDescent="0.35">
      <c r="A644" t="s">
        <v>11</v>
      </c>
      <c r="B644" t="s">
        <v>6</v>
      </c>
      <c r="C644">
        <v>17355</v>
      </c>
      <c r="D644">
        <v>3735.27</v>
      </c>
      <c r="F644" s="1">
        <f t="shared" si="10"/>
        <v>0.21522731201382886</v>
      </c>
    </row>
    <row r="645" spans="1:6" x14ac:dyDescent="0.35">
      <c r="A645" t="s">
        <v>11</v>
      </c>
      <c r="B645" t="s">
        <v>7</v>
      </c>
      <c r="C645">
        <v>17199</v>
      </c>
      <c r="D645">
        <v>1366.36</v>
      </c>
      <c r="F645" s="1">
        <f t="shared" si="10"/>
        <v>7.9444153729868003E-2</v>
      </c>
    </row>
    <row r="646" spans="1:6" x14ac:dyDescent="0.35">
      <c r="A646" t="s">
        <v>11</v>
      </c>
      <c r="B646" t="s">
        <v>8</v>
      </c>
      <c r="C646">
        <v>10288</v>
      </c>
      <c r="D646">
        <v>488.68</v>
      </c>
      <c r="F646" s="1">
        <f t="shared" si="10"/>
        <v>4.7500000000000001E-2</v>
      </c>
    </row>
    <row r="647" spans="1:6" x14ac:dyDescent="0.35">
      <c r="A647" t="s">
        <v>11</v>
      </c>
      <c r="B647" t="s">
        <v>8</v>
      </c>
      <c r="C647">
        <v>17715</v>
      </c>
      <c r="D647">
        <v>3498.71</v>
      </c>
      <c r="F647" s="1">
        <f t="shared" si="10"/>
        <v>0.19749985887665819</v>
      </c>
    </row>
    <row r="648" spans="1:6" x14ac:dyDescent="0.35">
      <c r="A648" t="s">
        <v>11</v>
      </c>
      <c r="B648" t="s">
        <v>5</v>
      </c>
      <c r="C648">
        <v>16963</v>
      </c>
      <c r="D648">
        <v>534.99</v>
      </c>
      <c r="F648" s="1">
        <f t="shared" si="10"/>
        <v>3.1538642928727233E-2</v>
      </c>
    </row>
    <row r="649" spans="1:6" x14ac:dyDescent="0.35">
      <c r="A649" t="s">
        <v>11</v>
      </c>
      <c r="B649" t="s">
        <v>10</v>
      </c>
      <c r="C649">
        <v>10503</v>
      </c>
      <c r="D649">
        <v>1687.48</v>
      </c>
      <c r="F649" s="1">
        <f t="shared" si="10"/>
        <v>0.16066647624488242</v>
      </c>
    </row>
    <row r="650" spans="1:6" x14ac:dyDescent="0.35">
      <c r="A650" t="s">
        <v>11</v>
      </c>
      <c r="B650" t="s">
        <v>9</v>
      </c>
      <c r="C650">
        <v>15958</v>
      </c>
      <c r="D650">
        <v>1214.98</v>
      </c>
      <c r="F650" s="1">
        <f t="shared" si="10"/>
        <v>7.613610728161424E-2</v>
      </c>
    </row>
    <row r="651" spans="1:6" x14ac:dyDescent="0.35">
      <c r="A651" t="s">
        <v>11</v>
      </c>
      <c r="B651" t="s">
        <v>7</v>
      </c>
      <c r="C651">
        <v>13973</v>
      </c>
      <c r="D651">
        <v>1110.08</v>
      </c>
      <c r="F651" s="1">
        <f t="shared" si="10"/>
        <v>7.9444643240535309E-2</v>
      </c>
    </row>
    <row r="652" spans="1:6" x14ac:dyDescent="0.35">
      <c r="A652" t="s">
        <v>11</v>
      </c>
      <c r="B652" t="s">
        <v>10</v>
      </c>
      <c r="C652">
        <v>13591</v>
      </c>
      <c r="D652">
        <v>2455.44</v>
      </c>
      <c r="F652" s="1">
        <f t="shared" si="10"/>
        <v>0.1806666176145979</v>
      </c>
    </row>
    <row r="653" spans="1:6" x14ac:dyDescent="0.35">
      <c r="A653" t="s">
        <v>11</v>
      </c>
      <c r="B653" t="s">
        <v>6</v>
      </c>
      <c r="C653">
        <v>17591</v>
      </c>
      <c r="D653">
        <v>1147.4100000000001</v>
      </c>
      <c r="F653" s="1">
        <f t="shared" si="10"/>
        <v>6.5227104769484401E-2</v>
      </c>
    </row>
    <row r="654" spans="1:6" x14ac:dyDescent="0.35">
      <c r="A654" t="s">
        <v>11</v>
      </c>
      <c r="B654" t="s">
        <v>8</v>
      </c>
      <c r="C654">
        <v>14217</v>
      </c>
      <c r="D654">
        <v>6646.45</v>
      </c>
      <c r="F654" s="1">
        <f t="shared" si="10"/>
        <v>0.46750017584581838</v>
      </c>
    </row>
    <row r="655" spans="1:6" x14ac:dyDescent="0.35">
      <c r="A655" t="s">
        <v>11</v>
      </c>
      <c r="B655" t="s">
        <v>6</v>
      </c>
      <c r="C655">
        <v>16942</v>
      </c>
      <c r="D655">
        <v>766.24</v>
      </c>
      <c r="F655" s="1">
        <f t="shared" si="10"/>
        <v>4.5227245897768859E-2</v>
      </c>
    </row>
    <row r="656" spans="1:6" x14ac:dyDescent="0.35">
      <c r="A656" t="s">
        <v>11</v>
      </c>
      <c r="B656" t="s">
        <v>9</v>
      </c>
      <c r="C656">
        <v>18599</v>
      </c>
      <c r="D656">
        <v>3833.93</v>
      </c>
      <c r="F656" s="1">
        <f t="shared" si="10"/>
        <v>0.20613635141674283</v>
      </c>
    </row>
    <row r="657" spans="1:6" x14ac:dyDescent="0.35">
      <c r="A657" t="s">
        <v>11</v>
      </c>
      <c r="B657" t="s">
        <v>9</v>
      </c>
      <c r="C657">
        <v>13783</v>
      </c>
      <c r="D657">
        <v>-53.25</v>
      </c>
      <c r="F657" s="1">
        <f t="shared" si="10"/>
        <v>-3.8634549807734166E-3</v>
      </c>
    </row>
    <row r="658" spans="1:6" x14ac:dyDescent="0.35">
      <c r="A658" t="s">
        <v>11</v>
      </c>
      <c r="B658" t="s">
        <v>9</v>
      </c>
      <c r="C658">
        <v>12954</v>
      </c>
      <c r="D658">
        <v>468.11</v>
      </c>
      <c r="F658" s="1">
        <f t="shared" si="10"/>
        <v>3.6136328547166897E-2</v>
      </c>
    </row>
    <row r="659" spans="1:6" x14ac:dyDescent="0.35">
      <c r="A659" t="s">
        <v>11</v>
      </c>
      <c r="B659" t="s">
        <v>9</v>
      </c>
      <c r="C659">
        <v>12169</v>
      </c>
      <c r="D659">
        <v>4820.58</v>
      </c>
      <c r="F659" s="1">
        <f t="shared" si="10"/>
        <v>0.39613608349083734</v>
      </c>
    </row>
    <row r="660" spans="1:6" x14ac:dyDescent="0.35">
      <c r="A660" t="s">
        <v>11</v>
      </c>
      <c r="B660" t="s">
        <v>5</v>
      </c>
      <c r="C660">
        <v>12574</v>
      </c>
      <c r="D660">
        <v>19.34</v>
      </c>
      <c r="F660" s="1">
        <f t="shared" si="10"/>
        <v>1.5380944806744074E-3</v>
      </c>
    </row>
    <row r="661" spans="1:6" x14ac:dyDescent="0.35">
      <c r="A661" t="s">
        <v>11</v>
      </c>
      <c r="B661" t="s">
        <v>6</v>
      </c>
      <c r="C661">
        <v>18871</v>
      </c>
      <c r="D661">
        <v>1419.61</v>
      </c>
      <c r="F661" s="1">
        <f t="shared" si="10"/>
        <v>7.5227067987917964E-2</v>
      </c>
    </row>
    <row r="662" spans="1:6" x14ac:dyDescent="0.35">
      <c r="A662" t="s">
        <v>11</v>
      </c>
      <c r="B662" t="s">
        <v>5</v>
      </c>
      <c r="C662">
        <v>19068</v>
      </c>
      <c r="D662">
        <v>220.02</v>
      </c>
      <c r="F662" s="1">
        <f t="shared" si="10"/>
        <v>1.1538703587161737E-2</v>
      </c>
    </row>
    <row r="663" spans="1:6" x14ac:dyDescent="0.35">
      <c r="A663" t="s">
        <v>11</v>
      </c>
      <c r="B663" t="s">
        <v>8</v>
      </c>
      <c r="C663">
        <v>13832</v>
      </c>
      <c r="D663">
        <v>1901.9</v>
      </c>
      <c r="F663" s="1">
        <f t="shared" si="10"/>
        <v>0.13750000000000001</v>
      </c>
    </row>
    <row r="664" spans="1:6" x14ac:dyDescent="0.35">
      <c r="A664" t="s">
        <v>11</v>
      </c>
      <c r="B664" t="s">
        <v>6</v>
      </c>
      <c r="C664">
        <v>15979</v>
      </c>
      <c r="D664">
        <v>1202.06</v>
      </c>
      <c r="F664" s="1">
        <f t="shared" si="10"/>
        <v>7.5227486075474054E-2</v>
      </c>
    </row>
    <row r="665" spans="1:6" x14ac:dyDescent="0.35">
      <c r="A665" t="s">
        <v>11</v>
      </c>
      <c r="B665" t="s">
        <v>9</v>
      </c>
      <c r="C665">
        <v>16830</v>
      </c>
      <c r="D665">
        <v>944.77</v>
      </c>
      <c r="F665" s="1">
        <f t="shared" si="10"/>
        <v>5.6136066547831251E-2</v>
      </c>
    </row>
    <row r="666" spans="1:6" x14ac:dyDescent="0.35">
      <c r="A666" t="s">
        <v>11</v>
      </c>
      <c r="B666" t="s">
        <v>8</v>
      </c>
      <c r="C666">
        <v>17304</v>
      </c>
      <c r="D666">
        <v>3590.58</v>
      </c>
      <c r="F666" s="1">
        <f t="shared" si="10"/>
        <v>0.20749999999999999</v>
      </c>
    </row>
    <row r="667" spans="1:6" x14ac:dyDescent="0.35">
      <c r="A667" t="s">
        <v>11</v>
      </c>
      <c r="B667" t="s">
        <v>10</v>
      </c>
      <c r="C667">
        <v>18299</v>
      </c>
      <c r="D667">
        <v>744.16</v>
      </c>
      <c r="F667" s="1">
        <f t="shared" si="10"/>
        <v>4.0666703098529974E-2</v>
      </c>
    </row>
    <row r="668" spans="1:6" x14ac:dyDescent="0.35">
      <c r="A668" t="s">
        <v>11</v>
      </c>
      <c r="B668" t="s">
        <v>10</v>
      </c>
      <c r="C668">
        <v>10491</v>
      </c>
      <c r="D668">
        <v>216.81</v>
      </c>
      <c r="F668" s="1">
        <f t="shared" si="10"/>
        <v>2.0666285387474979E-2</v>
      </c>
    </row>
    <row r="669" spans="1:6" x14ac:dyDescent="0.35">
      <c r="A669" t="s">
        <v>11</v>
      </c>
      <c r="B669" t="s">
        <v>6</v>
      </c>
      <c r="C669">
        <v>18366</v>
      </c>
      <c r="D669">
        <v>8544.36</v>
      </c>
      <c r="F669" s="1">
        <f t="shared" si="10"/>
        <v>0.46522704998366549</v>
      </c>
    </row>
    <row r="670" spans="1:6" x14ac:dyDescent="0.35">
      <c r="A670" t="s">
        <v>11</v>
      </c>
      <c r="B670" t="s">
        <v>5</v>
      </c>
      <c r="C670">
        <v>10495</v>
      </c>
      <c r="D670">
        <v>16.149999999999999</v>
      </c>
      <c r="F670" s="1">
        <f t="shared" si="10"/>
        <v>1.5388280133396854E-3</v>
      </c>
    </row>
    <row r="671" spans="1:6" x14ac:dyDescent="0.35">
      <c r="A671" t="s">
        <v>11</v>
      </c>
      <c r="B671" t="s">
        <v>7</v>
      </c>
      <c r="C671">
        <v>11739</v>
      </c>
      <c r="D671">
        <v>1402.16</v>
      </c>
      <c r="F671" s="1">
        <f t="shared" si="10"/>
        <v>0.11944458642133061</v>
      </c>
    </row>
    <row r="672" spans="1:6" x14ac:dyDescent="0.35">
      <c r="A672" t="s">
        <v>11</v>
      </c>
      <c r="B672" t="s">
        <v>7</v>
      </c>
      <c r="C672">
        <v>13645</v>
      </c>
      <c r="D672">
        <v>265.32</v>
      </c>
      <c r="F672" s="1">
        <f t="shared" si="10"/>
        <v>1.9444485159399047E-2</v>
      </c>
    </row>
    <row r="673" spans="1:6" x14ac:dyDescent="0.35">
      <c r="A673" t="s">
        <v>11</v>
      </c>
      <c r="B673" t="s">
        <v>8</v>
      </c>
      <c r="C673">
        <v>11807</v>
      </c>
      <c r="D673">
        <v>3394.51</v>
      </c>
      <c r="F673" s="1">
        <f t="shared" si="10"/>
        <v>0.28749978826120098</v>
      </c>
    </row>
    <row r="674" spans="1:6" x14ac:dyDescent="0.35">
      <c r="A674" t="s">
        <v>11</v>
      </c>
      <c r="B674" t="s">
        <v>5</v>
      </c>
      <c r="C674">
        <v>13054</v>
      </c>
      <c r="D674">
        <v>1456.02</v>
      </c>
      <c r="F674" s="1">
        <f t="shared" si="10"/>
        <v>0.11153822583116287</v>
      </c>
    </row>
    <row r="675" spans="1:6" x14ac:dyDescent="0.35">
      <c r="A675" t="s">
        <v>11</v>
      </c>
      <c r="B675" t="s">
        <v>10</v>
      </c>
      <c r="C675">
        <v>15033</v>
      </c>
      <c r="D675">
        <v>3166.95</v>
      </c>
      <c r="F675" s="1">
        <f t="shared" si="10"/>
        <v>0.21066653362602275</v>
      </c>
    </row>
    <row r="676" spans="1:6" x14ac:dyDescent="0.35">
      <c r="A676" t="s">
        <v>11</v>
      </c>
      <c r="B676" t="s">
        <v>6</v>
      </c>
      <c r="C676">
        <v>18695</v>
      </c>
      <c r="D676">
        <v>2528.0700000000002</v>
      </c>
      <c r="F676" s="1">
        <f t="shared" si="10"/>
        <v>0.13522706606044399</v>
      </c>
    </row>
    <row r="677" spans="1:6" x14ac:dyDescent="0.35">
      <c r="A677" t="s">
        <v>11</v>
      </c>
      <c r="B677" t="s">
        <v>7</v>
      </c>
      <c r="C677">
        <v>13751</v>
      </c>
      <c r="D677">
        <v>404.89</v>
      </c>
      <c r="F677" s="1">
        <f t="shared" si="10"/>
        <v>2.9444404043342302E-2</v>
      </c>
    </row>
    <row r="678" spans="1:6" x14ac:dyDescent="0.35">
      <c r="A678" t="s">
        <v>11</v>
      </c>
      <c r="B678" t="s">
        <v>9</v>
      </c>
      <c r="C678">
        <v>12296</v>
      </c>
      <c r="D678">
        <v>2903.53</v>
      </c>
      <c r="F678" s="1">
        <f t="shared" si="10"/>
        <v>0.23613614183474302</v>
      </c>
    </row>
    <row r="679" spans="1:6" x14ac:dyDescent="0.35">
      <c r="A679" t="s">
        <v>11</v>
      </c>
      <c r="B679" t="s">
        <v>9</v>
      </c>
      <c r="C679">
        <v>14867</v>
      </c>
      <c r="D679">
        <v>834.58</v>
      </c>
      <c r="F679" s="1">
        <f t="shared" si="10"/>
        <v>5.6136409497544899E-2</v>
      </c>
    </row>
    <row r="680" spans="1:6" x14ac:dyDescent="0.35">
      <c r="A680" t="s">
        <v>11</v>
      </c>
      <c r="B680" t="s">
        <v>10</v>
      </c>
      <c r="C680">
        <v>10974</v>
      </c>
      <c r="D680">
        <v>1214.46</v>
      </c>
      <c r="F680" s="1">
        <f t="shared" si="10"/>
        <v>0.1106670311645708</v>
      </c>
    </row>
    <row r="681" spans="1:6" x14ac:dyDescent="0.35">
      <c r="A681" t="s">
        <v>11</v>
      </c>
      <c r="B681" t="s">
        <v>7</v>
      </c>
      <c r="C681">
        <v>18027</v>
      </c>
      <c r="D681">
        <v>891.33</v>
      </c>
      <c r="F681" s="1">
        <f t="shared" si="10"/>
        <v>4.9444167082709274E-2</v>
      </c>
    </row>
    <row r="682" spans="1:6" x14ac:dyDescent="0.35">
      <c r="A682" t="s">
        <v>12</v>
      </c>
      <c r="B682" t="s">
        <v>5</v>
      </c>
      <c r="C682">
        <v>18092</v>
      </c>
      <c r="D682">
        <v>2691.18</v>
      </c>
      <c r="F682" s="1">
        <f t="shared" si="10"/>
        <v>0.14874972363475569</v>
      </c>
    </row>
    <row r="683" spans="1:6" x14ac:dyDescent="0.35">
      <c r="A683" t="s">
        <v>12</v>
      </c>
      <c r="B683" t="s">
        <v>5</v>
      </c>
      <c r="C683">
        <v>10013</v>
      </c>
      <c r="D683">
        <v>788.52</v>
      </c>
      <c r="F683" s="1">
        <f t="shared" si="10"/>
        <v>7.8749625486867064E-2</v>
      </c>
    </row>
    <row r="684" spans="1:6" x14ac:dyDescent="0.35">
      <c r="A684" t="s">
        <v>12</v>
      </c>
      <c r="B684" t="s">
        <v>10</v>
      </c>
      <c r="C684">
        <v>16197</v>
      </c>
      <c r="D684">
        <v>10856.14</v>
      </c>
      <c r="F684" s="1">
        <f t="shared" si="10"/>
        <v>0.67025622028770759</v>
      </c>
    </row>
    <row r="685" spans="1:6" x14ac:dyDescent="0.35">
      <c r="A685" t="s">
        <v>12</v>
      </c>
      <c r="B685" t="s">
        <v>9</v>
      </c>
      <c r="C685">
        <v>12991</v>
      </c>
      <c r="D685">
        <v>300.02999999999997</v>
      </c>
      <c r="F685" s="1">
        <f t="shared" si="10"/>
        <v>2.3095219767531365E-2</v>
      </c>
    </row>
    <row r="686" spans="1:6" x14ac:dyDescent="0.35">
      <c r="A686" t="s">
        <v>12</v>
      </c>
      <c r="B686" t="s">
        <v>5</v>
      </c>
      <c r="C686">
        <v>16205</v>
      </c>
      <c r="D686">
        <v>2086.39</v>
      </c>
      <c r="F686" s="1">
        <f t="shared" si="10"/>
        <v>0.12874976858994136</v>
      </c>
    </row>
    <row r="687" spans="1:6" x14ac:dyDescent="0.35">
      <c r="A687" t="s">
        <v>12</v>
      </c>
      <c r="B687" t="s">
        <v>5</v>
      </c>
      <c r="C687">
        <v>17603</v>
      </c>
      <c r="D687">
        <v>506.09</v>
      </c>
      <c r="F687" s="1">
        <f t="shared" si="10"/>
        <v>2.8750213031869566E-2</v>
      </c>
    </row>
    <row r="688" spans="1:6" x14ac:dyDescent="0.35">
      <c r="A688" t="s">
        <v>12</v>
      </c>
      <c r="B688" t="s">
        <v>7</v>
      </c>
      <c r="C688">
        <v>12068</v>
      </c>
      <c r="D688">
        <v>1404.58</v>
      </c>
      <c r="F688" s="1">
        <f t="shared" si="10"/>
        <v>0.11638879681803115</v>
      </c>
    </row>
    <row r="689" spans="1:6" x14ac:dyDescent="0.35">
      <c r="A689" t="s">
        <v>12</v>
      </c>
      <c r="B689" t="s">
        <v>9</v>
      </c>
      <c r="C689">
        <v>15023</v>
      </c>
      <c r="D689">
        <v>497.19</v>
      </c>
      <c r="F689" s="1">
        <f t="shared" si="10"/>
        <v>3.3095253943952609E-2</v>
      </c>
    </row>
    <row r="690" spans="1:6" x14ac:dyDescent="0.35">
      <c r="A690" t="s">
        <v>12</v>
      </c>
      <c r="B690" t="s">
        <v>6</v>
      </c>
      <c r="C690">
        <v>14849</v>
      </c>
      <c r="D690">
        <v>-41.44</v>
      </c>
      <c r="F690" s="1">
        <f t="shared" si="10"/>
        <v>-2.7907603205603068E-3</v>
      </c>
    </row>
    <row r="691" spans="1:6" x14ac:dyDescent="0.35">
      <c r="A691" t="s">
        <v>12</v>
      </c>
      <c r="B691" t="s">
        <v>5</v>
      </c>
      <c r="C691">
        <v>11285</v>
      </c>
      <c r="D691">
        <v>1001.54</v>
      </c>
      <c r="F691" s="1">
        <f t="shared" si="10"/>
        <v>8.8749667700487367E-2</v>
      </c>
    </row>
    <row r="692" spans="1:6" x14ac:dyDescent="0.35">
      <c r="A692" t="s">
        <v>12</v>
      </c>
      <c r="B692" t="s">
        <v>6</v>
      </c>
      <c r="C692">
        <v>18615</v>
      </c>
      <c r="D692">
        <v>134.19999999999999</v>
      </c>
      <c r="F692" s="1">
        <f t="shared" si="10"/>
        <v>7.209239860327692E-3</v>
      </c>
    </row>
    <row r="693" spans="1:6" x14ac:dyDescent="0.35">
      <c r="A693" t="s">
        <v>12</v>
      </c>
      <c r="B693" t="s">
        <v>8</v>
      </c>
      <c r="C693">
        <v>16111</v>
      </c>
      <c r="D693">
        <v>1767.33</v>
      </c>
      <c r="F693" s="1">
        <f t="shared" si="10"/>
        <v>0.10969710135931972</v>
      </c>
    </row>
    <row r="694" spans="1:6" x14ac:dyDescent="0.35">
      <c r="A694" t="s">
        <v>12</v>
      </c>
      <c r="B694" t="s">
        <v>6</v>
      </c>
      <c r="C694">
        <v>12058</v>
      </c>
      <c r="D694">
        <v>3824.91</v>
      </c>
      <c r="F694" s="1">
        <f t="shared" si="10"/>
        <v>0.31720932161220766</v>
      </c>
    </row>
    <row r="695" spans="1:6" x14ac:dyDescent="0.35">
      <c r="A695" t="s">
        <v>12</v>
      </c>
      <c r="B695" t="s">
        <v>9</v>
      </c>
      <c r="C695">
        <v>13907</v>
      </c>
      <c r="D695">
        <v>460.26</v>
      </c>
      <c r="F695" s="1">
        <f t="shared" si="10"/>
        <v>3.3095563385345507E-2</v>
      </c>
    </row>
    <row r="696" spans="1:6" x14ac:dyDescent="0.35">
      <c r="A696" t="s">
        <v>12</v>
      </c>
      <c r="B696" t="s">
        <v>8</v>
      </c>
      <c r="C696">
        <v>11991</v>
      </c>
      <c r="D696">
        <v>476.01</v>
      </c>
      <c r="F696" s="1">
        <f t="shared" si="10"/>
        <v>3.9697272954716034E-2</v>
      </c>
    </row>
    <row r="697" spans="1:6" x14ac:dyDescent="0.35">
      <c r="A697" t="s">
        <v>12</v>
      </c>
      <c r="B697" t="s">
        <v>10</v>
      </c>
      <c r="C697">
        <v>10644</v>
      </c>
      <c r="D697">
        <v>1705.77</v>
      </c>
      <c r="F697" s="1">
        <f t="shared" si="10"/>
        <v>0.16025648252536639</v>
      </c>
    </row>
    <row r="698" spans="1:6" x14ac:dyDescent="0.35">
      <c r="A698" t="s">
        <v>12</v>
      </c>
      <c r="B698" t="s">
        <v>8</v>
      </c>
      <c r="C698">
        <v>10969</v>
      </c>
      <c r="D698">
        <v>764.51</v>
      </c>
      <c r="F698" s="1">
        <f t="shared" si="10"/>
        <v>6.9697328835810007E-2</v>
      </c>
    </row>
    <row r="699" spans="1:6" x14ac:dyDescent="0.35">
      <c r="A699" t="s">
        <v>12</v>
      </c>
      <c r="B699" t="s">
        <v>10</v>
      </c>
      <c r="C699">
        <v>13038</v>
      </c>
      <c r="D699">
        <v>3653.98</v>
      </c>
      <c r="F699" s="1">
        <f t="shared" si="10"/>
        <v>0.28025617425985583</v>
      </c>
    </row>
    <row r="700" spans="1:6" x14ac:dyDescent="0.35">
      <c r="A700" t="s">
        <v>12</v>
      </c>
      <c r="B700" t="s">
        <v>9</v>
      </c>
      <c r="C700">
        <v>16173</v>
      </c>
      <c r="D700">
        <v>373.52</v>
      </c>
      <c r="F700" s="1">
        <f t="shared" si="10"/>
        <v>2.3095282260557719E-2</v>
      </c>
    </row>
    <row r="701" spans="1:6" x14ac:dyDescent="0.35">
      <c r="A701" t="s">
        <v>12</v>
      </c>
      <c r="B701" t="s">
        <v>7</v>
      </c>
      <c r="C701">
        <v>19993</v>
      </c>
      <c r="D701">
        <v>1927.1</v>
      </c>
      <c r="F701" s="1">
        <f t="shared" si="10"/>
        <v>9.6388736057620161E-2</v>
      </c>
    </row>
    <row r="702" spans="1:6" x14ac:dyDescent="0.35">
      <c r="A702" t="s">
        <v>12</v>
      </c>
      <c r="B702" t="s">
        <v>6</v>
      </c>
      <c r="C702">
        <v>14836</v>
      </c>
      <c r="D702">
        <v>106.96</v>
      </c>
      <c r="F702" s="1">
        <f t="shared" si="10"/>
        <v>7.2094904286869772E-3</v>
      </c>
    </row>
    <row r="703" spans="1:6" x14ac:dyDescent="0.35">
      <c r="A703" t="s">
        <v>12</v>
      </c>
      <c r="B703" t="s">
        <v>6</v>
      </c>
      <c r="C703">
        <v>18074</v>
      </c>
      <c r="D703">
        <v>2118.44</v>
      </c>
      <c r="F703" s="1">
        <f t="shared" si="10"/>
        <v>0.11720925085758549</v>
      </c>
    </row>
    <row r="704" spans="1:6" x14ac:dyDescent="0.35">
      <c r="A704" t="s">
        <v>12</v>
      </c>
      <c r="B704" t="s">
        <v>9</v>
      </c>
      <c r="C704">
        <v>17933</v>
      </c>
      <c r="D704">
        <v>952.16</v>
      </c>
      <c r="F704" s="1">
        <f t="shared" si="10"/>
        <v>5.309541069536608E-2</v>
      </c>
    </row>
    <row r="705" spans="1:6" x14ac:dyDescent="0.35">
      <c r="A705" t="s">
        <v>12</v>
      </c>
      <c r="B705" t="s">
        <v>6</v>
      </c>
      <c r="C705">
        <v>10748</v>
      </c>
      <c r="D705">
        <v>-29.99</v>
      </c>
      <c r="F705" s="1">
        <f t="shared" si="10"/>
        <v>-2.7902865649423146E-3</v>
      </c>
    </row>
    <row r="706" spans="1:6" x14ac:dyDescent="0.35">
      <c r="A706" t="s">
        <v>12</v>
      </c>
      <c r="B706" t="s">
        <v>9</v>
      </c>
      <c r="C706">
        <v>19510</v>
      </c>
      <c r="D706">
        <v>2986.89</v>
      </c>
      <c r="F706" s="1">
        <f t="shared" si="10"/>
        <v>0.15309533572526909</v>
      </c>
    </row>
    <row r="707" spans="1:6" x14ac:dyDescent="0.35">
      <c r="A707" t="s">
        <v>12</v>
      </c>
      <c r="B707" t="s">
        <v>10</v>
      </c>
      <c r="C707">
        <v>16389</v>
      </c>
      <c r="D707">
        <v>2298.66</v>
      </c>
      <c r="F707" s="1">
        <f t="shared" ref="F707:F770" si="11">D707/C707</f>
        <v>0.14025626944902067</v>
      </c>
    </row>
    <row r="708" spans="1:6" x14ac:dyDescent="0.35">
      <c r="A708" t="s">
        <v>12</v>
      </c>
      <c r="B708" t="s">
        <v>7</v>
      </c>
      <c r="C708">
        <v>13905</v>
      </c>
      <c r="D708">
        <v>505.99</v>
      </c>
      <c r="F708" s="1">
        <f t="shared" si="11"/>
        <v>3.6389068680330816E-2</v>
      </c>
    </row>
    <row r="709" spans="1:6" x14ac:dyDescent="0.35">
      <c r="A709" t="s">
        <v>12</v>
      </c>
      <c r="B709" t="s">
        <v>7</v>
      </c>
      <c r="C709">
        <v>15021</v>
      </c>
      <c r="D709">
        <v>1147.44</v>
      </c>
      <c r="F709" s="1">
        <f t="shared" si="11"/>
        <v>7.638905532254843E-2</v>
      </c>
    </row>
    <row r="710" spans="1:6" x14ac:dyDescent="0.35">
      <c r="A710" t="s">
        <v>12</v>
      </c>
      <c r="B710" t="s">
        <v>6</v>
      </c>
      <c r="C710">
        <v>16352</v>
      </c>
      <c r="D710">
        <v>281.41000000000003</v>
      </c>
      <c r="F710" s="1">
        <f t="shared" si="11"/>
        <v>1.7209515655577302E-2</v>
      </c>
    </row>
    <row r="711" spans="1:6" x14ac:dyDescent="0.35">
      <c r="A711" t="s">
        <v>12</v>
      </c>
      <c r="B711" t="s">
        <v>7</v>
      </c>
      <c r="C711">
        <v>18053</v>
      </c>
      <c r="D711">
        <v>3003.82</v>
      </c>
      <c r="F711" s="1">
        <f t="shared" si="11"/>
        <v>0.16638896582285492</v>
      </c>
    </row>
    <row r="712" spans="1:6" x14ac:dyDescent="0.35">
      <c r="A712" t="s">
        <v>12</v>
      </c>
      <c r="B712" t="s">
        <v>10</v>
      </c>
      <c r="C712">
        <v>14854</v>
      </c>
      <c r="D712">
        <v>3.81</v>
      </c>
      <c r="F712" s="1">
        <f t="shared" si="11"/>
        <v>2.564965665813922E-4</v>
      </c>
    </row>
    <row r="713" spans="1:6" x14ac:dyDescent="0.35">
      <c r="A713" t="s">
        <v>12</v>
      </c>
      <c r="B713" t="s">
        <v>9</v>
      </c>
      <c r="C713">
        <v>14063</v>
      </c>
      <c r="D713">
        <v>1871.72</v>
      </c>
      <c r="F713" s="1">
        <f t="shared" si="11"/>
        <v>0.13309535660954278</v>
      </c>
    </row>
    <row r="714" spans="1:6" x14ac:dyDescent="0.35">
      <c r="A714" t="s">
        <v>12</v>
      </c>
      <c r="B714" t="s">
        <v>6</v>
      </c>
      <c r="C714">
        <v>14810</v>
      </c>
      <c r="D714">
        <v>995.37</v>
      </c>
      <c r="F714" s="1">
        <f t="shared" si="11"/>
        <v>6.7209318028359222E-2</v>
      </c>
    </row>
    <row r="715" spans="1:6" x14ac:dyDescent="0.35">
      <c r="A715" t="s">
        <v>12</v>
      </c>
      <c r="B715" t="s">
        <v>8</v>
      </c>
      <c r="C715">
        <v>11547</v>
      </c>
      <c r="D715">
        <v>342.91</v>
      </c>
      <c r="F715" s="1">
        <f t="shared" si="11"/>
        <v>2.9696890967350828E-2</v>
      </c>
    </row>
    <row r="716" spans="1:6" x14ac:dyDescent="0.35">
      <c r="A716" t="s">
        <v>12</v>
      </c>
      <c r="B716" t="s">
        <v>9</v>
      </c>
      <c r="C716">
        <v>12994</v>
      </c>
      <c r="D716">
        <v>4458.18</v>
      </c>
      <c r="F716" s="1">
        <f t="shared" si="11"/>
        <v>0.34309527474218871</v>
      </c>
    </row>
    <row r="717" spans="1:6" x14ac:dyDescent="0.35">
      <c r="A717" t="s">
        <v>12</v>
      </c>
      <c r="B717" t="s">
        <v>7</v>
      </c>
      <c r="C717">
        <v>13654</v>
      </c>
      <c r="D717">
        <v>2681.49</v>
      </c>
      <c r="F717" s="1">
        <f t="shared" si="11"/>
        <v>0.19638860407206679</v>
      </c>
    </row>
    <row r="718" spans="1:6" x14ac:dyDescent="0.35">
      <c r="A718" t="s">
        <v>12</v>
      </c>
      <c r="B718" t="s">
        <v>7</v>
      </c>
      <c r="C718">
        <v>13663</v>
      </c>
      <c r="D718">
        <v>1863.48</v>
      </c>
      <c r="F718" s="1">
        <f t="shared" si="11"/>
        <v>0.1363887872355998</v>
      </c>
    </row>
    <row r="719" spans="1:6" x14ac:dyDescent="0.35">
      <c r="A719" t="s">
        <v>12</v>
      </c>
      <c r="B719" t="s">
        <v>9</v>
      </c>
      <c r="C719">
        <v>12256</v>
      </c>
      <c r="D719">
        <v>2979.38</v>
      </c>
      <c r="F719" s="1">
        <f t="shared" si="11"/>
        <v>0.2430956266318538</v>
      </c>
    </row>
    <row r="720" spans="1:6" x14ac:dyDescent="0.35">
      <c r="A720" t="s">
        <v>12</v>
      </c>
      <c r="B720" t="s">
        <v>7</v>
      </c>
      <c r="C720">
        <v>19266</v>
      </c>
      <c r="D720">
        <v>3205.65</v>
      </c>
      <c r="F720" s="1">
        <f t="shared" si="11"/>
        <v>0.16638897539707256</v>
      </c>
    </row>
    <row r="721" spans="1:6" x14ac:dyDescent="0.35">
      <c r="A721" t="s">
        <v>12</v>
      </c>
      <c r="B721" t="s">
        <v>9</v>
      </c>
      <c r="C721">
        <v>14206</v>
      </c>
      <c r="D721">
        <v>470.15</v>
      </c>
      <c r="F721" s="1">
        <f t="shared" si="11"/>
        <v>3.3095171054484021E-2</v>
      </c>
    </row>
    <row r="722" spans="1:6" x14ac:dyDescent="0.35">
      <c r="A722" t="s">
        <v>12</v>
      </c>
      <c r="B722" t="s">
        <v>6</v>
      </c>
      <c r="C722">
        <v>17875</v>
      </c>
      <c r="D722">
        <v>665.12</v>
      </c>
      <c r="F722" s="1">
        <f t="shared" si="11"/>
        <v>3.7209510489510489E-2</v>
      </c>
    </row>
    <row r="723" spans="1:6" x14ac:dyDescent="0.35">
      <c r="A723" t="s">
        <v>12</v>
      </c>
      <c r="B723" t="s">
        <v>6</v>
      </c>
      <c r="C723">
        <v>13106</v>
      </c>
      <c r="D723">
        <v>94.49</v>
      </c>
      <c r="F723" s="1">
        <f t="shared" si="11"/>
        <v>7.2096749580344878E-3</v>
      </c>
    </row>
    <row r="724" spans="1:6" x14ac:dyDescent="0.35">
      <c r="A724" t="s">
        <v>12</v>
      </c>
      <c r="B724" t="s">
        <v>9</v>
      </c>
      <c r="C724">
        <v>17823</v>
      </c>
      <c r="D724">
        <v>3085.08</v>
      </c>
      <c r="F724" s="1">
        <f t="shared" si="11"/>
        <v>0.17309543847837064</v>
      </c>
    </row>
    <row r="725" spans="1:6" x14ac:dyDescent="0.35">
      <c r="A725" t="s">
        <v>12</v>
      </c>
      <c r="B725" t="s">
        <v>8</v>
      </c>
      <c r="C725">
        <v>14208</v>
      </c>
      <c r="D725">
        <v>1274.4100000000001</v>
      </c>
      <c r="F725" s="1">
        <f t="shared" si="11"/>
        <v>8.9696649774774775E-2</v>
      </c>
    </row>
    <row r="726" spans="1:6" x14ac:dyDescent="0.35">
      <c r="A726" t="s">
        <v>12</v>
      </c>
      <c r="B726" t="s">
        <v>10</v>
      </c>
      <c r="C726">
        <v>14521</v>
      </c>
      <c r="D726">
        <v>3198.34</v>
      </c>
      <c r="F726" s="1">
        <f t="shared" si="11"/>
        <v>0.22025618070380829</v>
      </c>
    </row>
    <row r="727" spans="1:6" x14ac:dyDescent="0.35">
      <c r="A727" t="s">
        <v>12</v>
      </c>
      <c r="B727" t="s">
        <v>6</v>
      </c>
      <c r="C727">
        <v>17433</v>
      </c>
      <c r="D727">
        <v>997.33</v>
      </c>
      <c r="F727" s="1">
        <f t="shared" si="11"/>
        <v>5.7209315665691506E-2</v>
      </c>
    </row>
    <row r="728" spans="1:6" x14ac:dyDescent="0.35">
      <c r="A728" t="s">
        <v>12</v>
      </c>
      <c r="B728" t="s">
        <v>7</v>
      </c>
      <c r="C728">
        <v>14040</v>
      </c>
      <c r="D728">
        <v>510.9</v>
      </c>
      <c r="F728" s="1">
        <f t="shared" si="11"/>
        <v>3.6388888888888887E-2</v>
      </c>
    </row>
    <row r="729" spans="1:6" x14ac:dyDescent="0.35">
      <c r="A729" t="s">
        <v>12</v>
      </c>
      <c r="B729" t="s">
        <v>10</v>
      </c>
      <c r="C729">
        <v>11924</v>
      </c>
      <c r="D729">
        <v>122.3</v>
      </c>
      <c r="F729" s="1">
        <f t="shared" si="11"/>
        <v>1.0256625293525662E-2</v>
      </c>
    </row>
    <row r="730" spans="1:6" x14ac:dyDescent="0.35">
      <c r="A730" t="s">
        <v>12</v>
      </c>
      <c r="B730" t="s">
        <v>9</v>
      </c>
      <c r="C730">
        <v>14751</v>
      </c>
      <c r="D730">
        <v>1520.76</v>
      </c>
      <c r="F730" s="1">
        <f t="shared" si="11"/>
        <v>0.10309538336383973</v>
      </c>
    </row>
    <row r="731" spans="1:6" x14ac:dyDescent="0.35">
      <c r="A731" t="s">
        <v>12</v>
      </c>
      <c r="B731" t="s">
        <v>7</v>
      </c>
      <c r="C731">
        <v>17872</v>
      </c>
      <c r="D731">
        <v>650.34</v>
      </c>
      <c r="F731" s="1">
        <f t="shared" si="11"/>
        <v>3.6388764547896149E-2</v>
      </c>
    </row>
    <row r="732" spans="1:6" x14ac:dyDescent="0.35">
      <c r="A732" t="s">
        <v>12</v>
      </c>
      <c r="B732" t="s">
        <v>7</v>
      </c>
      <c r="C732">
        <v>19820</v>
      </c>
      <c r="D732">
        <v>1514.03</v>
      </c>
      <c r="F732" s="1">
        <f t="shared" si="11"/>
        <v>7.6389001009081733E-2</v>
      </c>
    </row>
    <row r="733" spans="1:6" x14ac:dyDescent="0.35">
      <c r="A733" t="s">
        <v>12</v>
      </c>
      <c r="B733" t="s">
        <v>5</v>
      </c>
      <c r="C733">
        <v>17564</v>
      </c>
      <c r="D733">
        <v>3842.12</v>
      </c>
      <c r="F733" s="1">
        <f t="shared" si="11"/>
        <v>0.21874971532680482</v>
      </c>
    </row>
    <row r="734" spans="1:6" x14ac:dyDescent="0.35">
      <c r="A734" t="s">
        <v>12</v>
      </c>
      <c r="B734" t="s">
        <v>10</v>
      </c>
      <c r="C734">
        <v>17836</v>
      </c>
      <c r="D734">
        <v>1966.53</v>
      </c>
      <c r="F734" s="1">
        <f t="shared" si="11"/>
        <v>0.11025622336846827</v>
      </c>
    </row>
    <row r="735" spans="1:6" x14ac:dyDescent="0.35">
      <c r="A735" t="s">
        <v>12</v>
      </c>
      <c r="B735" t="s">
        <v>10</v>
      </c>
      <c r="C735">
        <v>10620</v>
      </c>
      <c r="D735">
        <v>2.72</v>
      </c>
      <c r="F735" s="1">
        <f t="shared" si="11"/>
        <v>2.5612052730696798E-4</v>
      </c>
    </row>
    <row r="736" spans="1:6" x14ac:dyDescent="0.35">
      <c r="A736" t="s">
        <v>12</v>
      </c>
      <c r="B736" t="s">
        <v>5</v>
      </c>
      <c r="C736">
        <v>12332</v>
      </c>
      <c r="D736">
        <v>1587.74</v>
      </c>
      <c r="F736" s="1">
        <f t="shared" si="11"/>
        <v>0.12874959455076224</v>
      </c>
    </row>
    <row r="737" spans="1:6" x14ac:dyDescent="0.35">
      <c r="A737" t="s">
        <v>12</v>
      </c>
      <c r="B737" t="s">
        <v>7</v>
      </c>
      <c r="C737">
        <v>10865</v>
      </c>
      <c r="D737">
        <v>1264.57</v>
      </c>
      <c r="F737" s="1">
        <f t="shared" si="11"/>
        <v>0.11638932351587666</v>
      </c>
    </row>
    <row r="738" spans="1:6" x14ac:dyDescent="0.35">
      <c r="A738" t="s">
        <v>12</v>
      </c>
      <c r="B738" t="s">
        <v>10</v>
      </c>
      <c r="C738">
        <v>13013</v>
      </c>
      <c r="D738">
        <v>5729.06</v>
      </c>
      <c r="F738" s="1">
        <f t="shared" si="11"/>
        <v>0.44025666641051259</v>
      </c>
    </row>
    <row r="739" spans="1:6" x14ac:dyDescent="0.35">
      <c r="A739" t="s">
        <v>12</v>
      </c>
      <c r="B739" t="s">
        <v>8</v>
      </c>
      <c r="C739">
        <v>12464</v>
      </c>
      <c r="D739">
        <v>2862.94</v>
      </c>
      <c r="F739" s="1">
        <f t="shared" si="11"/>
        <v>0.22969672657252888</v>
      </c>
    </row>
    <row r="740" spans="1:6" x14ac:dyDescent="0.35">
      <c r="A740" t="s">
        <v>12</v>
      </c>
      <c r="B740" t="s">
        <v>5</v>
      </c>
      <c r="C740">
        <v>16533</v>
      </c>
      <c r="D740">
        <v>640.65</v>
      </c>
      <c r="F740" s="1">
        <f t="shared" si="11"/>
        <v>3.8749773180910906E-2</v>
      </c>
    </row>
    <row r="741" spans="1:6" x14ac:dyDescent="0.35">
      <c r="A741" t="s">
        <v>12</v>
      </c>
      <c r="B741" t="s">
        <v>8</v>
      </c>
      <c r="C741">
        <v>10495</v>
      </c>
      <c r="D741">
        <v>2515.62</v>
      </c>
      <c r="F741" s="1">
        <f t="shared" si="11"/>
        <v>0.23969699857074797</v>
      </c>
    </row>
    <row r="742" spans="1:6" x14ac:dyDescent="0.35">
      <c r="A742" t="s">
        <v>12</v>
      </c>
      <c r="B742" t="s">
        <v>7</v>
      </c>
      <c r="C742">
        <v>14300</v>
      </c>
      <c r="D742">
        <v>4238.3599999999997</v>
      </c>
      <c r="F742" s="1">
        <f t="shared" si="11"/>
        <v>0.29638881118881116</v>
      </c>
    </row>
    <row r="743" spans="1:6" x14ac:dyDescent="0.35">
      <c r="A743" t="s">
        <v>12</v>
      </c>
      <c r="B743" t="s">
        <v>8</v>
      </c>
      <c r="C743">
        <v>14115</v>
      </c>
      <c r="D743">
        <v>701.47</v>
      </c>
      <c r="F743" s="1">
        <f t="shared" si="11"/>
        <v>4.9696776478923135E-2</v>
      </c>
    </row>
    <row r="744" spans="1:6" x14ac:dyDescent="0.35">
      <c r="A744" t="s">
        <v>12</v>
      </c>
      <c r="B744" t="s">
        <v>8</v>
      </c>
      <c r="C744">
        <v>15302</v>
      </c>
      <c r="D744">
        <v>3208.78</v>
      </c>
      <c r="F744" s="1">
        <f t="shared" si="11"/>
        <v>0.2096967716638348</v>
      </c>
    </row>
    <row r="745" spans="1:6" x14ac:dyDescent="0.35">
      <c r="A745" t="s">
        <v>12</v>
      </c>
      <c r="B745" t="s">
        <v>5</v>
      </c>
      <c r="C745">
        <v>10142</v>
      </c>
      <c r="D745">
        <v>4449.8</v>
      </c>
      <c r="F745" s="1">
        <f t="shared" si="11"/>
        <v>0.43874975350029582</v>
      </c>
    </row>
    <row r="746" spans="1:6" x14ac:dyDescent="0.35">
      <c r="A746" t="s">
        <v>12</v>
      </c>
      <c r="B746" t="s">
        <v>5</v>
      </c>
      <c r="C746">
        <v>19568</v>
      </c>
      <c r="D746">
        <v>6041.62</v>
      </c>
      <c r="F746" s="1">
        <f t="shared" si="11"/>
        <v>0.30874999999999997</v>
      </c>
    </row>
    <row r="747" spans="1:6" x14ac:dyDescent="0.35">
      <c r="A747" t="s">
        <v>12</v>
      </c>
      <c r="B747" t="s">
        <v>5</v>
      </c>
      <c r="C747">
        <v>12185</v>
      </c>
      <c r="D747">
        <v>3518.42</v>
      </c>
      <c r="F747" s="1">
        <f t="shared" si="11"/>
        <v>0.28875010258514566</v>
      </c>
    </row>
    <row r="748" spans="1:6" x14ac:dyDescent="0.35">
      <c r="A748" t="s">
        <v>12</v>
      </c>
      <c r="B748" t="s">
        <v>5</v>
      </c>
      <c r="C748">
        <v>16739</v>
      </c>
      <c r="D748">
        <v>648.64</v>
      </c>
      <c r="F748" s="1">
        <f t="shared" si="11"/>
        <v>3.8750224027719694E-2</v>
      </c>
    </row>
    <row r="749" spans="1:6" x14ac:dyDescent="0.35">
      <c r="A749" t="s">
        <v>12</v>
      </c>
      <c r="B749" t="s">
        <v>7</v>
      </c>
      <c r="C749">
        <v>13049</v>
      </c>
      <c r="D749">
        <v>1910.23</v>
      </c>
      <c r="F749" s="1">
        <f t="shared" si="11"/>
        <v>0.1463889953253123</v>
      </c>
    </row>
    <row r="750" spans="1:6" x14ac:dyDescent="0.35">
      <c r="A750" t="s">
        <v>12</v>
      </c>
      <c r="B750" t="s">
        <v>7</v>
      </c>
      <c r="C750">
        <v>16934</v>
      </c>
      <c r="D750">
        <v>785.55</v>
      </c>
      <c r="F750" s="1">
        <f t="shared" si="11"/>
        <v>4.6388921695996219E-2</v>
      </c>
    </row>
    <row r="751" spans="1:6" x14ac:dyDescent="0.35">
      <c r="A751" t="s">
        <v>12</v>
      </c>
      <c r="B751" t="s">
        <v>9</v>
      </c>
      <c r="C751">
        <v>17127</v>
      </c>
      <c r="D751">
        <v>566.82000000000005</v>
      </c>
      <c r="F751" s="1">
        <f t="shared" si="11"/>
        <v>3.3095112979506049E-2</v>
      </c>
    </row>
    <row r="752" spans="1:6" x14ac:dyDescent="0.35">
      <c r="A752" t="s">
        <v>12</v>
      </c>
      <c r="B752" t="s">
        <v>10</v>
      </c>
      <c r="C752">
        <v>14158</v>
      </c>
      <c r="D752">
        <v>145.21</v>
      </c>
      <c r="F752" s="1">
        <f t="shared" si="11"/>
        <v>1.0256392145783303E-2</v>
      </c>
    </row>
    <row r="753" spans="1:6" x14ac:dyDescent="0.35">
      <c r="A753" t="s">
        <v>12</v>
      </c>
      <c r="B753" t="s">
        <v>8</v>
      </c>
      <c r="C753">
        <v>13092</v>
      </c>
      <c r="D753">
        <v>1174.31</v>
      </c>
      <c r="F753" s="1">
        <f t="shared" si="11"/>
        <v>8.9696761380996026E-2</v>
      </c>
    </row>
    <row r="754" spans="1:6" x14ac:dyDescent="0.35">
      <c r="A754" t="s">
        <v>12</v>
      </c>
      <c r="B754" t="s">
        <v>6</v>
      </c>
      <c r="C754">
        <v>15517</v>
      </c>
      <c r="D754">
        <v>887.72</v>
      </c>
      <c r="F754" s="1">
        <f t="shared" si="11"/>
        <v>5.7209512147966747E-2</v>
      </c>
    </row>
    <row r="755" spans="1:6" x14ac:dyDescent="0.35">
      <c r="A755" t="s">
        <v>12</v>
      </c>
      <c r="B755" t="s">
        <v>5</v>
      </c>
      <c r="C755">
        <v>14988</v>
      </c>
      <c r="D755">
        <v>1330.18</v>
      </c>
      <c r="F755" s="1">
        <f t="shared" si="11"/>
        <v>8.87496663997865E-2</v>
      </c>
    </row>
    <row r="756" spans="1:6" x14ac:dyDescent="0.35">
      <c r="A756" t="s">
        <v>12</v>
      </c>
      <c r="B756" t="s">
        <v>7</v>
      </c>
      <c r="C756">
        <v>14606</v>
      </c>
      <c r="D756">
        <v>2138.16</v>
      </c>
      <c r="F756" s="1">
        <f t="shared" si="11"/>
        <v>0.14638915514172257</v>
      </c>
    </row>
    <row r="757" spans="1:6" x14ac:dyDescent="0.35">
      <c r="A757" t="s">
        <v>12</v>
      </c>
      <c r="B757" t="s">
        <v>6</v>
      </c>
      <c r="C757">
        <v>10747</v>
      </c>
      <c r="D757">
        <v>2871.7</v>
      </c>
      <c r="F757" s="1">
        <f t="shared" si="11"/>
        <v>0.26720945380106076</v>
      </c>
    </row>
    <row r="758" spans="1:6" x14ac:dyDescent="0.35">
      <c r="A758" t="s">
        <v>12</v>
      </c>
      <c r="B758" t="s">
        <v>10</v>
      </c>
      <c r="C758">
        <v>14105</v>
      </c>
      <c r="D758">
        <v>1132.02</v>
      </c>
      <c r="F758" s="1">
        <f t="shared" si="11"/>
        <v>8.0256646579227223E-2</v>
      </c>
    </row>
    <row r="759" spans="1:6" x14ac:dyDescent="0.35">
      <c r="A759" t="s">
        <v>12</v>
      </c>
      <c r="B759" t="s">
        <v>5</v>
      </c>
      <c r="C759">
        <v>11952</v>
      </c>
      <c r="D759">
        <v>2494.98</v>
      </c>
      <c r="F759" s="1">
        <f t="shared" si="11"/>
        <v>0.20874999999999999</v>
      </c>
    </row>
    <row r="760" spans="1:6" x14ac:dyDescent="0.35">
      <c r="A760" t="s">
        <v>12</v>
      </c>
      <c r="B760" t="s">
        <v>8</v>
      </c>
      <c r="C760">
        <v>17954</v>
      </c>
      <c r="D760">
        <v>533.17999999999995</v>
      </c>
      <c r="F760" s="1">
        <f t="shared" si="11"/>
        <v>2.9697003453269463E-2</v>
      </c>
    </row>
    <row r="761" spans="1:6" x14ac:dyDescent="0.35">
      <c r="A761" t="s">
        <v>12</v>
      </c>
      <c r="B761" t="s">
        <v>10</v>
      </c>
      <c r="C761">
        <v>14014</v>
      </c>
      <c r="D761">
        <v>3787.37</v>
      </c>
      <c r="F761" s="1">
        <f t="shared" si="11"/>
        <v>0.27025617239902955</v>
      </c>
    </row>
    <row r="762" spans="1:6" x14ac:dyDescent="0.35">
      <c r="A762" t="s">
        <v>12</v>
      </c>
      <c r="B762" t="s">
        <v>7</v>
      </c>
      <c r="C762">
        <v>18883</v>
      </c>
      <c r="D762">
        <v>7862.67</v>
      </c>
      <c r="F762" s="1">
        <f t="shared" si="11"/>
        <v>0.41638881533654609</v>
      </c>
    </row>
    <row r="763" spans="1:6" x14ac:dyDescent="0.35">
      <c r="A763" t="s">
        <v>12</v>
      </c>
      <c r="B763" t="s">
        <v>6</v>
      </c>
      <c r="C763">
        <v>13537</v>
      </c>
      <c r="D763">
        <v>503.7</v>
      </c>
      <c r="F763" s="1">
        <f t="shared" si="11"/>
        <v>3.7209130531136884E-2</v>
      </c>
    </row>
    <row r="764" spans="1:6" x14ac:dyDescent="0.35">
      <c r="A764" t="s">
        <v>12</v>
      </c>
      <c r="B764" t="s">
        <v>6</v>
      </c>
      <c r="C764">
        <v>15234</v>
      </c>
      <c r="D764">
        <v>-42.51</v>
      </c>
      <c r="F764" s="1">
        <f t="shared" si="11"/>
        <v>-2.7904686884600233E-3</v>
      </c>
    </row>
    <row r="765" spans="1:6" x14ac:dyDescent="0.35">
      <c r="A765" t="s">
        <v>12</v>
      </c>
      <c r="B765" t="s">
        <v>5</v>
      </c>
      <c r="C765">
        <v>16252</v>
      </c>
      <c r="D765">
        <v>2580</v>
      </c>
      <c r="F765" s="1">
        <f t="shared" si="11"/>
        <v>0.15874969234555747</v>
      </c>
    </row>
    <row r="766" spans="1:6" x14ac:dyDescent="0.35">
      <c r="A766" t="s">
        <v>12</v>
      </c>
      <c r="B766" t="s">
        <v>8</v>
      </c>
      <c r="C766">
        <v>11015</v>
      </c>
      <c r="D766">
        <v>437.26</v>
      </c>
      <c r="F766" s="1">
        <f t="shared" si="11"/>
        <v>3.9696777122106217E-2</v>
      </c>
    </row>
    <row r="767" spans="1:6" x14ac:dyDescent="0.35">
      <c r="A767" t="s">
        <v>12</v>
      </c>
      <c r="B767" t="s">
        <v>9</v>
      </c>
      <c r="C767">
        <v>11945</v>
      </c>
      <c r="D767">
        <v>634.22</v>
      </c>
      <c r="F767" s="1">
        <f t="shared" si="11"/>
        <v>5.3095018836333198E-2</v>
      </c>
    </row>
    <row r="768" spans="1:6" x14ac:dyDescent="0.35">
      <c r="A768" t="s">
        <v>12</v>
      </c>
      <c r="B768" t="s">
        <v>6</v>
      </c>
      <c r="C768">
        <v>18885</v>
      </c>
      <c r="D768">
        <v>513.85</v>
      </c>
      <c r="F768" s="1">
        <f t="shared" si="11"/>
        <v>2.7209425469949696E-2</v>
      </c>
    </row>
    <row r="769" spans="1:6" x14ac:dyDescent="0.35">
      <c r="A769" t="s">
        <v>12</v>
      </c>
      <c r="B769" t="s">
        <v>8</v>
      </c>
      <c r="C769">
        <v>16537</v>
      </c>
      <c r="D769">
        <v>987.21</v>
      </c>
      <c r="F769" s="1">
        <f t="shared" si="11"/>
        <v>5.9697042994497192E-2</v>
      </c>
    </row>
    <row r="770" spans="1:6" x14ac:dyDescent="0.35">
      <c r="A770" t="s">
        <v>12</v>
      </c>
      <c r="B770" t="s">
        <v>7</v>
      </c>
      <c r="C770">
        <v>18932</v>
      </c>
      <c r="D770">
        <v>3528.71</v>
      </c>
      <c r="F770" s="1">
        <f t="shared" si="11"/>
        <v>0.18638865413057257</v>
      </c>
    </row>
    <row r="771" spans="1:6" x14ac:dyDescent="0.35">
      <c r="A771" t="s">
        <v>12</v>
      </c>
      <c r="B771" t="s">
        <v>6</v>
      </c>
      <c r="C771">
        <v>14599</v>
      </c>
      <c r="D771">
        <v>397.23</v>
      </c>
      <c r="F771" s="1">
        <f t="shared" ref="F771:F834" si="12">D771/C771</f>
        <v>2.7209397903966027E-2</v>
      </c>
    </row>
    <row r="772" spans="1:6" x14ac:dyDescent="0.35">
      <c r="A772" t="s">
        <v>12</v>
      </c>
      <c r="B772" t="s">
        <v>10</v>
      </c>
      <c r="C772">
        <v>17561</v>
      </c>
      <c r="D772">
        <v>1058.1600000000001</v>
      </c>
      <c r="F772" s="1">
        <f t="shared" si="12"/>
        <v>6.0256249644097724E-2</v>
      </c>
    </row>
    <row r="773" spans="1:6" x14ac:dyDescent="0.35">
      <c r="A773" t="s">
        <v>12</v>
      </c>
      <c r="B773" t="s">
        <v>7</v>
      </c>
      <c r="C773">
        <v>12990</v>
      </c>
      <c r="D773">
        <v>602.59</v>
      </c>
      <c r="F773" s="1">
        <f t="shared" si="12"/>
        <v>4.6388760585065435E-2</v>
      </c>
    </row>
    <row r="774" spans="1:6" x14ac:dyDescent="0.35">
      <c r="A774" t="s">
        <v>12</v>
      </c>
      <c r="B774" t="s">
        <v>10</v>
      </c>
      <c r="C774">
        <v>17294</v>
      </c>
      <c r="D774">
        <v>2425.59</v>
      </c>
      <c r="F774" s="1">
        <f t="shared" si="12"/>
        <v>0.14025615820515785</v>
      </c>
    </row>
    <row r="775" spans="1:6" x14ac:dyDescent="0.35">
      <c r="A775" t="s">
        <v>12</v>
      </c>
      <c r="B775" t="s">
        <v>5</v>
      </c>
      <c r="C775">
        <v>14484</v>
      </c>
      <c r="D775">
        <v>1575.13</v>
      </c>
      <c r="F775" s="1">
        <f t="shared" si="12"/>
        <v>0.10874965479149407</v>
      </c>
    </row>
    <row r="776" spans="1:6" x14ac:dyDescent="0.35">
      <c r="A776" t="s">
        <v>12</v>
      </c>
      <c r="B776" t="s">
        <v>7</v>
      </c>
      <c r="C776">
        <v>17756</v>
      </c>
      <c r="D776">
        <v>1356.36</v>
      </c>
      <c r="F776" s="1">
        <f t="shared" si="12"/>
        <v>7.6388826312232483E-2</v>
      </c>
    </row>
    <row r="777" spans="1:6" x14ac:dyDescent="0.35">
      <c r="A777" t="s">
        <v>12</v>
      </c>
      <c r="B777" t="s">
        <v>10</v>
      </c>
      <c r="C777">
        <v>19851</v>
      </c>
      <c r="D777">
        <v>203.6</v>
      </c>
      <c r="F777" s="1">
        <f t="shared" si="12"/>
        <v>1.0256410256410256E-2</v>
      </c>
    </row>
    <row r="778" spans="1:6" x14ac:dyDescent="0.35">
      <c r="A778" t="s">
        <v>12</v>
      </c>
      <c r="B778" t="s">
        <v>7</v>
      </c>
      <c r="C778">
        <v>18222</v>
      </c>
      <c r="D778">
        <v>2667.5</v>
      </c>
      <c r="F778" s="1">
        <f t="shared" si="12"/>
        <v>0.14638898035341893</v>
      </c>
    </row>
    <row r="779" spans="1:6" x14ac:dyDescent="0.35">
      <c r="A779" t="s">
        <v>12</v>
      </c>
      <c r="B779" t="s">
        <v>5</v>
      </c>
      <c r="C779">
        <v>11196</v>
      </c>
      <c r="D779">
        <v>2001.28</v>
      </c>
      <c r="F779" s="1">
        <f t="shared" si="12"/>
        <v>0.17874955341193283</v>
      </c>
    </row>
    <row r="780" spans="1:6" x14ac:dyDescent="0.35">
      <c r="A780" t="s">
        <v>12</v>
      </c>
      <c r="B780" t="s">
        <v>10</v>
      </c>
      <c r="C780">
        <v>13689</v>
      </c>
      <c r="D780">
        <v>824.85</v>
      </c>
      <c r="F780" s="1">
        <f t="shared" si="12"/>
        <v>6.0256410256410257E-2</v>
      </c>
    </row>
    <row r="781" spans="1:6" x14ac:dyDescent="0.35">
      <c r="A781" t="s">
        <v>12</v>
      </c>
      <c r="B781" t="s">
        <v>6</v>
      </c>
      <c r="C781">
        <v>17861</v>
      </c>
      <c r="D781">
        <v>843.21</v>
      </c>
      <c r="F781" s="1">
        <f t="shared" si="12"/>
        <v>4.7209562734449359E-2</v>
      </c>
    </row>
    <row r="782" spans="1:6" x14ac:dyDescent="0.35">
      <c r="A782" t="s">
        <v>12</v>
      </c>
      <c r="B782" t="s">
        <v>8</v>
      </c>
      <c r="C782">
        <v>16664</v>
      </c>
      <c r="D782">
        <v>1161.43</v>
      </c>
      <c r="F782" s="1">
        <f t="shared" si="12"/>
        <v>6.9696951512241964E-2</v>
      </c>
    </row>
    <row r="783" spans="1:6" x14ac:dyDescent="0.35">
      <c r="A783" t="s">
        <v>12</v>
      </c>
      <c r="B783" t="s">
        <v>8</v>
      </c>
      <c r="C783">
        <v>18097</v>
      </c>
      <c r="D783">
        <v>4518.7700000000004</v>
      </c>
      <c r="F783" s="1">
        <f t="shared" si="12"/>
        <v>0.24969718737912364</v>
      </c>
    </row>
    <row r="784" spans="1:6" x14ac:dyDescent="0.35">
      <c r="A784" t="s">
        <v>12</v>
      </c>
      <c r="B784" t="s">
        <v>6</v>
      </c>
      <c r="C784">
        <v>12869</v>
      </c>
      <c r="D784">
        <v>3438.72</v>
      </c>
      <c r="F784" s="1">
        <f t="shared" si="12"/>
        <v>0.26720957339342605</v>
      </c>
    </row>
    <row r="785" spans="1:6" x14ac:dyDescent="0.35">
      <c r="A785" t="s">
        <v>12</v>
      </c>
      <c r="B785" t="s">
        <v>6</v>
      </c>
      <c r="C785">
        <v>12489</v>
      </c>
      <c r="D785">
        <v>1214.05</v>
      </c>
      <c r="F785" s="1">
        <f t="shared" si="12"/>
        <v>9.7209544399071174E-2</v>
      </c>
    </row>
    <row r="786" spans="1:6" x14ac:dyDescent="0.35">
      <c r="A786" t="s">
        <v>12</v>
      </c>
      <c r="B786" t="s">
        <v>6</v>
      </c>
      <c r="C786">
        <v>18715</v>
      </c>
      <c r="D786">
        <v>322.07</v>
      </c>
      <c r="F786" s="1">
        <f t="shared" si="12"/>
        <v>1.7209190488912635E-2</v>
      </c>
    </row>
    <row r="787" spans="1:6" x14ac:dyDescent="0.35">
      <c r="A787" t="s">
        <v>12</v>
      </c>
      <c r="B787" t="s">
        <v>6</v>
      </c>
      <c r="C787">
        <v>18763</v>
      </c>
      <c r="D787">
        <v>322.89999999999998</v>
      </c>
      <c r="F787" s="1">
        <f t="shared" si="12"/>
        <v>1.7209401481639394E-2</v>
      </c>
    </row>
    <row r="788" spans="1:6" x14ac:dyDescent="0.35">
      <c r="A788" t="s">
        <v>12</v>
      </c>
      <c r="B788" t="s">
        <v>6</v>
      </c>
      <c r="C788">
        <v>16589</v>
      </c>
      <c r="D788">
        <v>617.27</v>
      </c>
      <c r="F788" s="1">
        <f t="shared" si="12"/>
        <v>3.7209596720718545E-2</v>
      </c>
    </row>
    <row r="789" spans="1:6" x14ac:dyDescent="0.35">
      <c r="A789" t="s">
        <v>12</v>
      </c>
      <c r="B789" t="s">
        <v>6</v>
      </c>
      <c r="C789">
        <v>18946</v>
      </c>
      <c r="D789">
        <v>1652.27</v>
      </c>
      <c r="F789" s="1">
        <f t="shared" si="12"/>
        <v>8.7209437348252927E-2</v>
      </c>
    </row>
    <row r="790" spans="1:6" x14ac:dyDescent="0.35">
      <c r="A790" t="s">
        <v>12</v>
      </c>
      <c r="B790" t="s">
        <v>5</v>
      </c>
      <c r="C790">
        <v>18673</v>
      </c>
      <c r="D790">
        <v>536.85</v>
      </c>
      <c r="F790" s="1">
        <f t="shared" si="12"/>
        <v>2.8750066941573397E-2</v>
      </c>
    </row>
    <row r="791" spans="1:6" x14ac:dyDescent="0.35">
      <c r="A791" t="s">
        <v>12</v>
      </c>
      <c r="B791" t="s">
        <v>9</v>
      </c>
      <c r="C791">
        <v>15399</v>
      </c>
      <c r="D791">
        <v>2049.5300000000002</v>
      </c>
      <c r="F791" s="1">
        <f t="shared" si="12"/>
        <v>0.13309500616923178</v>
      </c>
    </row>
    <row r="792" spans="1:6" x14ac:dyDescent="0.35">
      <c r="A792" t="s">
        <v>12</v>
      </c>
      <c r="B792" t="s">
        <v>10</v>
      </c>
      <c r="C792">
        <v>19776</v>
      </c>
      <c r="D792">
        <v>2378.19</v>
      </c>
      <c r="F792" s="1">
        <f t="shared" si="12"/>
        <v>0.1202563713592233</v>
      </c>
    </row>
    <row r="793" spans="1:6" x14ac:dyDescent="0.35">
      <c r="A793" t="s">
        <v>12</v>
      </c>
      <c r="B793" t="s">
        <v>8</v>
      </c>
      <c r="C793">
        <v>16956</v>
      </c>
      <c r="D793">
        <v>3046.94</v>
      </c>
      <c r="F793" s="1">
        <f t="shared" si="12"/>
        <v>0.17969686246756311</v>
      </c>
    </row>
    <row r="794" spans="1:6" x14ac:dyDescent="0.35">
      <c r="A794" t="s">
        <v>12</v>
      </c>
      <c r="B794" t="s">
        <v>9</v>
      </c>
      <c r="C794">
        <v>10940</v>
      </c>
      <c r="D794">
        <v>143.26</v>
      </c>
      <c r="F794" s="1">
        <f t="shared" si="12"/>
        <v>1.309506398537477E-2</v>
      </c>
    </row>
    <row r="795" spans="1:6" x14ac:dyDescent="0.35">
      <c r="A795" t="s">
        <v>12</v>
      </c>
      <c r="B795" t="s">
        <v>10</v>
      </c>
      <c r="C795">
        <v>13988</v>
      </c>
      <c r="D795">
        <v>842.87</v>
      </c>
      <c r="F795" s="1">
        <f t="shared" si="12"/>
        <v>6.0256648555905061E-2</v>
      </c>
    </row>
    <row r="796" spans="1:6" x14ac:dyDescent="0.35">
      <c r="A796" t="s">
        <v>12</v>
      </c>
      <c r="B796" t="s">
        <v>9</v>
      </c>
      <c r="C796">
        <v>12837</v>
      </c>
      <c r="D796">
        <v>938.32</v>
      </c>
      <c r="F796" s="1">
        <f t="shared" si="12"/>
        <v>7.3094959881592272E-2</v>
      </c>
    </row>
    <row r="797" spans="1:6" x14ac:dyDescent="0.35">
      <c r="A797" t="s">
        <v>12</v>
      </c>
      <c r="B797" t="s">
        <v>10</v>
      </c>
      <c r="C797">
        <v>15468</v>
      </c>
      <c r="D797">
        <v>1241.4100000000001</v>
      </c>
      <c r="F797" s="1">
        <f t="shared" si="12"/>
        <v>8.0256658908714765E-2</v>
      </c>
    </row>
    <row r="798" spans="1:6" x14ac:dyDescent="0.35">
      <c r="A798" t="s">
        <v>12</v>
      </c>
      <c r="B798" t="s">
        <v>7</v>
      </c>
      <c r="C798">
        <v>14898</v>
      </c>
      <c r="D798">
        <v>691.1</v>
      </c>
      <c r="F798" s="1">
        <f t="shared" si="12"/>
        <v>4.6388777017049271E-2</v>
      </c>
    </row>
    <row r="799" spans="1:6" x14ac:dyDescent="0.35">
      <c r="A799" t="s">
        <v>12</v>
      </c>
      <c r="B799" t="s">
        <v>8</v>
      </c>
      <c r="C799">
        <v>10719</v>
      </c>
      <c r="D799">
        <v>1068.6500000000001</v>
      </c>
      <c r="F799" s="1">
        <f t="shared" si="12"/>
        <v>9.9696800074633843E-2</v>
      </c>
    </row>
    <row r="800" spans="1:6" x14ac:dyDescent="0.35">
      <c r="A800" t="s">
        <v>12</v>
      </c>
      <c r="B800" t="s">
        <v>8</v>
      </c>
      <c r="C800">
        <v>13592</v>
      </c>
      <c r="D800">
        <v>403.64</v>
      </c>
      <c r="F800" s="1">
        <f t="shared" si="12"/>
        <v>2.9696880517951735E-2</v>
      </c>
    </row>
    <row r="801" spans="1:6" x14ac:dyDescent="0.35">
      <c r="A801" t="s">
        <v>12</v>
      </c>
      <c r="B801" t="s">
        <v>8</v>
      </c>
      <c r="C801">
        <v>13865</v>
      </c>
      <c r="D801">
        <v>2907.45</v>
      </c>
      <c r="F801" s="1">
        <f t="shared" si="12"/>
        <v>0.20969707897583842</v>
      </c>
    </row>
    <row r="802" spans="1:6" x14ac:dyDescent="0.35">
      <c r="A802" t="s">
        <v>12</v>
      </c>
      <c r="B802" t="s">
        <v>10</v>
      </c>
      <c r="C802">
        <v>15899</v>
      </c>
      <c r="D802">
        <v>1276</v>
      </c>
      <c r="F802" s="1">
        <f t="shared" si="12"/>
        <v>8.0256619913202085E-2</v>
      </c>
    </row>
    <row r="803" spans="1:6" x14ac:dyDescent="0.35">
      <c r="A803" t="s">
        <v>12</v>
      </c>
      <c r="B803" t="s">
        <v>10</v>
      </c>
      <c r="C803">
        <v>13816</v>
      </c>
      <c r="D803">
        <v>279.86</v>
      </c>
      <c r="F803" s="1">
        <f t="shared" si="12"/>
        <v>2.0256224667052694E-2</v>
      </c>
    </row>
    <row r="804" spans="1:6" x14ac:dyDescent="0.35">
      <c r="A804" t="s">
        <v>12</v>
      </c>
      <c r="B804" t="s">
        <v>6</v>
      </c>
      <c r="C804">
        <v>12083</v>
      </c>
      <c r="D804">
        <v>87.11</v>
      </c>
      <c r="F804" s="1">
        <f t="shared" si="12"/>
        <v>7.2093023255813951E-3</v>
      </c>
    </row>
    <row r="805" spans="1:6" x14ac:dyDescent="0.35">
      <c r="A805" t="s">
        <v>12</v>
      </c>
      <c r="B805" t="s">
        <v>10</v>
      </c>
      <c r="C805">
        <v>11048</v>
      </c>
      <c r="D805">
        <v>776.19</v>
      </c>
      <c r="F805" s="1">
        <f t="shared" si="12"/>
        <v>7.0256154960173789E-2</v>
      </c>
    </row>
    <row r="806" spans="1:6" x14ac:dyDescent="0.35">
      <c r="A806" t="s">
        <v>12</v>
      </c>
      <c r="B806" t="s">
        <v>5</v>
      </c>
      <c r="C806">
        <v>16187</v>
      </c>
      <c r="D806">
        <v>3055.3</v>
      </c>
      <c r="F806" s="1">
        <f t="shared" si="12"/>
        <v>0.18875023166738741</v>
      </c>
    </row>
    <row r="807" spans="1:6" x14ac:dyDescent="0.35">
      <c r="A807" t="s">
        <v>12</v>
      </c>
      <c r="B807" t="s">
        <v>10</v>
      </c>
      <c r="C807">
        <v>17372</v>
      </c>
      <c r="D807">
        <v>3826.29</v>
      </c>
      <c r="F807" s="1">
        <f t="shared" si="12"/>
        <v>0.2202561593368639</v>
      </c>
    </row>
    <row r="808" spans="1:6" x14ac:dyDescent="0.35">
      <c r="A808" t="s">
        <v>12</v>
      </c>
      <c r="B808" t="s">
        <v>6</v>
      </c>
      <c r="C808">
        <v>13398</v>
      </c>
      <c r="D808">
        <v>96.59</v>
      </c>
      <c r="F808" s="1">
        <f t="shared" si="12"/>
        <v>7.2092849679056582E-3</v>
      </c>
    </row>
    <row r="809" spans="1:6" x14ac:dyDescent="0.35">
      <c r="A809" t="s">
        <v>12</v>
      </c>
      <c r="B809" t="s">
        <v>9</v>
      </c>
      <c r="C809">
        <v>12638</v>
      </c>
      <c r="D809">
        <v>2945.86</v>
      </c>
      <c r="F809" s="1">
        <f t="shared" si="12"/>
        <v>0.23309542649153348</v>
      </c>
    </row>
    <row r="810" spans="1:6" x14ac:dyDescent="0.35">
      <c r="A810" t="s">
        <v>12</v>
      </c>
      <c r="B810" t="s">
        <v>10</v>
      </c>
      <c r="C810">
        <v>12429</v>
      </c>
      <c r="D810">
        <v>1743.25</v>
      </c>
      <c r="F810" s="1">
        <f t="shared" si="12"/>
        <v>0.14025665781639712</v>
      </c>
    </row>
    <row r="811" spans="1:6" x14ac:dyDescent="0.35">
      <c r="A811" t="s">
        <v>12</v>
      </c>
      <c r="B811" t="s">
        <v>6</v>
      </c>
      <c r="C811">
        <v>11684</v>
      </c>
      <c r="D811">
        <v>84.23</v>
      </c>
      <c r="F811" s="1">
        <f t="shared" si="12"/>
        <v>7.209003765833619E-3</v>
      </c>
    </row>
    <row r="812" spans="1:6" x14ac:dyDescent="0.35">
      <c r="A812" t="s">
        <v>12</v>
      </c>
      <c r="B812" t="s">
        <v>9</v>
      </c>
      <c r="C812">
        <v>15068</v>
      </c>
      <c r="D812">
        <v>498.68</v>
      </c>
      <c r="F812" s="1">
        <f t="shared" si="12"/>
        <v>3.3095301300769847E-2</v>
      </c>
    </row>
    <row r="813" spans="1:6" x14ac:dyDescent="0.35">
      <c r="A813" t="s">
        <v>12</v>
      </c>
      <c r="B813" t="s">
        <v>6</v>
      </c>
      <c r="C813">
        <v>14158</v>
      </c>
      <c r="D813">
        <v>102.07</v>
      </c>
      <c r="F813" s="1">
        <f t="shared" si="12"/>
        <v>7.2093516033338041E-3</v>
      </c>
    </row>
    <row r="814" spans="1:6" x14ac:dyDescent="0.35">
      <c r="A814" t="s">
        <v>12</v>
      </c>
      <c r="B814" t="s">
        <v>10</v>
      </c>
      <c r="C814">
        <v>15282</v>
      </c>
      <c r="D814">
        <v>615.20000000000005</v>
      </c>
      <c r="F814" s="1">
        <f t="shared" si="12"/>
        <v>4.0256510927889025E-2</v>
      </c>
    </row>
    <row r="815" spans="1:6" x14ac:dyDescent="0.35">
      <c r="A815" t="s">
        <v>12</v>
      </c>
      <c r="B815" t="s">
        <v>8</v>
      </c>
      <c r="C815">
        <v>17258</v>
      </c>
      <c r="D815">
        <v>1202.83</v>
      </c>
      <c r="F815" s="1">
        <f t="shared" si="12"/>
        <v>6.9696952138138826E-2</v>
      </c>
    </row>
    <row r="816" spans="1:6" x14ac:dyDescent="0.35">
      <c r="A816" t="s">
        <v>12</v>
      </c>
      <c r="B816" t="s">
        <v>10</v>
      </c>
      <c r="C816">
        <v>13787</v>
      </c>
      <c r="D816">
        <v>2347.33</v>
      </c>
      <c r="F816" s="1">
        <f t="shared" si="12"/>
        <v>0.1702567636179009</v>
      </c>
    </row>
    <row r="817" spans="1:6" x14ac:dyDescent="0.35">
      <c r="A817" t="s">
        <v>12</v>
      </c>
      <c r="B817" t="s">
        <v>10</v>
      </c>
      <c r="C817">
        <v>10384</v>
      </c>
      <c r="D817">
        <v>314.18</v>
      </c>
      <c r="F817" s="1">
        <f t="shared" si="12"/>
        <v>3.0256163328197225E-2</v>
      </c>
    </row>
    <row r="818" spans="1:6" x14ac:dyDescent="0.35">
      <c r="A818" t="s">
        <v>12</v>
      </c>
      <c r="B818" t="s">
        <v>7</v>
      </c>
      <c r="C818">
        <v>15525</v>
      </c>
      <c r="D818">
        <v>1962.19</v>
      </c>
      <c r="F818" s="1">
        <f t="shared" si="12"/>
        <v>0.12638904991948471</v>
      </c>
    </row>
    <row r="819" spans="1:6" x14ac:dyDescent="0.35">
      <c r="A819" t="s">
        <v>12</v>
      </c>
      <c r="B819" t="s">
        <v>8</v>
      </c>
      <c r="C819">
        <v>17287</v>
      </c>
      <c r="D819">
        <v>1031.98</v>
      </c>
      <c r="F819" s="1">
        <f t="shared" si="12"/>
        <v>5.9696882050095448E-2</v>
      </c>
    </row>
    <row r="820" spans="1:6" x14ac:dyDescent="0.35">
      <c r="A820" t="s">
        <v>12</v>
      </c>
      <c r="B820" t="s">
        <v>6</v>
      </c>
      <c r="C820">
        <v>13347</v>
      </c>
      <c r="D820">
        <v>3166.03</v>
      </c>
      <c r="F820" s="1">
        <f t="shared" si="12"/>
        <v>0.23720911066157191</v>
      </c>
    </row>
    <row r="821" spans="1:6" x14ac:dyDescent="0.35">
      <c r="A821" t="s">
        <v>12</v>
      </c>
      <c r="B821" t="s">
        <v>6</v>
      </c>
      <c r="C821">
        <v>10834</v>
      </c>
      <c r="D821">
        <v>1378.19</v>
      </c>
      <c r="F821" s="1">
        <f t="shared" si="12"/>
        <v>0.12720971017168176</v>
      </c>
    </row>
    <row r="822" spans="1:6" x14ac:dyDescent="0.35">
      <c r="A822" t="s">
        <v>12</v>
      </c>
      <c r="B822" t="s">
        <v>6</v>
      </c>
      <c r="C822">
        <v>18814</v>
      </c>
      <c r="D822">
        <v>1264.48</v>
      </c>
      <c r="F822" s="1">
        <f t="shared" si="12"/>
        <v>6.7209524821941105E-2</v>
      </c>
    </row>
    <row r="823" spans="1:6" x14ac:dyDescent="0.35">
      <c r="A823" t="s">
        <v>12</v>
      </c>
      <c r="B823" t="s">
        <v>7</v>
      </c>
      <c r="C823">
        <v>14228</v>
      </c>
      <c r="D823">
        <v>1940.54</v>
      </c>
      <c r="F823" s="1">
        <f t="shared" si="12"/>
        <v>0.13638881079561427</v>
      </c>
    </row>
    <row r="824" spans="1:6" x14ac:dyDescent="0.35">
      <c r="A824" t="s">
        <v>12</v>
      </c>
      <c r="B824" t="s">
        <v>10</v>
      </c>
      <c r="C824">
        <v>15479</v>
      </c>
      <c r="D824">
        <v>1706.66</v>
      </c>
      <c r="F824" s="1">
        <f t="shared" si="12"/>
        <v>0.11025647651657085</v>
      </c>
    </row>
    <row r="825" spans="1:6" x14ac:dyDescent="0.35">
      <c r="A825" t="s">
        <v>12</v>
      </c>
      <c r="B825" t="s">
        <v>6</v>
      </c>
      <c r="C825">
        <v>17499</v>
      </c>
      <c r="D825">
        <v>-48.83</v>
      </c>
      <c r="F825" s="1">
        <f t="shared" si="12"/>
        <v>-2.7904451682953311E-3</v>
      </c>
    </row>
    <row r="826" spans="1:6" x14ac:dyDescent="0.35">
      <c r="A826" t="s">
        <v>12</v>
      </c>
      <c r="B826" t="s">
        <v>6</v>
      </c>
      <c r="C826">
        <v>15850</v>
      </c>
      <c r="D826">
        <v>1223.77</v>
      </c>
      <c r="F826" s="1">
        <f t="shared" si="12"/>
        <v>7.7209463722397481E-2</v>
      </c>
    </row>
    <row r="827" spans="1:6" x14ac:dyDescent="0.35">
      <c r="A827" t="s">
        <v>12</v>
      </c>
      <c r="B827" t="s">
        <v>5</v>
      </c>
      <c r="C827">
        <v>15830</v>
      </c>
      <c r="D827">
        <v>1246.6099999999999</v>
      </c>
      <c r="F827" s="1">
        <f t="shared" si="12"/>
        <v>7.8749842072015158E-2</v>
      </c>
    </row>
    <row r="828" spans="1:6" x14ac:dyDescent="0.35">
      <c r="A828" t="s">
        <v>12</v>
      </c>
      <c r="B828" t="s">
        <v>7</v>
      </c>
      <c r="C828">
        <v>19238</v>
      </c>
      <c r="D828">
        <v>1469.57</v>
      </c>
      <c r="F828" s="1">
        <f t="shared" si="12"/>
        <v>7.638891776691964E-2</v>
      </c>
    </row>
    <row r="829" spans="1:6" x14ac:dyDescent="0.35">
      <c r="A829" t="s">
        <v>12</v>
      </c>
      <c r="B829" t="s">
        <v>10</v>
      </c>
      <c r="C829">
        <v>14229</v>
      </c>
      <c r="D829">
        <v>999.68</v>
      </c>
      <c r="F829" s="1">
        <f t="shared" si="12"/>
        <v>7.02565183779605E-2</v>
      </c>
    </row>
    <row r="830" spans="1:6" x14ac:dyDescent="0.35">
      <c r="A830" t="s">
        <v>12</v>
      </c>
      <c r="B830" t="s">
        <v>8</v>
      </c>
      <c r="C830">
        <v>11903</v>
      </c>
      <c r="D830">
        <v>591.54</v>
      </c>
      <c r="F830" s="1">
        <f t="shared" si="12"/>
        <v>4.9696715113836845E-2</v>
      </c>
    </row>
    <row r="831" spans="1:6" x14ac:dyDescent="0.35">
      <c r="A831" t="s">
        <v>12</v>
      </c>
      <c r="B831" t="s">
        <v>8</v>
      </c>
      <c r="C831">
        <v>16908</v>
      </c>
      <c r="D831">
        <v>502.12</v>
      </c>
      <c r="F831" s="1">
        <f t="shared" si="12"/>
        <v>2.9697184764608468E-2</v>
      </c>
    </row>
    <row r="832" spans="1:6" x14ac:dyDescent="0.35">
      <c r="A832" t="s">
        <v>12</v>
      </c>
      <c r="B832" t="s">
        <v>6</v>
      </c>
      <c r="C832">
        <v>13949</v>
      </c>
      <c r="D832">
        <v>2332.4</v>
      </c>
      <c r="F832" s="1">
        <f t="shared" si="12"/>
        <v>0.16720911893325688</v>
      </c>
    </row>
    <row r="833" spans="1:6" x14ac:dyDescent="0.35">
      <c r="A833" t="s">
        <v>12</v>
      </c>
      <c r="B833" t="s">
        <v>8</v>
      </c>
      <c r="C833">
        <v>12275</v>
      </c>
      <c r="D833">
        <v>2451.2800000000002</v>
      </c>
      <c r="F833" s="1">
        <f t="shared" si="12"/>
        <v>0.19969694501018331</v>
      </c>
    </row>
    <row r="834" spans="1:6" x14ac:dyDescent="0.35">
      <c r="A834" t="s">
        <v>12</v>
      </c>
      <c r="B834" t="s">
        <v>10</v>
      </c>
      <c r="C834">
        <v>19007</v>
      </c>
      <c r="D834">
        <v>4376.4799999999996</v>
      </c>
      <c r="F834" s="1">
        <f t="shared" si="12"/>
        <v>0.23025622139211868</v>
      </c>
    </row>
    <row r="835" spans="1:6" x14ac:dyDescent="0.35">
      <c r="A835" t="s">
        <v>12</v>
      </c>
      <c r="B835" t="s">
        <v>6</v>
      </c>
      <c r="C835">
        <v>18407</v>
      </c>
      <c r="D835">
        <v>132.69999999999999</v>
      </c>
      <c r="F835" s="1">
        <f t="shared" ref="F835:F898" si="13">D835/C835</f>
        <v>7.2092138860216214E-3</v>
      </c>
    </row>
    <row r="836" spans="1:6" x14ac:dyDescent="0.35">
      <c r="A836" t="s">
        <v>12</v>
      </c>
      <c r="B836" t="s">
        <v>8</v>
      </c>
      <c r="C836">
        <v>14279</v>
      </c>
      <c r="D836">
        <v>1851.94</v>
      </c>
      <c r="F836" s="1">
        <f t="shared" si="13"/>
        <v>0.12969675747601372</v>
      </c>
    </row>
    <row r="837" spans="1:6" x14ac:dyDescent="0.35">
      <c r="A837" t="s">
        <v>12</v>
      </c>
      <c r="B837" t="s">
        <v>8</v>
      </c>
      <c r="C837">
        <v>15303</v>
      </c>
      <c r="D837">
        <v>2137.7800000000002</v>
      </c>
      <c r="F837" s="1">
        <f t="shared" si="13"/>
        <v>0.13969679147879502</v>
      </c>
    </row>
    <row r="838" spans="1:6" x14ac:dyDescent="0.35">
      <c r="A838" t="s">
        <v>12</v>
      </c>
      <c r="B838" t="s">
        <v>6</v>
      </c>
      <c r="C838">
        <v>15670</v>
      </c>
      <c r="D838">
        <v>739.77</v>
      </c>
      <c r="F838" s="1">
        <f t="shared" si="13"/>
        <v>4.7209317166560308E-2</v>
      </c>
    </row>
    <row r="839" spans="1:6" x14ac:dyDescent="0.35">
      <c r="A839" t="s">
        <v>12</v>
      </c>
      <c r="B839" t="s">
        <v>6</v>
      </c>
      <c r="C839">
        <v>11007</v>
      </c>
      <c r="D839">
        <v>1290.1199999999999</v>
      </c>
      <c r="F839" s="1">
        <f t="shared" si="13"/>
        <v>0.11720904878713545</v>
      </c>
    </row>
    <row r="840" spans="1:6" x14ac:dyDescent="0.35">
      <c r="A840" t="s">
        <v>12</v>
      </c>
      <c r="B840" t="s">
        <v>6</v>
      </c>
      <c r="C840">
        <v>16550</v>
      </c>
      <c r="D840">
        <v>450.31</v>
      </c>
      <c r="F840" s="1">
        <f t="shared" si="13"/>
        <v>2.7209063444108762E-2</v>
      </c>
    </row>
    <row r="841" spans="1:6" x14ac:dyDescent="0.35">
      <c r="A841" t="s">
        <v>12</v>
      </c>
      <c r="B841" t="s">
        <v>5</v>
      </c>
      <c r="C841">
        <v>15357</v>
      </c>
      <c r="D841">
        <v>748.65</v>
      </c>
      <c r="F841" s="1">
        <f t="shared" si="13"/>
        <v>4.874975581168197E-2</v>
      </c>
    </row>
    <row r="842" spans="1:6" x14ac:dyDescent="0.35">
      <c r="A842" t="s">
        <v>12</v>
      </c>
      <c r="B842" t="s">
        <v>9</v>
      </c>
      <c r="C842">
        <v>13950</v>
      </c>
      <c r="D842">
        <v>1019.68</v>
      </c>
      <c r="F842" s="1">
        <f t="shared" si="13"/>
        <v>7.3095340501792117E-2</v>
      </c>
    </row>
    <row r="843" spans="1:6" x14ac:dyDescent="0.35">
      <c r="A843" t="s">
        <v>12</v>
      </c>
      <c r="B843" t="s">
        <v>10</v>
      </c>
      <c r="C843">
        <v>12379</v>
      </c>
      <c r="D843">
        <v>1983.81</v>
      </c>
      <c r="F843" s="1">
        <f t="shared" si="13"/>
        <v>0.1602560788432022</v>
      </c>
    </row>
    <row r="844" spans="1:6" x14ac:dyDescent="0.35">
      <c r="A844" t="s">
        <v>12</v>
      </c>
      <c r="B844" t="s">
        <v>8</v>
      </c>
      <c r="C844">
        <v>12134</v>
      </c>
      <c r="D844">
        <v>3151.16</v>
      </c>
      <c r="F844" s="1">
        <f t="shared" si="13"/>
        <v>0.25969671996044175</v>
      </c>
    </row>
    <row r="845" spans="1:6" x14ac:dyDescent="0.35">
      <c r="A845" t="s">
        <v>12</v>
      </c>
      <c r="B845" t="s">
        <v>9</v>
      </c>
      <c r="C845">
        <v>13232</v>
      </c>
      <c r="D845">
        <v>1893.44</v>
      </c>
      <c r="F845" s="1">
        <f t="shared" si="13"/>
        <v>0.14309552599758163</v>
      </c>
    </row>
    <row r="846" spans="1:6" x14ac:dyDescent="0.35">
      <c r="A846" t="s">
        <v>12</v>
      </c>
      <c r="B846" t="s">
        <v>9</v>
      </c>
      <c r="C846">
        <v>12482</v>
      </c>
      <c r="D846">
        <v>2285.39</v>
      </c>
      <c r="F846" s="1">
        <f t="shared" si="13"/>
        <v>0.18309485659349461</v>
      </c>
    </row>
    <row r="847" spans="1:6" x14ac:dyDescent="0.35">
      <c r="A847" t="s">
        <v>12</v>
      </c>
      <c r="B847" t="s">
        <v>9</v>
      </c>
      <c r="C847">
        <v>15095</v>
      </c>
      <c r="D847">
        <v>801.47</v>
      </c>
      <c r="F847" s="1">
        <f t="shared" si="13"/>
        <v>5.3095064590924147E-2</v>
      </c>
    </row>
    <row r="848" spans="1:6" x14ac:dyDescent="0.35">
      <c r="A848" t="s">
        <v>12</v>
      </c>
      <c r="B848" t="s">
        <v>8</v>
      </c>
      <c r="C848">
        <v>15020</v>
      </c>
      <c r="D848">
        <v>2699.05</v>
      </c>
      <c r="F848" s="1">
        <f t="shared" si="13"/>
        <v>0.17969707057256992</v>
      </c>
    </row>
    <row r="849" spans="1:6" x14ac:dyDescent="0.35">
      <c r="A849" t="s">
        <v>12</v>
      </c>
      <c r="B849" t="s">
        <v>9</v>
      </c>
      <c r="C849">
        <v>19514</v>
      </c>
      <c r="D849">
        <v>2206.94</v>
      </c>
      <c r="F849" s="1">
        <f t="shared" si="13"/>
        <v>0.11309521369273343</v>
      </c>
    </row>
    <row r="850" spans="1:6" x14ac:dyDescent="0.35">
      <c r="A850" t="s">
        <v>12</v>
      </c>
      <c r="B850" t="s">
        <v>9</v>
      </c>
      <c r="C850">
        <v>10043</v>
      </c>
      <c r="D850">
        <v>1939.26</v>
      </c>
      <c r="F850" s="1">
        <f t="shared" si="13"/>
        <v>0.19309568853928108</v>
      </c>
    </row>
    <row r="851" spans="1:6" x14ac:dyDescent="0.35">
      <c r="A851" t="s">
        <v>12</v>
      </c>
      <c r="B851" t="s">
        <v>9</v>
      </c>
      <c r="C851">
        <v>18783</v>
      </c>
      <c r="D851">
        <v>1185.1199999999999</v>
      </c>
      <c r="F851" s="1">
        <f t="shared" si="13"/>
        <v>6.3095352180162906E-2</v>
      </c>
    </row>
    <row r="852" spans="1:6" x14ac:dyDescent="0.35">
      <c r="A852" t="s">
        <v>12</v>
      </c>
      <c r="B852" t="s">
        <v>10</v>
      </c>
      <c r="C852">
        <v>14701</v>
      </c>
      <c r="D852">
        <v>444.8</v>
      </c>
      <c r="F852" s="1">
        <f t="shared" si="13"/>
        <v>3.0256445139786411E-2</v>
      </c>
    </row>
    <row r="853" spans="1:6" x14ac:dyDescent="0.35">
      <c r="A853" t="s">
        <v>12</v>
      </c>
      <c r="B853" t="s">
        <v>9</v>
      </c>
      <c r="C853">
        <v>16738</v>
      </c>
      <c r="D853">
        <v>888.71</v>
      </c>
      <c r="F853" s="1">
        <f t="shared" si="13"/>
        <v>5.3095351893894138E-2</v>
      </c>
    </row>
    <row r="854" spans="1:6" x14ac:dyDescent="0.35">
      <c r="A854" t="s">
        <v>12</v>
      </c>
      <c r="B854" t="s">
        <v>6</v>
      </c>
      <c r="C854">
        <v>13047</v>
      </c>
      <c r="D854">
        <v>-36.409999999999997</v>
      </c>
      <c r="F854" s="1">
        <f t="shared" si="13"/>
        <v>-2.7906798497738939E-3</v>
      </c>
    </row>
    <row r="855" spans="1:6" x14ac:dyDescent="0.35">
      <c r="A855" t="s">
        <v>12</v>
      </c>
      <c r="B855" t="s">
        <v>5</v>
      </c>
      <c r="C855">
        <v>15103</v>
      </c>
      <c r="D855">
        <v>736.27</v>
      </c>
      <c r="F855" s="1">
        <f t="shared" si="13"/>
        <v>4.8749917234986423E-2</v>
      </c>
    </row>
    <row r="856" spans="1:6" x14ac:dyDescent="0.35">
      <c r="A856" t="s">
        <v>12</v>
      </c>
      <c r="B856" t="s">
        <v>9</v>
      </c>
      <c r="C856">
        <v>17974</v>
      </c>
      <c r="D856">
        <v>6166.79</v>
      </c>
      <c r="F856" s="1">
        <f t="shared" si="13"/>
        <v>0.34309502614888171</v>
      </c>
    </row>
    <row r="857" spans="1:6" x14ac:dyDescent="0.35">
      <c r="A857" t="s">
        <v>12</v>
      </c>
      <c r="B857" t="s">
        <v>9</v>
      </c>
      <c r="C857">
        <v>17946</v>
      </c>
      <c r="D857">
        <v>3824.21</v>
      </c>
      <c r="F857" s="1">
        <f t="shared" si="13"/>
        <v>0.21309539730302018</v>
      </c>
    </row>
    <row r="858" spans="1:6" x14ac:dyDescent="0.35">
      <c r="A858" t="s">
        <v>12</v>
      </c>
      <c r="B858" t="s">
        <v>5</v>
      </c>
      <c r="C858">
        <v>10440</v>
      </c>
      <c r="D858">
        <v>926.55</v>
      </c>
      <c r="F858" s="1">
        <f t="shared" si="13"/>
        <v>8.8749999999999996E-2</v>
      </c>
    </row>
    <row r="859" spans="1:6" x14ac:dyDescent="0.35">
      <c r="A859" t="s">
        <v>12</v>
      </c>
      <c r="B859" t="s">
        <v>10</v>
      </c>
      <c r="C859">
        <v>14674</v>
      </c>
      <c r="D859">
        <v>590.72</v>
      </c>
      <c r="F859" s="1">
        <f t="shared" si="13"/>
        <v>4.0256235518604334E-2</v>
      </c>
    </row>
    <row r="860" spans="1:6" x14ac:dyDescent="0.35">
      <c r="A860" t="s">
        <v>12</v>
      </c>
      <c r="B860" t="s">
        <v>8</v>
      </c>
      <c r="C860">
        <v>10402</v>
      </c>
      <c r="D860">
        <v>3637.55</v>
      </c>
      <c r="F860" s="1">
        <f t="shared" si="13"/>
        <v>0.3496971736204576</v>
      </c>
    </row>
    <row r="861" spans="1:6" x14ac:dyDescent="0.35">
      <c r="A861" t="s">
        <v>12</v>
      </c>
      <c r="B861" t="s">
        <v>8</v>
      </c>
      <c r="C861">
        <v>18340</v>
      </c>
      <c r="D861">
        <v>911.44</v>
      </c>
      <c r="F861" s="1">
        <f t="shared" si="13"/>
        <v>4.9696837513631409E-2</v>
      </c>
    </row>
    <row r="862" spans="1:6" x14ac:dyDescent="0.35">
      <c r="A862" t="s">
        <v>12</v>
      </c>
      <c r="B862" t="s">
        <v>5</v>
      </c>
      <c r="C862">
        <v>11561</v>
      </c>
      <c r="D862">
        <v>794.82</v>
      </c>
      <c r="F862" s="1">
        <f t="shared" si="13"/>
        <v>6.8750108122134765E-2</v>
      </c>
    </row>
    <row r="863" spans="1:6" x14ac:dyDescent="0.35">
      <c r="A863" t="s">
        <v>12</v>
      </c>
      <c r="B863" t="s">
        <v>6</v>
      </c>
      <c r="C863">
        <v>17171</v>
      </c>
      <c r="D863">
        <v>467.21</v>
      </c>
      <c r="F863" s="1">
        <f t="shared" si="13"/>
        <v>2.7209248150952187E-2</v>
      </c>
    </row>
    <row r="864" spans="1:6" x14ac:dyDescent="0.35">
      <c r="A864" t="s">
        <v>12</v>
      </c>
      <c r="B864" t="s">
        <v>9</v>
      </c>
      <c r="C864">
        <v>12614</v>
      </c>
      <c r="D864">
        <v>291.32</v>
      </c>
      <c r="F864" s="1">
        <f t="shared" si="13"/>
        <v>2.3094973838592041E-2</v>
      </c>
    </row>
    <row r="865" spans="1:6" x14ac:dyDescent="0.35">
      <c r="A865" t="s">
        <v>12</v>
      </c>
      <c r="B865" t="s">
        <v>7</v>
      </c>
      <c r="C865">
        <v>15727</v>
      </c>
      <c r="D865">
        <v>2616.8000000000002</v>
      </c>
      <c r="F865" s="1">
        <f t="shared" si="13"/>
        <v>0.16638901252622879</v>
      </c>
    </row>
    <row r="866" spans="1:6" x14ac:dyDescent="0.35">
      <c r="A866" t="s">
        <v>12</v>
      </c>
      <c r="B866" t="s">
        <v>6</v>
      </c>
      <c r="C866">
        <v>14620</v>
      </c>
      <c r="D866">
        <v>-40.799999999999997</v>
      </c>
      <c r="F866" s="1">
        <f t="shared" si="13"/>
        <v>-2.7906976744186043E-3</v>
      </c>
    </row>
    <row r="867" spans="1:6" x14ac:dyDescent="0.35">
      <c r="A867" t="s">
        <v>12</v>
      </c>
      <c r="B867" t="s">
        <v>5</v>
      </c>
      <c r="C867">
        <v>10950</v>
      </c>
      <c r="D867">
        <v>1847.81</v>
      </c>
      <c r="F867" s="1">
        <f t="shared" si="13"/>
        <v>0.1687497716894977</v>
      </c>
    </row>
    <row r="868" spans="1:6" x14ac:dyDescent="0.35">
      <c r="A868" t="s">
        <v>12</v>
      </c>
      <c r="B868" t="s">
        <v>7</v>
      </c>
      <c r="C868">
        <v>12760</v>
      </c>
      <c r="D868">
        <v>1357.52</v>
      </c>
      <c r="F868" s="1">
        <f t="shared" si="13"/>
        <v>0.10638871473354232</v>
      </c>
    </row>
    <row r="869" spans="1:6" x14ac:dyDescent="0.35">
      <c r="A869" t="s">
        <v>12</v>
      </c>
      <c r="B869" t="s">
        <v>9</v>
      </c>
      <c r="C869">
        <v>17231</v>
      </c>
      <c r="D869">
        <v>3499.53</v>
      </c>
      <c r="F869" s="1">
        <f t="shared" si="13"/>
        <v>0.20309500319192156</v>
      </c>
    </row>
    <row r="870" spans="1:6" x14ac:dyDescent="0.35">
      <c r="A870" t="s">
        <v>12</v>
      </c>
      <c r="B870" t="s">
        <v>9</v>
      </c>
      <c r="C870">
        <v>19367</v>
      </c>
      <c r="D870">
        <v>1609.31</v>
      </c>
      <c r="F870" s="1">
        <f t="shared" si="13"/>
        <v>8.3095471678628588E-2</v>
      </c>
    </row>
    <row r="871" spans="1:6" x14ac:dyDescent="0.35">
      <c r="A871" t="s">
        <v>12</v>
      </c>
      <c r="B871" t="s">
        <v>5</v>
      </c>
      <c r="C871">
        <v>10607</v>
      </c>
      <c r="D871">
        <v>304.95</v>
      </c>
      <c r="F871" s="1">
        <f t="shared" si="13"/>
        <v>2.8749882153294992E-2</v>
      </c>
    </row>
    <row r="872" spans="1:6" x14ac:dyDescent="0.35">
      <c r="A872" t="s">
        <v>12</v>
      </c>
      <c r="B872" t="s">
        <v>10</v>
      </c>
      <c r="C872">
        <v>10986</v>
      </c>
      <c r="D872">
        <v>1101.42</v>
      </c>
      <c r="F872" s="1">
        <f t="shared" si="13"/>
        <v>0.10025669033315129</v>
      </c>
    </row>
    <row r="873" spans="1:6" x14ac:dyDescent="0.35">
      <c r="A873" t="s">
        <v>12</v>
      </c>
      <c r="B873" t="s">
        <v>7</v>
      </c>
      <c r="C873">
        <v>13751</v>
      </c>
      <c r="D873">
        <v>2425.52</v>
      </c>
      <c r="F873" s="1">
        <f t="shared" si="13"/>
        <v>0.17638862628172497</v>
      </c>
    </row>
    <row r="874" spans="1:6" x14ac:dyDescent="0.35">
      <c r="A874" t="s">
        <v>12</v>
      </c>
      <c r="B874" t="s">
        <v>7</v>
      </c>
      <c r="C874">
        <v>15070</v>
      </c>
      <c r="D874">
        <v>2055.38</v>
      </c>
      <c r="F874" s="1">
        <f t="shared" si="13"/>
        <v>0.13638885202388853</v>
      </c>
    </row>
    <row r="875" spans="1:6" x14ac:dyDescent="0.35">
      <c r="A875" t="s">
        <v>12</v>
      </c>
      <c r="B875" t="s">
        <v>9</v>
      </c>
      <c r="C875">
        <v>17765</v>
      </c>
      <c r="D875">
        <v>410.29</v>
      </c>
      <c r="F875" s="1">
        <f t="shared" si="13"/>
        <v>2.3095412327610473E-2</v>
      </c>
    </row>
    <row r="876" spans="1:6" x14ac:dyDescent="0.35">
      <c r="A876" t="s">
        <v>12</v>
      </c>
      <c r="B876" t="s">
        <v>7</v>
      </c>
      <c r="C876">
        <v>11988</v>
      </c>
      <c r="D876">
        <v>915.75</v>
      </c>
      <c r="F876" s="1">
        <f t="shared" si="13"/>
        <v>7.6388888888888895E-2</v>
      </c>
    </row>
    <row r="877" spans="1:6" x14ac:dyDescent="0.35">
      <c r="A877" t="s">
        <v>12</v>
      </c>
      <c r="B877" t="s">
        <v>9</v>
      </c>
      <c r="C877">
        <v>12973</v>
      </c>
      <c r="D877">
        <v>2375.29</v>
      </c>
      <c r="F877" s="1">
        <f t="shared" si="13"/>
        <v>0.18309488938564711</v>
      </c>
    </row>
    <row r="878" spans="1:6" x14ac:dyDescent="0.35">
      <c r="A878" t="s">
        <v>12</v>
      </c>
      <c r="B878" t="s">
        <v>8</v>
      </c>
      <c r="C878">
        <v>11139</v>
      </c>
      <c r="D878">
        <v>776.35</v>
      </c>
      <c r="F878" s="1">
        <f t="shared" si="13"/>
        <v>6.9696561630307935E-2</v>
      </c>
    </row>
    <row r="879" spans="1:6" x14ac:dyDescent="0.35">
      <c r="A879" t="s">
        <v>12</v>
      </c>
      <c r="B879" t="s">
        <v>7</v>
      </c>
      <c r="C879">
        <v>16273</v>
      </c>
      <c r="D879">
        <v>3195.84</v>
      </c>
      <c r="F879" s="1">
        <f t="shared" si="13"/>
        <v>0.19638911079702576</v>
      </c>
    </row>
    <row r="880" spans="1:6" x14ac:dyDescent="0.35">
      <c r="A880" t="s">
        <v>12</v>
      </c>
      <c r="B880" t="s">
        <v>9</v>
      </c>
      <c r="C880">
        <v>11059</v>
      </c>
      <c r="D880">
        <v>6890.81</v>
      </c>
      <c r="F880" s="1">
        <f t="shared" si="13"/>
        <v>0.62309521656569311</v>
      </c>
    </row>
    <row r="881" spans="1:6" x14ac:dyDescent="0.35">
      <c r="A881" t="s">
        <v>12</v>
      </c>
      <c r="B881" t="s">
        <v>9</v>
      </c>
      <c r="C881">
        <v>15847</v>
      </c>
      <c r="D881">
        <v>682.93</v>
      </c>
      <c r="F881" s="1">
        <f t="shared" si="13"/>
        <v>4.3095223070612733E-2</v>
      </c>
    </row>
    <row r="882" spans="1:6" x14ac:dyDescent="0.35">
      <c r="A882" t="s">
        <v>12</v>
      </c>
      <c r="B882" t="s">
        <v>5</v>
      </c>
      <c r="C882">
        <v>13374</v>
      </c>
      <c r="D882">
        <v>2123.12</v>
      </c>
      <c r="F882" s="1">
        <f t="shared" si="13"/>
        <v>0.15874981307013608</v>
      </c>
    </row>
    <row r="883" spans="1:6" x14ac:dyDescent="0.35">
      <c r="A883" t="s">
        <v>12</v>
      </c>
      <c r="B883" t="s">
        <v>5</v>
      </c>
      <c r="C883">
        <v>13241</v>
      </c>
      <c r="D883">
        <v>2764.06</v>
      </c>
      <c r="F883" s="1">
        <f t="shared" si="13"/>
        <v>0.20875009440374592</v>
      </c>
    </row>
    <row r="884" spans="1:6" x14ac:dyDescent="0.35">
      <c r="A884" t="s">
        <v>12</v>
      </c>
      <c r="B884" t="s">
        <v>10</v>
      </c>
      <c r="C884">
        <v>12391</v>
      </c>
      <c r="D884">
        <v>374.91</v>
      </c>
      <c r="F884" s="1">
        <f t="shared" si="13"/>
        <v>3.0256637882333955E-2</v>
      </c>
    </row>
    <row r="885" spans="1:6" x14ac:dyDescent="0.35">
      <c r="A885" t="s">
        <v>12</v>
      </c>
      <c r="B885" t="s">
        <v>5</v>
      </c>
      <c r="C885">
        <v>13907</v>
      </c>
      <c r="D885">
        <v>6518.91</v>
      </c>
      <c r="F885" s="1">
        <f t="shared" si="13"/>
        <v>0.46875026964837851</v>
      </c>
    </row>
    <row r="886" spans="1:6" x14ac:dyDescent="0.35">
      <c r="A886" t="s">
        <v>12</v>
      </c>
      <c r="B886" t="s">
        <v>5</v>
      </c>
      <c r="C886">
        <v>11656</v>
      </c>
      <c r="D886">
        <v>568.23</v>
      </c>
      <c r="F886" s="1">
        <f t="shared" si="13"/>
        <v>4.8750000000000002E-2</v>
      </c>
    </row>
    <row r="887" spans="1:6" x14ac:dyDescent="0.35">
      <c r="A887" t="s">
        <v>12</v>
      </c>
      <c r="B887" t="s">
        <v>7</v>
      </c>
      <c r="C887">
        <v>10195</v>
      </c>
      <c r="D887">
        <v>472.93</v>
      </c>
      <c r="F887" s="1">
        <f t="shared" si="13"/>
        <v>4.6388425698871999E-2</v>
      </c>
    </row>
    <row r="888" spans="1:6" x14ac:dyDescent="0.35">
      <c r="A888" t="s">
        <v>12</v>
      </c>
      <c r="B888" t="s">
        <v>9</v>
      </c>
      <c r="C888">
        <v>16161</v>
      </c>
      <c r="D888">
        <v>3928.66</v>
      </c>
      <c r="F888" s="1">
        <f t="shared" si="13"/>
        <v>0.24309510550089722</v>
      </c>
    </row>
    <row r="889" spans="1:6" x14ac:dyDescent="0.35">
      <c r="A889" t="s">
        <v>12</v>
      </c>
      <c r="B889" t="s">
        <v>5</v>
      </c>
      <c r="C889">
        <v>12223</v>
      </c>
      <c r="D889">
        <v>9396.43</v>
      </c>
      <c r="F889" s="1">
        <f t="shared" si="13"/>
        <v>0.76874989773378055</v>
      </c>
    </row>
    <row r="890" spans="1:6" x14ac:dyDescent="0.35">
      <c r="A890" t="s">
        <v>12</v>
      </c>
      <c r="B890" t="s">
        <v>8</v>
      </c>
      <c r="C890">
        <v>13260</v>
      </c>
      <c r="D890">
        <v>924.18</v>
      </c>
      <c r="F890" s="1">
        <f t="shared" si="13"/>
        <v>6.9696832579185519E-2</v>
      </c>
    </row>
    <row r="891" spans="1:6" x14ac:dyDescent="0.35">
      <c r="A891" t="s">
        <v>12</v>
      </c>
      <c r="B891" t="s">
        <v>7</v>
      </c>
      <c r="C891">
        <v>19027</v>
      </c>
      <c r="D891">
        <v>1643.72</v>
      </c>
      <c r="F891" s="1">
        <f t="shared" si="13"/>
        <v>8.6388815893204393E-2</v>
      </c>
    </row>
    <row r="892" spans="1:6" x14ac:dyDescent="0.35">
      <c r="A892" t="s">
        <v>12</v>
      </c>
      <c r="B892" t="s">
        <v>9</v>
      </c>
      <c r="C892">
        <v>10246</v>
      </c>
      <c r="D892">
        <v>6384.23</v>
      </c>
      <c r="F892" s="1">
        <f t="shared" si="13"/>
        <v>0.62309486628928357</v>
      </c>
    </row>
    <row r="893" spans="1:6" x14ac:dyDescent="0.35">
      <c r="A893" t="s">
        <v>12</v>
      </c>
      <c r="B893" t="s">
        <v>7</v>
      </c>
      <c r="C893">
        <v>12768</v>
      </c>
      <c r="D893">
        <v>719.97</v>
      </c>
      <c r="F893" s="1">
        <f t="shared" si="13"/>
        <v>5.6388627819548877E-2</v>
      </c>
    </row>
    <row r="894" spans="1:6" x14ac:dyDescent="0.35">
      <c r="A894" t="s">
        <v>12</v>
      </c>
      <c r="B894" t="s">
        <v>6</v>
      </c>
      <c r="C894">
        <v>18420</v>
      </c>
      <c r="D894">
        <v>685.4</v>
      </c>
      <c r="F894" s="1">
        <f t="shared" si="13"/>
        <v>3.7209554831704669E-2</v>
      </c>
    </row>
    <row r="895" spans="1:6" x14ac:dyDescent="0.35">
      <c r="A895" t="s">
        <v>12</v>
      </c>
      <c r="B895" t="s">
        <v>7</v>
      </c>
      <c r="C895">
        <v>19458</v>
      </c>
      <c r="D895">
        <v>1486.37</v>
      </c>
      <c r="F895" s="1">
        <f t="shared" si="13"/>
        <v>7.638863192517216E-2</v>
      </c>
    </row>
    <row r="896" spans="1:6" x14ac:dyDescent="0.35">
      <c r="A896" t="s">
        <v>12</v>
      </c>
      <c r="B896" t="s">
        <v>8</v>
      </c>
      <c r="C896">
        <v>15805</v>
      </c>
      <c r="D896">
        <v>2840.11</v>
      </c>
      <c r="F896" s="1">
        <f t="shared" si="13"/>
        <v>0.17969693135083836</v>
      </c>
    </row>
    <row r="897" spans="1:6" x14ac:dyDescent="0.35">
      <c r="A897" t="s">
        <v>12</v>
      </c>
      <c r="B897" t="s">
        <v>6</v>
      </c>
      <c r="C897">
        <v>13892</v>
      </c>
      <c r="D897">
        <v>100.15</v>
      </c>
      <c r="F897" s="1">
        <f t="shared" si="13"/>
        <v>7.2091851425280743E-3</v>
      </c>
    </row>
    <row r="898" spans="1:6" x14ac:dyDescent="0.35">
      <c r="A898" t="s">
        <v>12</v>
      </c>
      <c r="B898" t="s">
        <v>10</v>
      </c>
      <c r="C898">
        <v>17850</v>
      </c>
      <c r="D898">
        <v>2325.08</v>
      </c>
      <c r="F898" s="1">
        <f t="shared" si="13"/>
        <v>0.13025658263305323</v>
      </c>
    </row>
    <row r="899" spans="1:6" x14ac:dyDescent="0.35">
      <c r="A899" t="s">
        <v>12</v>
      </c>
      <c r="B899" t="s">
        <v>9</v>
      </c>
      <c r="C899">
        <v>11511</v>
      </c>
      <c r="D899">
        <v>2798.27</v>
      </c>
      <c r="F899" s="1">
        <f t="shared" ref="F899:F906" si="14">D899/C899</f>
        <v>0.24309530014768482</v>
      </c>
    </row>
    <row r="900" spans="1:6" x14ac:dyDescent="0.35">
      <c r="A900" t="s">
        <v>12</v>
      </c>
      <c r="B900" t="s">
        <v>5</v>
      </c>
      <c r="C900">
        <v>16655</v>
      </c>
      <c r="D900">
        <v>645.38</v>
      </c>
      <c r="F900" s="1">
        <f t="shared" si="14"/>
        <v>3.8749924947463224E-2</v>
      </c>
    </row>
    <row r="901" spans="1:6" x14ac:dyDescent="0.35">
      <c r="A901" t="s">
        <v>12</v>
      </c>
      <c r="B901" t="s">
        <v>7</v>
      </c>
      <c r="C901">
        <v>17079</v>
      </c>
      <c r="D901">
        <v>792.28</v>
      </c>
      <c r="F901" s="1">
        <f t="shared" si="14"/>
        <v>4.6389132853211543E-2</v>
      </c>
    </row>
    <row r="902" spans="1:6" x14ac:dyDescent="0.35">
      <c r="A902" t="s">
        <v>12</v>
      </c>
      <c r="B902" t="s">
        <v>10</v>
      </c>
      <c r="C902">
        <v>18301</v>
      </c>
      <c r="D902">
        <v>4.6900000000000004</v>
      </c>
      <c r="F902" s="1">
        <f t="shared" si="14"/>
        <v>2.5627014917217641E-4</v>
      </c>
    </row>
    <row r="903" spans="1:6" x14ac:dyDescent="0.35">
      <c r="A903" t="s">
        <v>12</v>
      </c>
      <c r="B903" t="s">
        <v>9</v>
      </c>
      <c r="C903">
        <v>10424</v>
      </c>
      <c r="D903">
        <v>136.5</v>
      </c>
      <c r="F903" s="1">
        <f t="shared" si="14"/>
        <v>1.3094781273983115E-2</v>
      </c>
    </row>
    <row r="904" spans="1:6" x14ac:dyDescent="0.35">
      <c r="A904" t="s">
        <v>12</v>
      </c>
      <c r="B904" t="s">
        <v>9</v>
      </c>
      <c r="C904">
        <v>17749</v>
      </c>
      <c r="D904">
        <v>3427.25</v>
      </c>
      <c r="F904" s="1">
        <f t="shared" si="14"/>
        <v>0.19309538565552989</v>
      </c>
    </row>
    <row r="905" spans="1:6" x14ac:dyDescent="0.35">
      <c r="A905" t="s">
        <v>12</v>
      </c>
      <c r="B905" t="s">
        <v>10</v>
      </c>
      <c r="C905">
        <v>13561</v>
      </c>
      <c r="D905">
        <v>1088.3599999999999</v>
      </c>
      <c r="F905" s="1">
        <f t="shared" si="14"/>
        <v>8.0256618243492367E-2</v>
      </c>
    </row>
    <row r="906" spans="1:6" x14ac:dyDescent="0.35">
      <c r="A906" t="s">
        <v>12</v>
      </c>
      <c r="B906" t="s">
        <v>9</v>
      </c>
      <c r="C906">
        <v>17687</v>
      </c>
      <c r="D906">
        <v>585.36</v>
      </c>
      <c r="F906" s="1">
        <f t="shared" si="14"/>
        <v>3.3095493865550968E-2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7488-CBB9-4B50-842D-A243A6F37CD0}">
  <dimension ref="A3:H9"/>
  <sheetViews>
    <sheetView tabSelected="1" workbookViewId="0">
      <selection activeCell="J11" sqref="J11"/>
    </sheetView>
  </sheetViews>
  <sheetFormatPr defaultRowHeight="14.5" x14ac:dyDescent="0.35"/>
  <cols>
    <col min="1" max="1" width="15.6328125" bestFit="1" customWidth="1"/>
    <col min="2" max="2" width="15.26953125" bestFit="1" customWidth="1"/>
    <col min="3" max="7" width="9.81640625" bestFit="1" customWidth="1"/>
    <col min="8" max="8" width="10.81640625" bestFit="1" customWidth="1"/>
    <col min="9" max="9" width="15.6328125" bestFit="1" customWidth="1"/>
    <col min="10" max="10" width="21.453125" bestFit="1" customWidth="1"/>
    <col min="11" max="11" width="15.6328125" bestFit="1" customWidth="1"/>
    <col min="12" max="12" width="21.453125" bestFit="1" customWidth="1"/>
    <col min="13" max="13" width="15.6328125" bestFit="1" customWidth="1"/>
    <col min="14" max="14" width="26.26953125" bestFit="1" customWidth="1"/>
    <col min="15" max="15" width="20.453125" bestFit="1" customWidth="1"/>
    <col min="16" max="16" width="10.54296875" bestFit="1" customWidth="1"/>
    <col min="17" max="17" width="9.1796875" bestFit="1" customWidth="1"/>
    <col min="18" max="18" width="10.54296875" bestFit="1" customWidth="1"/>
    <col min="19" max="19" width="9.1796875" bestFit="1" customWidth="1"/>
    <col min="20" max="20" width="10.54296875" bestFit="1" customWidth="1"/>
    <col min="21" max="21" width="8.6328125" bestFit="1" customWidth="1"/>
    <col min="22" max="22" width="10.54296875" bestFit="1" customWidth="1"/>
    <col min="23" max="23" width="9.1796875" bestFit="1" customWidth="1"/>
    <col min="24" max="24" width="10.54296875" bestFit="1" customWidth="1"/>
    <col min="25" max="25" width="8.90625" bestFit="1" customWidth="1"/>
    <col min="26" max="26" width="10.54296875" bestFit="1" customWidth="1"/>
    <col min="27" max="27" width="8.6328125" bestFit="1" customWidth="1"/>
    <col min="28" max="28" width="10.54296875" bestFit="1" customWidth="1"/>
    <col min="29" max="29" width="8.6328125" bestFit="1" customWidth="1"/>
    <col min="30" max="30" width="10.54296875" bestFit="1" customWidth="1"/>
    <col min="31" max="31" width="8.6328125" bestFit="1" customWidth="1"/>
    <col min="32" max="32" width="10.54296875" bestFit="1" customWidth="1"/>
    <col min="33" max="33" width="9.1796875" bestFit="1" customWidth="1"/>
    <col min="34" max="34" width="10.54296875" bestFit="1" customWidth="1"/>
    <col min="35" max="35" width="9.36328125" bestFit="1" customWidth="1"/>
    <col min="36" max="36" width="10.54296875" bestFit="1" customWidth="1"/>
    <col min="37" max="37" width="9.1796875" bestFit="1" customWidth="1"/>
    <col min="38" max="38" width="10.54296875" bestFit="1" customWidth="1"/>
    <col min="39" max="39" width="9.1796875" bestFit="1" customWidth="1"/>
    <col min="40" max="40" width="10.54296875" bestFit="1" customWidth="1"/>
    <col min="41" max="41" width="9.1796875" bestFit="1" customWidth="1"/>
    <col min="42" max="42" width="10.54296875" bestFit="1" customWidth="1"/>
    <col min="43" max="43" width="8.6328125" bestFit="1" customWidth="1"/>
    <col min="44" max="44" width="10.54296875" bestFit="1" customWidth="1"/>
    <col min="45" max="45" width="8.90625" bestFit="1" customWidth="1"/>
    <col min="46" max="46" width="10.54296875" bestFit="1" customWidth="1"/>
    <col min="47" max="47" width="9.1796875" bestFit="1" customWidth="1"/>
    <col min="48" max="48" width="10.54296875" bestFit="1" customWidth="1"/>
    <col min="49" max="49" width="8.1796875" bestFit="1" customWidth="1"/>
    <col min="50" max="50" width="10.54296875" bestFit="1" customWidth="1"/>
    <col min="51" max="51" width="8.6328125" bestFit="1" customWidth="1"/>
    <col min="52" max="52" width="10.54296875" bestFit="1" customWidth="1"/>
    <col min="53" max="53" width="8.6328125" bestFit="1" customWidth="1"/>
    <col min="54" max="54" width="10.54296875" bestFit="1" customWidth="1"/>
    <col min="55" max="55" width="8.90625" bestFit="1" customWidth="1"/>
    <col min="56" max="56" width="10.54296875" bestFit="1" customWidth="1"/>
    <col min="57" max="57" width="9.36328125" bestFit="1" customWidth="1"/>
    <col min="58" max="58" width="10.54296875" bestFit="1" customWidth="1"/>
    <col min="59" max="59" width="8.1796875" bestFit="1" customWidth="1"/>
    <col min="60" max="60" width="10.54296875" bestFit="1" customWidth="1"/>
    <col min="61" max="61" width="8.90625" bestFit="1" customWidth="1"/>
    <col min="62" max="62" width="8.6328125" bestFit="1" customWidth="1"/>
    <col min="63" max="63" width="10.54296875" bestFit="1" customWidth="1"/>
    <col min="64" max="64" width="9.36328125" bestFit="1" customWidth="1"/>
    <col min="65" max="65" width="8.6328125" bestFit="1" customWidth="1"/>
    <col min="66" max="66" width="10.54296875" bestFit="1" customWidth="1"/>
    <col min="67" max="67" width="8.1796875" bestFit="1" customWidth="1"/>
    <col min="68" max="68" width="10.54296875" bestFit="1" customWidth="1"/>
    <col min="69" max="69" width="8.1796875" bestFit="1" customWidth="1"/>
    <col min="70" max="70" width="10.54296875" bestFit="1" customWidth="1"/>
    <col min="71" max="71" width="8.90625" bestFit="1" customWidth="1"/>
    <col min="72" max="72" width="8.1796875" bestFit="1" customWidth="1"/>
    <col min="73" max="73" width="10.54296875" bestFit="1" customWidth="1"/>
    <col min="74" max="74" width="8.6328125" bestFit="1" customWidth="1"/>
    <col min="75" max="75" width="10.54296875" bestFit="1" customWidth="1"/>
    <col min="76" max="76" width="9.36328125" bestFit="1" customWidth="1"/>
    <col min="77" max="77" width="10.54296875" bestFit="1" customWidth="1"/>
    <col min="78" max="78" width="9.36328125" bestFit="1" customWidth="1"/>
    <col min="79" max="79" width="10.54296875" bestFit="1" customWidth="1"/>
    <col min="80" max="80" width="8.1796875" bestFit="1" customWidth="1"/>
    <col min="81" max="81" width="10.54296875" bestFit="1" customWidth="1"/>
    <col min="82" max="82" width="9.1796875" bestFit="1" customWidth="1"/>
    <col min="83" max="83" width="10.54296875" bestFit="1" customWidth="1"/>
    <col min="84" max="84" width="9.1796875" bestFit="1" customWidth="1"/>
    <col min="85" max="85" width="10.54296875" bestFit="1" customWidth="1"/>
    <col min="86" max="86" width="8.1796875" bestFit="1" customWidth="1"/>
    <col min="87" max="87" width="10.54296875" bestFit="1" customWidth="1"/>
    <col min="88" max="88" width="8.1796875" bestFit="1" customWidth="1"/>
    <col min="89" max="89" width="9.1796875" bestFit="1" customWidth="1"/>
    <col min="90" max="90" width="10.54296875" bestFit="1" customWidth="1"/>
    <col min="91" max="91" width="8.1796875" bestFit="1" customWidth="1"/>
    <col min="92" max="92" width="9.36328125" bestFit="1" customWidth="1"/>
    <col min="93" max="93" width="10.54296875" bestFit="1" customWidth="1"/>
    <col min="94" max="94" width="9.36328125" bestFit="1" customWidth="1"/>
    <col min="95" max="95" width="10.54296875" bestFit="1" customWidth="1"/>
    <col min="96" max="96" width="8.90625" bestFit="1" customWidth="1"/>
    <col min="97" max="97" width="10.54296875" bestFit="1" customWidth="1"/>
    <col min="98" max="98" width="9.1796875" bestFit="1" customWidth="1"/>
    <col min="99" max="99" width="10.54296875" bestFit="1" customWidth="1"/>
    <col min="100" max="100" width="8.6328125" bestFit="1" customWidth="1"/>
    <col min="101" max="101" width="10.54296875" bestFit="1" customWidth="1"/>
    <col min="102" max="102" width="9.36328125" bestFit="1" customWidth="1"/>
    <col min="103" max="103" width="10.54296875" bestFit="1" customWidth="1"/>
    <col min="104" max="104" width="9.36328125" bestFit="1" customWidth="1"/>
    <col min="105" max="105" width="10.54296875" bestFit="1" customWidth="1"/>
    <col min="106" max="106" width="9.36328125" bestFit="1" customWidth="1"/>
    <col min="107" max="107" width="10.54296875" bestFit="1" customWidth="1"/>
    <col min="108" max="108" width="9.36328125" bestFit="1" customWidth="1"/>
    <col min="109" max="109" width="10.54296875" bestFit="1" customWidth="1"/>
    <col min="110" max="110" width="9.1796875" bestFit="1" customWidth="1"/>
    <col min="111" max="111" width="10.54296875" bestFit="1" customWidth="1"/>
    <col min="112" max="112" width="9.36328125" bestFit="1" customWidth="1"/>
    <col min="113" max="113" width="10.54296875" bestFit="1" customWidth="1"/>
    <col min="114" max="114" width="9.36328125" bestFit="1" customWidth="1"/>
    <col min="115" max="115" width="10.54296875" bestFit="1" customWidth="1"/>
    <col min="116" max="116" width="8.90625" bestFit="1" customWidth="1"/>
    <col min="117" max="117" width="9.36328125" bestFit="1" customWidth="1"/>
    <col min="118" max="118" width="10.54296875" bestFit="1" customWidth="1"/>
    <col min="119" max="119" width="8.1796875" bestFit="1" customWidth="1"/>
    <col min="120" max="120" width="10.54296875" bestFit="1" customWidth="1"/>
    <col min="121" max="121" width="9.36328125" bestFit="1" customWidth="1"/>
    <col min="122" max="122" width="10.54296875" bestFit="1" customWidth="1"/>
    <col min="123" max="123" width="9.1796875" bestFit="1" customWidth="1"/>
    <col min="124" max="124" width="10.54296875" bestFit="1" customWidth="1"/>
    <col min="125" max="125" width="8.1796875" bestFit="1" customWidth="1"/>
    <col min="126" max="126" width="10.54296875" bestFit="1" customWidth="1"/>
    <col min="127" max="127" width="8.6328125" bestFit="1" customWidth="1"/>
    <col min="128" max="128" width="10.54296875" bestFit="1" customWidth="1"/>
    <col min="129" max="129" width="8.1796875" bestFit="1" customWidth="1"/>
    <col min="130" max="130" width="10.54296875" bestFit="1" customWidth="1"/>
    <col min="131" max="131" width="9.36328125" bestFit="1" customWidth="1"/>
    <col min="132" max="132" width="10.54296875" bestFit="1" customWidth="1"/>
    <col min="133" max="133" width="8.90625" bestFit="1" customWidth="1"/>
    <col min="134" max="134" width="10.54296875" bestFit="1" customWidth="1"/>
    <col min="135" max="135" width="8.90625" bestFit="1" customWidth="1"/>
    <col min="136" max="136" width="10.54296875" bestFit="1" customWidth="1"/>
    <col min="137" max="137" width="9.36328125" bestFit="1" customWidth="1"/>
    <col min="138" max="138" width="10.54296875" bestFit="1" customWidth="1"/>
    <col min="139" max="139" width="9.36328125" bestFit="1" customWidth="1"/>
    <col min="140" max="140" width="10.54296875" bestFit="1" customWidth="1"/>
    <col min="141" max="141" width="8.1796875" bestFit="1" customWidth="1"/>
    <col min="142" max="142" width="10.54296875" bestFit="1" customWidth="1"/>
    <col min="143" max="143" width="9.36328125" bestFit="1" customWidth="1"/>
    <col min="144" max="144" width="10.54296875" bestFit="1" customWidth="1"/>
    <col min="145" max="145" width="8.6328125" bestFit="1" customWidth="1"/>
    <col min="146" max="146" width="10.54296875" bestFit="1" customWidth="1"/>
    <col min="147" max="147" width="8.1796875" bestFit="1" customWidth="1"/>
    <col min="148" max="148" width="10.54296875" bestFit="1" customWidth="1"/>
    <col min="149" max="149" width="8.1796875" bestFit="1" customWidth="1"/>
    <col min="150" max="150" width="10.54296875" bestFit="1" customWidth="1"/>
    <col min="151" max="151" width="9.36328125" bestFit="1" customWidth="1"/>
    <col min="152" max="152" width="10.54296875" bestFit="1" customWidth="1"/>
    <col min="153" max="153" width="8.6328125" bestFit="1" customWidth="1"/>
    <col min="154" max="154" width="10.54296875" bestFit="1" customWidth="1"/>
    <col min="155" max="155" width="9.36328125" bestFit="1" customWidth="1"/>
    <col min="156" max="156" width="10.54296875" bestFit="1" customWidth="1"/>
    <col min="157" max="157" width="8.90625" bestFit="1" customWidth="1"/>
    <col min="158" max="158" width="10.54296875" bestFit="1" customWidth="1"/>
    <col min="159" max="159" width="8.1796875" bestFit="1" customWidth="1"/>
    <col min="160" max="160" width="10.54296875" bestFit="1" customWidth="1"/>
    <col min="161" max="161" width="8.1796875" bestFit="1" customWidth="1"/>
    <col min="162" max="162" width="10.54296875" bestFit="1" customWidth="1"/>
    <col min="163" max="163" width="8.90625" bestFit="1" customWidth="1"/>
    <col min="164" max="164" width="10.54296875" bestFit="1" customWidth="1"/>
    <col min="165" max="165" width="8.6328125" bestFit="1" customWidth="1"/>
    <col min="166" max="166" width="10.54296875" bestFit="1" customWidth="1"/>
    <col min="167" max="167" width="8.90625" bestFit="1" customWidth="1"/>
    <col min="168" max="168" width="10.54296875" bestFit="1" customWidth="1"/>
    <col min="169" max="169" width="9.36328125" bestFit="1" customWidth="1"/>
    <col min="170" max="170" width="10.54296875" bestFit="1" customWidth="1"/>
    <col min="171" max="171" width="9.1796875" bestFit="1" customWidth="1"/>
    <col min="172" max="172" width="10.54296875" bestFit="1" customWidth="1"/>
    <col min="173" max="173" width="8.90625" bestFit="1" customWidth="1"/>
    <col min="174" max="174" width="10.54296875" bestFit="1" customWidth="1"/>
    <col min="175" max="175" width="9.1796875" bestFit="1" customWidth="1"/>
    <col min="176" max="176" width="10.54296875" bestFit="1" customWidth="1"/>
    <col min="177" max="177" width="9.36328125" bestFit="1" customWidth="1"/>
    <col min="178" max="178" width="10.54296875" bestFit="1" customWidth="1"/>
    <col min="179" max="179" width="9.1796875" bestFit="1" customWidth="1"/>
    <col min="180" max="180" width="10.54296875" bestFit="1" customWidth="1"/>
    <col min="181" max="181" width="8.6328125" bestFit="1" customWidth="1"/>
    <col min="182" max="182" width="10.54296875" bestFit="1" customWidth="1"/>
    <col min="183" max="183" width="9.36328125" bestFit="1" customWidth="1"/>
    <col min="184" max="184" width="10.54296875" bestFit="1" customWidth="1"/>
    <col min="185" max="185" width="8.90625" bestFit="1" customWidth="1"/>
    <col min="186" max="186" width="10.54296875" bestFit="1" customWidth="1"/>
    <col min="187" max="187" width="9.36328125" bestFit="1" customWidth="1"/>
    <col min="188" max="188" width="10.54296875" bestFit="1" customWidth="1"/>
    <col min="189" max="189" width="9.1796875" bestFit="1" customWidth="1"/>
    <col min="190" max="190" width="10.54296875" bestFit="1" customWidth="1"/>
    <col min="191" max="191" width="8.1796875" bestFit="1" customWidth="1"/>
    <col min="192" max="192" width="10.54296875" bestFit="1" customWidth="1"/>
    <col min="193" max="193" width="9.36328125" bestFit="1" customWidth="1"/>
    <col min="194" max="194" width="10.54296875" bestFit="1" customWidth="1"/>
    <col min="195" max="195" width="8.90625" bestFit="1" customWidth="1"/>
    <col min="196" max="196" width="10.54296875" bestFit="1" customWidth="1"/>
    <col min="197" max="197" width="9.1796875" bestFit="1" customWidth="1"/>
    <col min="198" max="198" width="10.54296875" bestFit="1" customWidth="1"/>
    <col min="199" max="199" width="8.90625" bestFit="1" customWidth="1"/>
    <col min="200" max="200" width="10.54296875" bestFit="1" customWidth="1"/>
    <col min="201" max="201" width="9.1796875" bestFit="1" customWidth="1"/>
    <col min="202" max="202" width="10.54296875" bestFit="1" customWidth="1"/>
    <col min="203" max="203" width="9.1796875" bestFit="1" customWidth="1"/>
    <col min="204" max="204" width="10.54296875" bestFit="1" customWidth="1"/>
    <col min="205" max="205" width="9.36328125" bestFit="1" customWidth="1"/>
    <col min="206" max="206" width="10.54296875" bestFit="1" customWidth="1"/>
    <col min="207" max="207" width="8.1796875" bestFit="1" customWidth="1"/>
    <col min="208" max="208" width="10.54296875" bestFit="1" customWidth="1"/>
    <col min="209" max="209" width="9.36328125" bestFit="1" customWidth="1"/>
    <col min="210" max="210" width="10.54296875" bestFit="1" customWidth="1"/>
    <col min="211" max="211" width="8.90625" bestFit="1" customWidth="1"/>
    <col min="212" max="212" width="8.1796875" bestFit="1" customWidth="1"/>
    <col min="213" max="213" width="10.54296875" bestFit="1" customWidth="1"/>
    <col min="214" max="214" width="9.36328125" bestFit="1" customWidth="1"/>
    <col min="215" max="215" width="10.54296875" bestFit="1" customWidth="1"/>
    <col min="216" max="216" width="8.6328125" bestFit="1" customWidth="1"/>
    <col min="217" max="217" width="10.54296875" bestFit="1" customWidth="1"/>
    <col min="218" max="218" width="9.1796875" bestFit="1" customWidth="1"/>
    <col min="219" max="219" width="10.54296875" bestFit="1" customWidth="1"/>
    <col min="220" max="220" width="8.6328125" bestFit="1" customWidth="1"/>
    <col min="221" max="221" width="10.54296875" bestFit="1" customWidth="1"/>
    <col min="222" max="222" width="9.36328125" bestFit="1" customWidth="1"/>
    <col min="223" max="223" width="10.54296875" bestFit="1" customWidth="1"/>
    <col min="224" max="224" width="8.90625" bestFit="1" customWidth="1"/>
    <col min="225" max="225" width="10.54296875" bestFit="1" customWidth="1"/>
    <col min="226" max="226" width="9.36328125" bestFit="1" customWidth="1"/>
    <col min="227" max="227" width="10.54296875" bestFit="1" customWidth="1"/>
    <col min="228" max="228" width="9.36328125" bestFit="1" customWidth="1"/>
    <col min="229" max="229" width="10.54296875" bestFit="1" customWidth="1"/>
    <col min="230" max="230" width="8.90625" bestFit="1" customWidth="1"/>
    <col min="231" max="231" width="10.54296875" bestFit="1" customWidth="1"/>
    <col min="232" max="232" width="8.1796875" bestFit="1" customWidth="1"/>
    <col min="233" max="233" width="10.54296875" bestFit="1" customWidth="1"/>
    <col min="234" max="234" width="8.1796875" bestFit="1" customWidth="1"/>
    <col min="235" max="235" width="10.54296875" bestFit="1" customWidth="1"/>
    <col min="236" max="236" width="8.90625" bestFit="1" customWidth="1"/>
    <col min="237" max="237" width="10.54296875" bestFit="1" customWidth="1"/>
    <col min="238" max="238" width="8.1796875" bestFit="1" customWidth="1"/>
    <col min="239" max="239" width="10.54296875" bestFit="1" customWidth="1"/>
    <col min="240" max="240" width="9.1796875" bestFit="1" customWidth="1"/>
    <col min="241" max="241" width="10.54296875" bestFit="1" customWidth="1"/>
    <col min="242" max="242" width="8.1796875" bestFit="1" customWidth="1"/>
    <col min="243" max="243" width="10.54296875" bestFit="1" customWidth="1"/>
    <col min="244" max="244" width="8.90625" bestFit="1" customWidth="1"/>
    <col min="245" max="245" width="10.54296875" bestFit="1" customWidth="1"/>
    <col min="246" max="246" width="8.6328125" bestFit="1" customWidth="1"/>
    <col min="247" max="247" width="10.54296875" bestFit="1" customWidth="1"/>
    <col min="248" max="248" width="9.36328125" bestFit="1" customWidth="1"/>
    <col min="249" max="249" width="10.54296875" bestFit="1" customWidth="1"/>
    <col min="250" max="250" width="9.36328125" bestFit="1" customWidth="1"/>
    <col min="251" max="251" width="10.54296875" bestFit="1" customWidth="1"/>
    <col min="252" max="252" width="9.1796875" bestFit="1" customWidth="1"/>
    <col min="253" max="253" width="10.54296875" bestFit="1" customWidth="1"/>
    <col min="254" max="254" width="8.90625" bestFit="1" customWidth="1"/>
    <col min="255" max="255" width="8.6328125" bestFit="1" customWidth="1"/>
    <col min="256" max="256" width="10.54296875" bestFit="1" customWidth="1"/>
    <col min="257" max="257" width="9.1796875" bestFit="1" customWidth="1"/>
    <col min="258" max="258" width="10.54296875" bestFit="1" customWidth="1"/>
    <col min="259" max="259" width="9.36328125" bestFit="1" customWidth="1"/>
    <col min="260" max="260" width="10.54296875" bestFit="1" customWidth="1"/>
    <col min="261" max="261" width="9.1796875" bestFit="1" customWidth="1"/>
    <col min="262" max="262" width="10.54296875" bestFit="1" customWidth="1"/>
    <col min="263" max="263" width="9.36328125" bestFit="1" customWidth="1"/>
    <col min="264" max="264" width="10.54296875" bestFit="1" customWidth="1"/>
    <col min="265" max="265" width="9.36328125" bestFit="1" customWidth="1"/>
    <col min="266" max="266" width="10.54296875" bestFit="1" customWidth="1"/>
    <col min="267" max="267" width="8.90625" bestFit="1" customWidth="1"/>
    <col min="268" max="268" width="10.54296875" bestFit="1" customWidth="1"/>
    <col min="269" max="269" width="8.1796875" bestFit="1" customWidth="1"/>
    <col min="270" max="270" width="10.54296875" bestFit="1" customWidth="1"/>
    <col min="271" max="271" width="9.36328125" bestFit="1" customWidth="1"/>
    <col min="272" max="272" width="10.54296875" bestFit="1" customWidth="1"/>
    <col min="273" max="273" width="8.6328125" bestFit="1" customWidth="1"/>
    <col min="274" max="274" width="10.54296875" bestFit="1" customWidth="1"/>
    <col min="275" max="275" width="9.1796875" bestFit="1" customWidth="1"/>
    <col min="276" max="276" width="10.54296875" bestFit="1" customWidth="1"/>
    <col min="277" max="277" width="9.36328125" bestFit="1" customWidth="1"/>
    <col min="278" max="278" width="10.54296875" bestFit="1" customWidth="1"/>
    <col min="279" max="279" width="8.1796875" bestFit="1" customWidth="1"/>
    <col min="280" max="280" width="10.54296875" bestFit="1" customWidth="1"/>
    <col min="281" max="281" width="9.36328125" bestFit="1" customWidth="1"/>
    <col min="282" max="282" width="10.54296875" bestFit="1" customWidth="1"/>
    <col min="283" max="283" width="9.1796875" bestFit="1" customWidth="1"/>
    <col min="284" max="284" width="10.54296875" bestFit="1" customWidth="1"/>
    <col min="285" max="285" width="9.36328125" bestFit="1" customWidth="1"/>
    <col min="286" max="286" width="10.54296875" bestFit="1" customWidth="1"/>
    <col min="287" max="287" width="8.6328125" bestFit="1" customWidth="1"/>
    <col min="288" max="288" width="10.54296875" bestFit="1" customWidth="1"/>
    <col min="289" max="289" width="9.36328125" bestFit="1" customWidth="1"/>
    <col min="290" max="290" width="10.54296875" bestFit="1" customWidth="1"/>
    <col min="291" max="291" width="8.6328125" bestFit="1" customWidth="1"/>
    <col min="292" max="292" width="10.54296875" bestFit="1" customWidth="1"/>
    <col min="293" max="293" width="9.36328125" bestFit="1" customWidth="1"/>
    <col min="294" max="294" width="10.54296875" bestFit="1" customWidth="1"/>
    <col min="295" max="295" width="9.36328125" bestFit="1" customWidth="1"/>
    <col min="296" max="296" width="10.54296875" bestFit="1" customWidth="1"/>
    <col min="297" max="297" width="8.6328125" bestFit="1" customWidth="1"/>
    <col min="298" max="298" width="10.54296875" bestFit="1" customWidth="1"/>
    <col min="299" max="299" width="9.36328125" bestFit="1" customWidth="1"/>
    <col min="300" max="300" width="10.54296875" bestFit="1" customWidth="1"/>
    <col min="301" max="301" width="8.1796875" bestFit="1" customWidth="1"/>
    <col min="302" max="302" width="10.54296875" bestFit="1" customWidth="1"/>
    <col min="303" max="303" width="8.1796875" bestFit="1" customWidth="1"/>
    <col min="304" max="304" width="8.6328125" bestFit="1" customWidth="1"/>
    <col min="305" max="305" width="10.54296875" bestFit="1" customWidth="1"/>
    <col min="306" max="306" width="9.36328125" bestFit="1" customWidth="1"/>
    <col min="307" max="307" width="10.54296875" bestFit="1" customWidth="1"/>
    <col min="308" max="308" width="9.1796875" bestFit="1" customWidth="1"/>
    <col min="309" max="309" width="10.54296875" bestFit="1" customWidth="1"/>
    <col min="310" max="310" width="9.36328125" bestFit="1" customWidth="1"/>
    <col min="311" max="311" width="10.54296875" bestFit="1" customWidth="1"/>
    <col min="312" max="312" width="8.90625" bestFit="1" customWidth="1"/>
    <col min="313" max="313" width="10.54296875" bestFit="1" customWidth="1"/>
    <col min="314" max="314" width="9.36328125" bestFit="1" customWidth="1"/>
    <col min="315" max="315" width="10.54296875" bestFit="1" customWidth="1"/>
    <col min="316" max="316" width="8.1796875" bestFit="1" customWidth="1"/>
    <col min="317" max="317" width="10.54296875" bestFit="1" customWidth="1"/>
    <col min="318" max="318" width="9.36328125" bestFit="1" customWidth="1"/>
    <col min="319" max="319" width="10.54296875" bestFit="1" customWidth="1"/>
    <col min="320" max="320" width="9.1796875" bestFit="1" customWidth="1"/>
    <col min="321" max="321" width="10.54296875" bestFit="1" customWidth="1"/>
    <col min="322" max="322" width="9.1796875" bestFit="1" customWidth="1"/>
    <col min="323" max="323" width="10.54296875" bestFit="1" customWidth="1"/>
    <col min="324" max="324" width="8.6328125" bestFit="1" customWidth="1"/>
    <col min="325" max="325" width="10.54296875" bestFit="1" customWidth="1"/>
    <col min="326" max="326" width="9.36328125" bestFit="1" customWidth="1"/>
    <col min="327" max="327" width="10.54296875" bestFit="1" customWidth="1"/>
    <col min="328" max="328" width="8.6328125" bestFit="1" customWidth="1"/>
    <col min="329" max="329" width="10.54296875" bestFit="1" customWidth="1"/>
    <col min="330" max="330" width="9.36328125" bestFit="1" customWidth="1"/>
    <col min="331" max="331" width="10.54296875" bestFit="1" customWidth="1"/>
    <col min="332" max="332" width="8.1796875" bestFit="1" customWidth="1"/>
    <col min="333" max="333" width="10.54296875" bestFit="1" customWidth="1"/>
    <col min="334" max="334" width="8.6328125" bestFit="1" customWidth="1"/>
    <col min="335" max="335" width="10.54296875" bestFit="1" customWidth="1"/>
    <col min="336" max="336" width="9.36328125" bestFit="1" customWidth="1"/>
    <col min="337" max="337" width="10.54296875" bestFit="1" customWidth="1"/>
    <col min="338" max="339" width="9.36328125" bestFit="1" customWidth="1"/>
    <col min="340" max="340" width="10.54296875" bestFit="1" customWidth="1"/>
    <col min="341" max="341" width="9.1796875" bestFit="1" customWidth="1"/>
    <col min="342" max="342" width="10.54296875" bestFit="1" customWidth="1"/>
    <col min="343" max="343" width="9.36328125" bestFit="1" customWidth="1"/>
    <col min="344" max="344" width="10.54296875" bestFit="1" customWidth="1"/>
    <col min="345" max="345" width="8.90625" bestFit="1" customWidth="1"/>
    <col min="346" max="346" width="10.54296875" bestFit="1" customWidth="1"/>
    <col min="347" max="347" width="9.36328125" bestFit="1" customWidth="1"/>
    <col min="348" max="348" width="10.54296875" bestFit="1" customWidth="1"/>
    <col min="349" max="349" width="8.6328125" bestFit="1" customWidth="1"/>
    <col min="350" max="350" width="10.54296875" bestFit="1" customWidth="1"/>
    <col min="351" max="351" width="8.90625" bestFit="1" customWidth="1"/>
    <col min="352" max="352" width="10.54296875" bestFit="1" customWidth="1"/>
    <col min="353" max="353" width="8.90625" bestFit="1" customWidth="1"/>
    <col min="354" max="354" width="10.54296875" bestFit="1" customWidth="1"/>
    <col min="355" max="355" width="9.36328125" bestFit="1" customWidth="1"/>
    <col min="356" max="356" width="10.54296875" bestFit="1" customWidth="1"/>
    <col min="357" max="357" width="9.36328125" bestFit="1" customWidth="1"/>
    <col min="358" max="358" width="10.54296875" bestFit="1" customWidth="1"/>
    <col min="359" max="359" width="8.90625" bestFit="1" customWidth="1"/>
    <col min="360" max="360" width="9.36328125" bestFit="1" customWidth="1"/>
    <col min="361" max="361" width="10.54296875" bestFit="1" customWidth="1"/>
    <col min="362" max="362" width="8.1796875" bestFit="1" customWidth="1"/>
    <col min="363" max="363" width="10.54296875" bestFit="1" customWidth="1"/>
    <col min="364" max="364" width="9.36328125" bestFit="1" customWidth="1"/>
    <col min="365" max="365" width="10.54296875" bestFit="1" customWidth="1"/>
    <col min="366" max="366" width="9.36328125" bestFit="1" customWidth="1"/>
    <col min="367" max="367" width="10.54296875" bestFit="1" customWidth="1"/>
    <col min="368" max="368" width="8.90625" bestFit="1" customWidth="1"/>
    <col min="369" max="369" width="10.54296875" bestFit="1" customWidth="1"/>
    <col min="370" max="370" width="9.1796875" bestFit="1" customWidth="1"/>
    <col min="371" max="371" width="10.54296875" bestFit="1" customWidth="1"/>
    <col min="372" max="372" width="8.1796875" bestFit="1" customWidth="1"/>
    <col min="373" max="373" width="10.54296875" bestFit="1" customWidth="1"/>
    <col min="374" max="374" width="8.90625" bestFit="1" customWidth="1"/>
    <col min="375" max="375" width="10.54296875" bestFit="1" customWidth="1"/>
    <col min="376" max="376" width="8.6328125" bestFit="1" customWidth="1"/>
    <col min="377" max="377" width="10.54296875" bestFit="1" customWidth="1"/>
    <col min="378" max="378" width="9.36328125" bestFit="1" customWidth="1"/>
    <col min="379" max="379" width="10.54296875" bestFit="1" customWidth="1"/>
    <col min="380" max="380" width="8.90625" bestFit="1" customWidth="1"/>
    <col min="381" max="381" width="10.54296875" bestFit="1" customWidth="1"/>
    <col min="382" max="382" width="8.1796875" bestFit="1" customWidth="1"/>
    <col min="383" max="383" width="10.54296875" bestFit="1" customWidth="1"/>
    <col min="384" max="384" width="9.36328125" bestFit="1" customWidth="1"/>
    <col min="385" max="385" width="10.54296875" bestFit="1" customWidth="1"/>
    <col min="386" max="386" width="8.1796875" bestFit="1" customWidth="1"/>
    <col min="387" max="387" width="10.54296875" bestFit="1" customWidth="1"/>
    <col min="388" max="388" width="8.1796875" bestFit="1" customWidth="1"/>
    <col min="389" max="389" width="10.54296875" bestFit="1" customWidth="1"/>
    <col min="390" max="390" width="9.36328125" bestFit="1" customWidth="1"/>
    <col min="391" max="391" width="10.54296875" bestFit="1" customWidth="1"/>
    <col min="392" max="392" width="8.6328125" bestFit="1" customWidth="1"/>
    <col min="393" max="393" width="10.54296875" bestFit="1" customWidth="1"/>
    <col min="394" max="394" width="9.36328125" bestFit="1" customWidth="1"/>
    <col min="395" max="395" width="10.54296875" bestFit="1" customWidth="1"/>
    <col min="396" max="396" width="8.6328125" bestFit="1" customWidth="1"/>
    <col min="397" max="397" width="10.54296875" bestFit="1" customWidth="1"/>
    <col min="398" max="398" width="8.6328125" bestFit="1" customWidth="1"/>
    <col min="399" max="399" width="10.54296875" bestFit="1" customWidth="1"/>
    <col min="400" max="400" width="8.1796875" bestFit="1" customWidth="1"/>
    <col min="401" max="401" width="10.54296875" bestFit="1" customWidth="1"/>
    <col min="402" max="402" width="9.1796875" bestFit="1" customWidth="1"/>
    <col min="403" max="403" width="10.54296875" bestFit="1" customWidth="1"/>
    <col min="404" max="404" width="8.90625" bestFit="1" customWidth="1"/>
    <col min="405" max="405" width="10.54296875" bestFit="1" customWidth="1"/>
    <col min="406" max="406" width="8.6328125" bestFit="1" customWidth="1"/>
    <col min="407" max="407" width="10.54296875" bestFit="1" customWidth="1"/>
    <col min="408" max="408" width="8.90625" bestFit="1" customWidth="1"/>
    <col min="409" max="409" width="10.54296875" bestFit="1" customWidth="1"/>
    <col min="410" max="410" width="8.90625" bestFit="1" customWidth="1"/>
    <col min="411" max="411" width="10.54296875" bestFit="1" customWidth="1"/>
    <col min="412" max="412" width="9.1796875" bestFit="1" customWidth="1"/>
    <col min="413" max="413" width="10.54296875" bestFit="1" customWidth="1"/>
    <col min="414" max="414" width="9.36328125" bestFit="1" customWidth="1"/>
    <col min="415" max="415" width="10.54296875" bestFit="1" customWidth="1"/>
    <col min="416" max="416" width="8.6328125" bestFit="1" customWidth="1"/>
    <col min="417" max="417" width="10.54296875" bestFit="1" customWidth="1"/>
    <col min="418" max="418" width="8.90625" bestFit="1" customWidth="1"/>
    <col min="419" max="419" width="10.54296875" bestFit="1" customWidth="1"/>
    <col min="420" max="420" width="9.36328125" bestFit="1" customWidth="1"/>
    <col min="421" max="421" width="10.54296875" bestFit="1" customWidth="1"/>
    <col min="422" max="422" width="9.36328125" bestFit="1" customWidth="1"/>
    <col min="423" max="423" width="10.54296875" bestFit="1" customWidth="1"/>
    <col min="424" max="424" width="8.90625" bestFit="1" customWidth="1"/>
    <col min="425" max="425" width="10.54296875" bestFit="1" customWidth="1"/>
    <col min="426" max="426" width="8.1796875" bestFit="1" customWidth="1"/>
    <col min="427" max="427" width="10.54296875" bestFit="1" customWidth="1"/>
    <col min="428" max="428" width="8.6328125" bestFit="1" customWidth="1"/>
    <col min="429" max="429" width="10.54296875" bestFit="1" customWidth="1"/>
    <col min="430" max="430" width="8.90625" bestFit="1" customWidth="1"/>
    <col min="431" max="431" width="10.54296875" bestFit="1" customWidth="1"/>
    <col min="432" max="432" width="8.1796875" bestFit="1" customWidth="1"/>
    <col min="433" max="433" width="10.54296875" bestFit="1" customWidth="1"/>
    <col min="434" max="434" width="9.36328125" bestFit="1" customWidth="1"/>
    <col min="435" max="435" width="10.54296875" bestFit="1" customWidth="1"/>
    <col min="436" max="436" width="8.90625" bestFit="1" customWidth="1"/>
    <col min="437" max="437" width="10.54296875" bestFit="1" customWidth="1"/>
    <col min="438" max="438" width="8.90625" bestFit="1" customWidth="1"/>
    <col min="439" max="439" width="10.54296875" bestFit="1" customWidth="1"/>
    <col min="440" max="440" width="8.6328125" bestFit="1" customWidth="1"/>
    <col min="441" max="441" width="10.54296875" bestFit="1" customWidth="1"/>
    <col min="442" max="442" width="8.90625" bestFit="1" customWidth="1"/>
    <col min="443" max="443" width="10.54296875" bestFit="1" customWidth="1"/>
    <col min="444" max="444" width="9.1796875" bestFit="1" customWidth="1"/>
    <col min="445" max="445" width="10.54296875" bestFit="1" customWidth="1"/>
    <col min="446" max="446" width="9.1796875" bestFit="1" customWidth="1"/>
    <col min="447" max="447" width="10.54296875" bestFit="1" customWidth="1"/>
    <col min="448" max="448" width="9.1796875" bestFit="1" customWidth="1"/>
    <col min="449" max="449" width="10.54296875" bestFit="1" customWidth="1"/>
    <col min="450" max="450" width="9.36328125" bestFit="1" customWidth="1"/>
    <col min="451" max="451" width="10.54296875" bestFit="1" customWidth="1"/>
    <col min="452" max="452" width="8.90625" bestFit="1" customWidth="1"/>
    <col min="453" max="453" width="10.54296875" bestFit="1" customWidth="1"/>
    <col min="454" max="454" width="9.36328125" bestFit="1" customWidth="1"/>
    <col min="455" max="455" width="10.54296875" bestFit="1" customWidth="1"/>
    <col min="456" max="456" width="9.36328125" bestFit="1" customWidth="1"/>
    <col min="457" max="457" width="10.54296875" bestFit="1" customWidth="1"/>
    <col min="458" max="458" width="9.36328125" bestFit="1" customWidth="1"/>
    <col min="459" max="459" width="10.54296875" bestFit="1" customWidth="1"/>
    <col min="460" max="460" width="9.1796875" bestFit="1" customWidth="1"/>
    <col min="461" max="461" width="10.54296875" bestFit="1" customWidth="1"/>
    <col min="462" max="462" width="8.6328125" bestFit="1" customWidth="1"/>
    <col min="463" max="463" width="10.54296875" bestFit="1" customWidth="1"/>
    <col min="464" max="464" width="9.1796875" bestFit="1" customWidth="1"/>
    <col min="465" max="465" width="10.54296875" bestFit="1" customWidth="1"/>
    <col min="466" max="466" width="9.36328125" bestFit="1" customWidth="1"/>
    <col min="467" max="467" width="10.54296875" bestFit="1" customWidth="1"/>
    <col min="468" max="468" width="8.1796875" bestFit="1" customWidth="1"/>
    <col min="469" max="469" width="10.54296875" bestFit="1" customWidth="1"/>
    <col min="470" max="470" width="8.1796875" bestFit="1" customWidth="1"/>
    <col min="471" max="471" width="10.54296875" bestFit="1" customWidth="1"/>
    <col min="472" max="472" width="9.36328125" bestFit="1" customWidth="1"/>
    <col min="473" max="473" width="10.54296875" bestFit="1" customWidth="1"/>
    <col min="474" max="474" width="8.1796875" bestFit="1" customWidth="1"/>
    <col min="475" max="475" width="10.54296875" bestFit="1" customWidth="1"/>
    <col min="476" max="476" width="8.90625" bestFit="1" customWidth="1"/>
    <col min="477" max="477" width="10.54296875" bestFit="1" customWidth="1"/>
    <col min="478" max="478" width="9.36328125" bestFit="1" customWidth="1"/>
    <col min="479" max="479" width="10.54296875" bestFit="1" customWidth="1"/>
    <col min="480" max="480" width="9.1796875" bestFit="1" customWidth="1"/>
    <col min="481" max="481" width="10.54296875" bestFit="1" customWidth="1"/>
    <col min="482" max="482" width="8.1796875" bestFit="1" customWidth="1"/>
    <col min="483" max="483" width="10.54296875" bestFit="1" customWidth="1"/>
    <col min="484" max="484" width="8.1796875" bestFit="1" customWidth="1"/>
    <col min="485" max="485" width="10.54296875" bestFit="1" customWidth="1"/>
    <col min="486" max="486" width="9.36328125" bestFit="1" customWidth="1"/>
    <col min="487" max="487" width="10.54296875" bestFit="1" customWidth="1"/>
    <col min="488" max="488" width="8.90625" bestFit="1" customWidth="1"/>
    <col min="489" max="489" width="10.54296875" bestFit="1" customWidth="1"/>
    <col min="490" max="490" width="9.36328125" bestFit="1" customWidth="1"/>
    <col min="491" max="491" width="10.54296875" bestFit="1" customWidth="1"/>
    <col min="492" max="492" width="8.90625" bestFit="1" customWidth="1"/>
    <col min="493" max="493" width="10.54296875" bestFit="1" customWidth="1"/>
    <col min="494" max="494" width="8.6328125" bestFit="1" customWidth="1"/>
    <col min="495" max="495" width="10.54296875" bestFit="1" customWidth="1"/>
    <col min="496" max="496" width="8.90625" bestFit="1" customWidth="1"/>
    <col min="497" max="497" width="10.54296875" bestFit="1" customWidth="1"/>
    <col min="498" max="498" width="8.1796875" bestFit="1" customWidth="1"/>
    <col min="499" max="499" width="10.54296875" bestFit="1" customWidth="1"/>
    <col min="500" max="500" width="9.1796875" bestFit="1" customWidth="1"/>
    <col min="501" max="501" width="10.54296875" bestFit="1" customWidth="1"/>
    <col min="502" max="502" width="8.90625" bestFit="1" customWidth="1"/>
    <col min="503" max="503" width="10.54296875" bestFit="1" customWidth="1"/>
    <col min="504" max="504" width="9.1796875" bestFit="1" customWidth="1"/>
    <col min="505" max="505" width="10.54296875" bestFit="1" customWidth="1"/>
    <col min="506" max="506" width="8.90625" bestFit="1" customWidth="1"/>
    <col min="507" max="507" width="10.54296875" bestFit="1" customWidth="1"/>
    <col min="508" max="508" width="8.1796875" bestFit="1" customWidth="1"/>
    <col min="509" max="509" width="10.54296875" bestFit="1" customWidth="1"/>
    <col min="510" max="510" width="9.1796875" bestFit="1" customWidth="1"/>
    <col min="511" max="511" width="10.54296875" bestFit="1" customWidth="1"/>
    <col min="512" max="512" width="8.1796875" bestFit="1" customWidth="1"/>
    <col min="513" max="513" width="10.54296875" bestFit="1" customWidth="1"/>
    <col min="514" max="514" width="9.36328125" bestFit="1" customWidth="1"/>
    <col min="515" max="515" width="10.54296875" bestFit="1" customWidth="1"/>
    <col min="516" max="516" width="9.36328125" bestFit="1" customWidth="1"/>
    <col min="517" max="517" width="10.54296875" bestFit="1" customWidth="1"/>
    <col min="518" max="518" width="9.1796875" bestFit="1" customWidth="1"/>
    <col min="519" max="519" width="10.54296875" bestFit="1" customWidth="1"/>
    <col min="520" max="520" width="9.36328125" bestFit="1" customWidth="1"/>
    <col min="521" max="521" width="10.54296875" bestFit="1" customWidth="1"/>
    <col min="522" max="522" width="9.36328125" bestFit="1" customWidth="1"/>
    <col min="523" max="523" width="10.54296875" bestFit="1" customWidth="1"/>
    <col min="524" max="524" width="8.6328125" bestFit="1" customWidth="1"/>
    <col min="525" max="525" width="10.54296875" bestFit="1" customWidth="1"/>
    <col min="526" max="526" width="9.36328125" bestFit="1" customWidth="1"/>
    <col min="527" max="527" width="10.54296875" bestFit="1" customWidth="1"/>
    <col min="528" max="528" width="8.90625" bestFit="1" customWidth="1"/>
    <col min="529" max="529" width="10.54296875" bestFit="1" customWidth="1"/>
    <col min="530" max="530" width="8.90625" bestFit="1" customWidth="1"/>
    <col min="531" max="531" width="10.54296875" bestFit="1" customWidth="1"/>
    <col min="532" max="532" width="9.1796875" bestFit="1" customWidth="1"/>
    <col min="533" max="533" width="10.54296875" bestFit="1" customWidth="1"/>
    <col min="534" max="534" width="8.90625" bestFit="1" customWidth="1"/>
    <col min="535" max="535" width="10.54296875" bestFit="1" customWidth="1"/>
    <col min="536" max="536" width="9.36328125" bestFit="1" customWidth="1"/>
    <col min="537" max="537" width="10.54296875" bestFit="1" customWidth="1"/>
    <col min="538" max="538" width="9.36328125" bestFit="1" customWidth="1"/>
    <col min="539" max="539" width="10.54296875" bestFit="1" customWidth="1"/>
    <col min="540" max="540" width="9.1796875" bestFit="1" customWidth="1"/>
    <col min="541" max="541" width="10.54296875" bestFit="1" customWidth="1"/>
    <col min="542" max="542" width="8.1796875" bestFit="1" customWidth="1"/>
    <col min="543" max="543" width="10.54296875" bestFit="1" customWidth="1"/>
    <col min="544" max="544" width="9.36328125" bestFit="1" customWidth="1"/>
    <col min="545" max="545" width="10.54296875" bestFit="1" customWidth="1"/>
    <col min="546" max="546" width="8.1796875" bestFit="1" customWidth="1"/>
    <col min="547" max="547" width="10.54296875" bestFit="1" customWidth="1"/>
    <col min="548" max="548" width="9.36328125" bestFit="1" customWidth="1"/>
    <col min="549" max="549" width="10.54296875" bestFit="1" customWidth="1"/>
    <col min="550" max="550" width="8.90625" bestFit="1" customWidth="1"/>
    <col min="551" max="551" width="10.54296875" bestFit="1" customWidth="1"/>
    <col min="552" max="552" width="8.6328125" bestFit="1" customWidth="1"/>
    <col min="553" max="553" width="10.54296875" bestFit="1" customWidth="1"/>
    <col min="554" max="554" width="8.90625" bestFit="1" customWidth="1"/>
    <col min="555" max="555" width="10.54296875" bestFit="1" customWidth="1"/>
    <col min="556" max="556" width="9.36328125" bestFit="1" customWidth="1"/>
    <col min="557" max="557" width="10.54296875" bestFit="1" customWidth="1"/>
    <col min="558" max="558" width="8.90625" bestFit="1" customWidth="1"/>
    <col min="559" max="559" width="10.54296875" bestFit="1" customWidth="1"/>
    <col min="560" max="560" width="8.90625" bestFit="1" customWidth="1"/>
    <col min="561" max="561" width="10.54296875" bestFit="1" customWidth="1"/>
    <col min="562" max="562" width="8.90625" bestFit="1" customWidth="1"/>
    <col min="563" max="563" width="10.54296875" bestFit="1" customWidth="1"/>
    <col min="564" max="564" width="9.36328125" bestFit="1" customWidth="1"/>
    <col min="565" max="565" width="10.54296875" bestFit="1" customWidth="1"/>
    <col min="566" max="566" width="8.6328125" bestFit="1" customWidth="1"/>
    <col min="567" max="567" width="10.54296875" bestFit="1" customWidth="1"/>
    <col min="568" max="568" width="9.36328125" bestFit="1" customWidth="1"/>
    <col min="569" max="569" width="9.1796875" bestFit="1" customWidth="1"/>
    <col min="570" max="570" width="10.54296875" bestFit="1" customWidth="1"/>
    <col min="571" max="571" width="9.1796875" bestFit="1" customWidth="1"/>
    <col min="572" max="572" width="10.54296875" bestFit="1" customWidth="1"/>
    <col min="573" max="573" width="9.36328125" bestFit="1" customWidth="1"/>
    <col min="574" max="574" width="10.54296875" bestFit="1" customWidth="1"/>
    <col min="575" max="575" width="8.1796875" bestFit="1" customWidth="1"/>
    <col min="576" max="576" width="10.54296875" bestFit="1" customWidth="1"/>
    <col min="577" max="577" width="8.6328125" bestFit="1" customWidth="1"/>
    <col min="578" max="578" width="10.54296875" bestFit="1" customWidth="1"/>
    <col min="579" max="579" width="9.36328125" bestFit="1" customWidth="1"/>
    <col min="580" max="580" width="10.54296875" bestFit="1" customWidth="1"/>
    <col min="581" max="581" width="9.36328125" bestFit="1" customWidth="1"/>
    <col min="582" max="582" width="10.54296875" bestFit="1" customWidth="1"/>
    <col min="583" max="583" width="9.36328125" bestFit="1" customWidth="1"/>
    <col min="584" max="584" width="10.54296875" bestFit="1" customWidth="1"/>
    <col min="585" max="585" width="8.6328125" bestFit="1" customWidth="1"/>
    <col min="586" max="586" width="10.54296875" bestFit="1" customWidth="1"/>
    <col min="587" max="587" width="9.36328125" bestFit="1" customWidth="1"/>
    <col min="588" max="588" width="10.54296875" bestFit="1" customWidth="1"/>
    <col min="589" max="589" width="8.6328125" bestFit="1" customWidth="1"/>
    <col min="590" max="590" width="10.54296875" bestFit="1" customWidth="1"/>
    <col min="591" max="591" width="8.90625" bestFit="1" customWidth="1"/>
    <col min="592" max="592" width="10.54296875" bestFit="1" customWidth="1"/>
    <col min="593" max="593" width="8.6328125" bestFit="1" customWidth="1"/>
    <col min="594" max="594" width="10.54296875" bestFit="1" customWidth="1"/>
    <col min="595" max="595" width="8.90625" bestFit="1" customWidth="1"/>
    <col min="596" max="596" width="10.54296875" bestFit="1" customWidth="1"/>
    <col min="597" max="597" width="8.90625" bestFit="1" customWidth="1"/>
    <col min="598" max="598" width="10.54296875" bestFit="1" customWidth="1"/>
    <col min="599" max="599" width="9.1796875" bestFit="1" customWidth="1"/>
    <col min="600" max="600" width="10.54296875" bestFit="1" customWidth="1"/>
    <col min="601" max="601" width="9.36328125" bestFit="1" customWidth="1"/>
    <col min="602" max="602" width="10.54296875" bestFit="1" customWidth="1"/>
    <col min="603" max="603" width="9.36328125" bestFit="1" customWidth="1"/>
    <col min="604" max="604" width="10.54296875" bestFit="1" customWidth="1"/>
    <col min="605" max="605" width="8.6328125" bestFit="1" customWidth="1"/>
    <col min="606" max="606" width="10.54296875" bestFit="1" customWidth="1"/>
    <col min="607" max="607" width="8.6328125" bestFit="1" customWidth="1"/>
    <col min="608" max="608" width="10.54296875" bestFit="1" customWidth="1"/>
    <col min="609" max="609" width="9.36328125" bestFit="1" customWidth="1"/>
    <col min="610" max="610" width="10.54296875" bestFit="1" customWidth="1"/>
    <col min="611" max="611" width="9.36328125" bestFit="1" customWidth="1"/>
    <col min="612" max="612" width="10.54296875" bestFit="1" customWidth="1"/>
    <col min="613" max="613" width="8.6328125" bestFit="1" customWidth="1"/>
    <col min="614" max="614" width="10.54296875" bestFit="1" customWidth="1"/>
    <col min="615" max="615" width="8.1796875" bestFit="1" customWidth="1"/>
    <col min="616" max="616" width="10.54296875" bestFit="1" customWidth="1"/>
    <col min="617" max="617" width="9.1796875" bestFit="1" customWidth="1"/>
    <col min="618" max="618" width="10.54296875" bestFit="1" customWidth="1"/>
    <col min="619" max="619" width="9.36328125" bestFit="1" customWidth="1"/>
    <col min="620" max="620" width="10.54296875" bestFit="1" customWidth="1"/>
    <col min="621" max="621" width="8.6328125" bestFit="1" customWidth="1"/>
    <col min="622" max="622" width="10.54296875" bestFit="1" customWidth="1"/>
    <col min="623" max="623" width="8.1796875" bestFit="1" customWidth="1"/>
    <col min="624" max="624" width="10.54296875" bestFit="1" customWidth="1"/>
    <col min="625" max="625" width="8.6328125" bestFit="1" customWidth="1"/>
    <col min="626" max="626" width="10.54296875" bestFit="1" customWidth="1"/>
    <col min="627" max="627" width="8.90625" bestFit="1" customWidth="1"/>
    <col min="628" max="628" width="10.54296875" bestFit="1" customWidth="1"/>
    <col min="629" max="629" width="9.1796875" bestFit="1" customWidth="1"/>
    <col min="630" max="630" width="10.54296875" bestFit="1" customWidth="1"/>
    <col min="631" max="631" width="8.90625" bestFit="1" customWidth="1"/>
    <col min="632" max="632" width="8.1796875" bestFit="1" customWidth="1"/>
    <col min="633" max="633" width="10.54296875" bestFit="1" customWidth="1"/>
    <col min="634" max="634" width="8.1796875" bestFit="1" customWidth="1"/>
    <col min="635" max="635" width="10.54296875" bestFit="1" customWidth="1"/>
    <col min="636" max="636" width="9.1796875" bestFit="1" customWidth="1"/>
    <col min="637" max="637" width="10.54296875" bestFit="1" customWidth="1"/>
    <col min="638" max="638" width="9.36328125" bestFit="1" customWidth="1"/>
    <col min="639" max="639" width="10.54296875" bestFit="1" customWidth="1"/>
    <col min="640" max="640" width="9.1796875" bestFit="1" customWidth="1"/>
    <col min="641" max="641" width="10.54296875" bestFit="1" customWidth="1"/>
    <col min="642" max="642" width="9.36328125" bestFit="1" customWidth="1"/>
    <col min="643" max="643" width="10.54296875" bestFit="1" customWidth="1"/>
    <col min="644" max="644" width="8.1796875" bestFit="1" customWidth="1"/>
    <col min="645" max="645" width="10.54296875" bestFit="1" customWidth="1"/>
    <col min="646" max="646" width="8.1796875" bestFit="1" customWidth="1"/>
    <col min="647" max="647" width="10.54296875" bestFit="1" customWidth="1"/>
    <col min="648" max="648" width="8.90625" bestFit="1" customWidth="1"/>
    <col min="649" max="649" width="10.54296875" bestFit="1" customWidth="1"/>
    <col min="650" max="650" width="8.1796875" bestFit="1" customWidth="1"/>
    <col min="651" max="651" width="10.54296875" bestFit="1" customWidth="1"/>
    <col min="652" max="652" width="9.1796875" bestFit="1" customWidth="1"/>
    <col min="653" max="653" width="10.54296875" bestFit="1" customWidth="1"/>
    <col min="654" max="654" width="8.90625" bestFit="1" customWidth="1"/>
    <col min="655" max="655" width="10.54296875" bestFit="1" customWidth="1"/>
    <col min="656" max="656" width="9.36328125" bestFit="1" customWidth="1"/>
    <col min="657" max="657" width="10.54296875" bestFit="1" customWidth="1"/>
    <col min="658" max="658" width="9.36328125" bestFit="1" customWidth="1"/>
    <col min="659" max="659" width="10.54296875" bestFit="1" customWidth="1"/>
    <col min="660" max="660" width="8.90625" bestFit="1" customWidth="1"/>
    <col min="661" max="661" width="10.54296875" bestFit="1" customWidth="1"/>
    <col min="662" max="662" width="8.1796875" bestFit="1" customWidth="1"/>
    <col min="663" max="663" width="10.54296875" bestFit="1" customWidth="1"/>
    <col min="664" max="664" width="8.90625" bestFit="1" customWidth="1"/>
    <col min="665" max="665" width="10.54296875" bestFit="1" customWidth="1"/>
    <col min="666" max="666" width="8.1796875" bestFit="1" customWidth="1"/>
    <col min="667" max="667" width="10.54296875" bestFit="1" customWidth="1"/>
    <col min="668" max="668" width="9.36328125" bestFit="1" customWidth="1"/>
    <col min="669" max="669" width="10.54296875" bestFit="1" customWidth="1"/>
    <col min="670" max="670" width="8.1796875" bestFit="1" customWidth="1"/>
    <col min="671" max="671" width="10.54296875" bestFit="1" customWidth="1"/>
    <col min="672" max="672" width="8.6328125" bestFit="1" customWidth="1"/>
    <col min="673" max="673" width="10.54296875" bestFit="1" customWidth="1"/>
    <col min="674" max="674" width="9.36328125" bestFit="1" customWidth="1"/>
    <col min="675" max="675" width="10.54296875" bestFit="1" customWidth="1"/>
    <col min="676" max="676" width="8.6328125" bestFit="1" customWidth="1"/>
    <col min="677" max="677" width="10.54296875" bestFit="1" customWidth="1"/>
    <col min="678" max="678" width="9.36328125" bestFit="1" customWidth="1"/>
    <col min="679" max="679" width="10.54296875" bestFit="1" customWidth="1"/>
    <col min="680" max="680" width="9.36328125" bestFit="1" customWidth="1"/>
    <col min="681" max="681" width="10.54296875" bestFit="1" customWidth="1"/>
    <col min="682" max="682" width="8.90625" bestFit="1" customWidth="1"/>
    <col min="683" max="683" width="10.54296875" bestFit="1" customWidth="1"/>
    <col min="684" max="684" width="9.36328125" bestFit="1" customWidth="1"/>
    <col min="685" max="685" width="10.54296875" bestFit="1" customWidth="1"/>
    <col min="686" max="686" width="9.1796875" bestFit="1" customWidth="1"/>
    <col min="687" max="687" width="10.54296875" bestFit="1" customWidth="1"/>
    <col min="688" max="688" width="8.90625" bestFit="1" customWidth="1"/>
    <col min="689" max="689" width="9.36328125" bestFit="1" customWidth="1"/>
    <col min="690" max="690" width="10.54296875" bestFit="1" customWidth="1"/>
    <col min="691" max="691" width="8.90625" bestFit="1" customWidth="1"/>
    <col min="692" max="692" width="10.54296875" bestFit="1" customWidth="1"/>
    <col min="693" max="693" width="9.36328125" bestFit="1" customWidth="1"/>
    <col min="694" max="694" width="10.54296875" bestFit="1" customWidth="1"/>
    <col min="695" max="695" width="8.6328125" bestFit="1" customWidth="1"/>
    <col min="696" max="696" width="10.54296875" bestFit="1" customWidth="1"/>
    <col min="697" max="697" width="9.36328125" bestFit="1" customWidth="1"/>
    <col min="698" max="698" width="10.54296875" bestFit="1" customWidth="1"/>
    <col min="699" max="699" width="8.90625" bestFit="1" customWidth="1"/>
    <col min="700" max="700" width="10.54296875" bestFit="1" customWidth="1"/>
    <col min="701" max="701" width="9.36328125" bestFit="1" customWidth="1"/>
    <col min="702" max="702" width="10.54296875" bestFit="1" customWidth="1"/>
    <col min="703" max="703" width="9.1796875" bestFit="1" customWidth="1"/>
    <col min="704" max="704" width="10.54296875" bestFit="1" customWidth="1"/>
    <col min="705" max="705" width="8.1796875" bestFit="1" customWidth="1"/>
    <col min="706" max="706" width="10.54296875" bestFit="1" customWidth="1"/>
    <col min="707" max="707" width="9.36328125" bestFit="1" customWidth="1"/>
    <col min="708" max="708" width="10.54296875" bestFit="1" customWidth="1"/>
    <col min="709" max="709" width="8.1796875" bestFit="1" customWidth="1"/>
    <col min="710" max="710" width="10.54296875" bestFit="1" customWidth="1"/>
    <col min="711" max="711" width="9.1796875" bestFit="1" customWidth="1"/>
    <col min="712" max="712" width="10.54296875" bestFit="1" customWidth="1"/>
    <col min="713" max="713" width="9.1796875" bestFit="1" customWidth="1"/>
    <col min="714" max="714" width="10.54296875" bestFit="1" customWidth="1"/>
    <col min="715" max="715" width="8.90625" bestFit="1" customWidth="1"/>
    <col min="716" max="716" width="8.1796875" bestFit="1" customWidth="1"/>
    <col min="717" max="717" width="10.54296875" bestFit="1" customWidth="1"/>
    <col min="718" max="718" width="9.36328125" bestFit="1" customWidth="1"/>
    <col min="719" max="719" width="10.54296875" bestFit="1" customWidth="1"/>
    <col min="720" max="720" width="8.1796875" bestFit="1" customWidth="1"/>
    <col min="721" max="721" width="10.54296875" bestFit="1" customWidth="1"/>
    <col min="722" max="722" width="8.6328125" bestFit="1" customWidth="1"/>
    <col min="723" max="723" width="10.54296875" bestFit="1" customWidth="1"/>
    <col min="724" max="724" width="8.1796875" bestFit="1" customWidth="1"/>
    <col min="725" max="725" width="10.54296875" bestFit="1" customWidth="1"/>
    <col min="726" max="726" width="9.36328125" bestFit="1" customWidth="1"/>
    <col min="727" max="727" width="10.54296875" bestFit="1" customWidth="1"/>
    <col min="728" max="728" width="9.1796875" bestFit="1" customWidth="1"/>
    <col min="729" max="729" width="10.54296875" bestFit="1" customWidth="1"/>
    <col min="730" max="730" width="8.1796875" bestFit="1" customWidth="1"/>
    <col min="731" max="731" width="9.36328125" bestFit="1" customWidth="1"/>
    <col min="732" max="732" width="10.54296875" bestFit="1" customWidth="1"/>
    <col min="733" max="733" width="9.36328125" bestFit="1" customWidth="1"/>
    <col min="734" max="734" width="10.54296875" bestFit="1" customWidth="1"/>
    <col min="735" max="735" width="9.1796875" bestFit="1" customWidth="1"/>
    <col min="736" max="736" width="10.54296875" bestFit="1" customWidth="1"/>
    <col min="737" max="737" width="8.6328125" bestFit="1" customWidth="1"/>
    <col min="738" max="738" width="10.54296875" bestFit="1" customWidth="1"/>
    <col min="739" max="739" width="8.90625" bestFit="1" customWidth="1"/>
    <col min="740" max="740" width="10.54296875" bestFit="1" customWidth="1"/>
    <col min="741" max="741" width="8.6328125" bestFit="1" customWidth="1"/>
    <col min="742" max="742" width="10.54296875" bestFit="1" customWidth="1"/>
    <col min="743" max="743" width="8.6328125" bestFit="1" customWidth="1"/>
    <col min="744" max="744" width="10.54296875" bestFit="1" customWidth="1"/>
    <col min="745" max="745" width="9.36328125" bestFit="1" customWidth="1"/>
    <col min="746" max="746" width="10.54296875" bestFit="1" customWidth="1"/>
    <col min="747" max="747" width="9.1796875" bestFit="1" customWidth="1"/>
    <col min="748" max="748" width="10.54296875" bestFit="1" customWidth="1"/>
    <col min="749" max="749" width="8.1796875" bestFit="1" customWidth="1"/>
    <col min="750" max="750" width="10.54296875" bestFit="1" customWidth="1"/>
    <col min="751" max="751" width="9.1796875" bestFit="1" customWidth="1"/>
    <col min="752" max="752" width="10.54296875" bestFit="1" customWidth="1"/>
    <col min="753" max="753" width="8.90625" bestFit="1" customWidth="1"/>
    <col min="754" max="754" width="10.54296875" bestFit="1" customWidth="1"/>
    <col min="755" max="755" width="9.36328125" bestFit="1" customWidth="1"/>
    <col min="756" max="756" width="10.54296875" bestFit="1" customWidth="1"/>
    <col min="757" max="757" width="8.90625" bestFit="1" customWidth="1"/>
    <col min="758" max="758" width="10.54296875" bestFit="1" customWidth="1"/>
    <col min="759" max="759" width="9.36328125" bestFit="1" customWidth="1"/>
    <col min="760" max="760" width="8.6328125" bestFit="1" customWidth="1"/>
    <col min="761" max="761" width="10.54296875" bestFit="1" customWidth="1"/>
    <col min="762" max="762" width="9.36328125" bestFit="1" customWidth="1"/>
    <col min="763" max="763" width="10.54296875" bestFit="1" customWidth="1"/>
    <col min="764" max="764" width="8.1796875" bestFit="1" customWidth="1"/>
    <col min="765" max="765" width="9.1796875" bestFit="1" customWidth="1"/>
    <col min="766" max="766" width="10.54296875" bestFit="1" customWidth="1"/>
    <col min="767" max="767" width="9.36328125" bestFit="1" customWidth="1"/>
    <col min="768" max="768" width="10.54296875" bestFit="1" customWidth="1"/>
    <col min="769" max="769" width="9.36328125" bestFit="1" customWidth="1"/>
    <col min="770" max="770" width="10.54296875" bestFit="1" customWidth="1"/>
    <col min="771" max="771" width="8.90625" bestFit="1" customWidth="1"/>
    <col min="772" max="772" width="8.6328125" bestFit="1" customWidth="1"/>
    <col min="773" max="773" width="10.54296875" bestFit="1" customWidth="1"/>
    <col min="774" max="774" width="9.1796875" bestFit="1" customWidth="1"/>
    <col min="775" max="775" width="10.54296875" bestFit="1" customWidth="1"/>
    <col min="776" max="776" width="9.36328125" bestFit="1" customWidth="1"/>
    <col min="777" max="777" width="8.6328125" bestFit="1" customWidth="1"/>
    <col min="778" max="778" width="10.54296875" bestFit="1" customWidth="1"/>
    <col min="779" max="779" width="8.90625" bestFit="1" customWidth="1"/>
    <col min="780" max="780" width="10.54296875" bestFit="1" customWidth="1"/>
    <col min="781" max="781" width="9.36328125" bestFit="1" customWidth="1"/>
    <col min="782" max="782" width="10.54296875" bestFit="1" customWidth="1"/>
    <col min="783" max="783" width="9.36328125" bestFit="1" customWidth="1"/>
    <col min="784" max="784" width="10.54296875" bestFit="1" customWidth="1"/>
    <col min="785" max="785" width="8.6328125" bestFit="1" customWidth="1"/>
    <col min="786" max="786" width="10.54296875" bestFit="1" customWidth="1"/>
    <col min="787" max="787" width="9.1796875" bestFit="1" customWidth="1"/>
    <col min="788" max="788" width="10.54296875" bestFit="1" customWidth="1"/>
    <col min="789" max="789" width="9.36328125" bestFit="1" customWidth="1"/>
    <col min="790" max="790" width="10.54296875" bestFit="1" customWidth="1"/>
    <col min="791" max="791" width="9.36328125" bestFit="1" customWidth="1"/>
    <col min="792" max="792" width="10.54296875" bestFit="1" customWidth="1"/>
    <col min="793" max="793" width="9.36328125" bestFit="1" customWidth="1"/>
    <col min="794" max="794" width="10.54296875" bestFit="1" customWidth="1"/>
    <col min="795" max="795" width="8.1796875" bestFit="1" customWidth="1"/>
    <col min="796" max="796" width="10.54296875" bestFit="1" customWidth="1"/>
    <col min="797" max="797" width="8.6328125" bestFit="1" customWidth="1"/>
    <col min="798" max="798" width="10.54296875" bestFit="1" customWidth="1"/>
    <col min="799" max="799" width="9.36328125" bestFit="1" customWidth="1"/>
    <col min="800" max="800" width="10.54296875" bestFit="1" customWidth="1"/>
    <col min="801" max="801" width="9.36328125" bestFit="1" customWidth="1"/>
    <col min="802" max="802" width="10.54296875" bestFit="1" customWidth="1"/>
    <col min="803" max="803" width="9.36328125" bestFit="1" customWidth="1"/>
    <col min="804" max="804" width="10.54296875" bestFit="1" customWidth="1"/>
    <col min="805" max="805" width="9.36328125" bestFit="1" customWidth="1"/>
    <col min="806" max="806" width="10.54296875" bestFit="1" customWidth="1"/>
    <col min="807" max="807" width="8.6328125" bestFit="1" customWidth="1"/>
    <col min="808" max="808" width="10.54296875" bestFit="1" customWidth="1"/>
    <col min="809" max="809" width="8.6328125" bestFit="1" customWidth="1"/>
    <col min="810" max="810" width="10.54296875" bestFit="1" customWidth="1"/>
    <col min="811" max="811" width="8.90625" bestFit="1" customWidth="1"/>
    <col min="812" max="812" width="10.54296875" bestFit="1" customWidth="1"/>
    <col min="813" max="813" width="9.36328125" bestFit="1" customWidth="1"/>
    <col min="814" max="814" width="10.54296875" bestFit="1" customWidth="1"/>
    <col min="815" max="815" width="9.1796875" bestFit="1" customWidth="1"/>
    <col min="816" max="816" width="10.54296875" bestFit="1" customWidth="1"/>
    <col min="817" max="817" width="9.36328125" bestFit="1" customWidth="1"/>
    <col min="818" max="818" width="10.54296875" bestFit="1" customWidth="1"/>
    <col min="819" max="819" width="8.1796875" bestFit="1" customWidth="1"/>
    <col min="820" max="820" width="10.54296875" bestFit="1" customWidth="1"/>
    <col min="821" max="821" width="8.6328125" bestFit="1" customWidth="1"/>
    <col min="822" max="822" width="10.54296875" bestFit="1" customWidth="1"/>
    <col min="823" max="823" width="8.1796875" bestFit="1" customWidth="1"/>
    <col min="824" max="824" width="10.54296875" bestFit="1" customWidth="1"/>
    <col min="825" max="825" width="8.1796875" bestFit="1" customWidth="1"/>
    <col min="826" max="826" width="10.54296875" bestFit="1" customWidth="1"/>
    <col min="827" max="827" width="8.90625" bestFit="1" customWidth="1"/>
    <col min="828" max="828" width="8.1796875" bestFit="1" customWidth="1"/>
    <col min="829" max="829" width="10.54296875" bestFit="1" customWidth="1"/>
    <col min="830" max="830" width="8.90625" bestFit="1" customWidth="1"/>
    <col min="831" max="831" width="10.54296875" bestFit="1" customWidth="1"/>
    <col min="832" max="832" width="8.1796875" bestFit="1" customWidth="1"/>
    <col min="833" max="833" width="10.54296875" bestFit="1" customWidth="1"/>
    <col min="834" max="834" width="8.1796875" bestFit="1" customWidth="1"/>
    <col min="835" max="835" width="10.54296875" bestFit="1" customWidth="1"/>
    <col min="836" max="836" width="9.36328125" bestFit="1" customWidth="1"/>
    <col min="837" max="837" width="10.54296875" bestFit="1" customWidth="1"/>
    <col min="838" max="838" width="9.36328125" bestFit="1" customWidth="1"/>
    <col min="839" max="839" width="10.54296875" bestFit="1" customWidth="1"/>
    <col min="840" max="840" width="8.90625" bestFit="1" customWidth="1"/>
    <col min="841" max="841" width="9.36328125" bestFit="1" customWidth="1"/>
    <col min="842" max="842" width="10.54296875" bestFit="1" customWidth="1"/>
    <col min="843" max="843" width="8.1796875" bestFit="1" customWidth="1"/>
    <col min="844" max="844" width="10.54296875" bestFit="1" customWidth="1"/>
    <col min="845" max="845" width="8.6328125" bestFit="1" customWidth="1"/>
    <col min="846" max="846" width="10.54296875" bestFit="1" customWidth="1"/>
    <col min="847" max="847" width="8.90625" bestFit="1" customWidth="1"/>
    <col min="848" max="848" width="10.54296875" bestFit="1" customWidth="1"/>
    <col min="849" max="849" width="9.36328125" bestFit="1" customWidth="1"/>
    <col min="850" max="850" width="10.54296875" bestFit="1" customWidth="1"/>
    <col min="851" max="851" width="9.36328125" bestFit="1" customWidth="1"/>
    <col min="852" max="852" width="10.54296875" bestFit="1" customWidth="1"/>
    <col min="853" max="853" width="8.90625" bestFit="1" customWidth="1"/>
    <col min="854" max="854" width="10.54296875" bestFit="1" customWidth="1"/>
    <col min="855" max="855" width="9.36328125" bestFit="1" customWidth="1"/>
    <col min="856" max="856" width="10.54296875" bestFit="1" customWidth="1"/>
    <col min="857" max="857" width="9.36328125" bestFit="1" customWidth="1"/>
    <col min="858" max="858" width="10.54296875" bestFit="1" customWidth="1"/>
    <col min="859" max="859" width="9.36328125" bestFit="1" customWidth="1"/>
    <col min="860" max="860" width="10.54296875" bestFit="1" customWidth="1"/>
    <col min="861" max="861" width="8.1796875" bestFit="1" customWidth="1"/>
    <col min="862" max="862" width="10.54296875" bestFit="1" customWidth="1"/>
    <col min="863" max="863" width="8.1796875" bestFit="1" customWidth="1"/>
    <col min="864" max="864" width="10.54296875" bestFit="1" customWidth="1"/>
    <col min="865" max="865" width="8.90625" bestFit="1" customWidth="1"/>
    <col min="866" max="866" width="10.54296875" bestFit="1" customWidth="1"/>
    <col min="867" max="867" width="9.36328125" bestFit="1" customWidth="1"/>
    <col min="868" max="868" width="10.54296875" bestFit="1" customWidth="1"/>
    <col min="869" max="869" width="9.1796875" bestFit="1" customWidth="1"/>
    <col min="870" max="870" width="10.54296875" bestFit="1" customWidth="1"/>
    <col min="871" max="871" width="8.90625" bestFit="1" customWidth="1"/>
    <col min="872" max="872" width="10.54296875" bestFit="1" customWidth="1"/>
    <col min="873" max="873" width="8.6328125" bestFit="1" customWidth="1"/>
    <col min="874" max="874" width="10.54296875" bestFit="1" customWidth="1"/>
    <col min="875" max="875" width="9.36328125" bestFit="1" customWidth="1"/>
    <col min="876" max="876" width="10.54296875" bestFit="1" customWidth="1"/>
    <col min="877" max="877" width="8.1796875" bestFit="1" customWidth="1"/>
    <col min="878" max="878" width="10.54296875" bestFit="1" customWidth="1"/>
    <col min="879" max="879" width="8.6328125" bestFit="1" customWidth="1"/>
    <col min="880" max="880" width="10.54296875" bestFit="1" customWidth="1"/>
    <col min="881" max="881" width="9.36328125" bestFit="1" customWidth="1"/>
    <col min="882" max="882" width="10.54296875" bestFit="1" customWidth="1"/>
    <col min="883" max="883" width="9.36328125" bestFit="1" customWidth="1"/>
    <col min="884" max="884" width="10.54296875" bestFit="1" customWidth="1"/>
    <col min="885" max="885" width="9.36328125" bestFit="1" customWidth="1"/>
    <col min="886" max="886" width="10.54296875" bestFit="1" customWidth="1"/>
    <col min="887" max="887" width="9.36328125" bestFit="1" customWidth="1"/>
    <col min="888" max="888" width="10.54296875" bestFit="1" customWidth="1"/>
    <col min="889" max="889" width="8.1796875" bestFit="1" customWidth="1"/>
    <col min="890" max="890" width="10.54296875" bestFit="1" customWidth="1"/>
    <col min="891" max="891" width="9.36328125" bestFit="1" customWidth="1"/>
    <col min="892" max="892" width="10.54296875" bestFit="1" customWidth="1"/>
    <col min="893" max="893" width="8.6328125" bestFit="1" customWidth="1"/>
    <col min="894" max="894" width="10.54296875" bestFit="1" customWidth="1"/>
    <col min="895" max="895" width="9.1796875" bestFit="1" customWidth="1"/>
    <col min="896" max="896" width="10.54296875" bestFit="1" customWidth="1"/>
    <col min="897" max="897" width="8.90625" bestFit="1" customWidth="1"/>
    <col min="898" max="898" width="10.54296875" bestFit="1" customWidth="1"/>
    <col min="899" max="899" width="9.1796875" bestFit="1" customWidth="1"/>
    <col min="900" max="900" width="10.54296875" bestFit="1" customWidth="1"/>
    <col min="901" max="901" width="8.1796875" bestFit="1" customWidth="1"/>
    <col min="902" max="902" width="10.54296875" bestFit="1" customWidth="1"/>
    <col min="903" max="903" width="9.1796875" bestFit="1" customWidth="1"/>
    <col min="904" max="904" width="10.54296875" bestFit="1" customWidth="1"/>
    <col min="905" max="905" width="8.90625" bestFit="1" customWidth="1"/>
    <col min="906" max="906" width="10.54296875" bestFit="1" customWidth="1"/>
    <col min="907" max="907" width="8.90625" bestFit="1" customWidth="1"/>
    <col min="908" max="908" width="10.54296875" bestFit="1" customWidth="1"/>
    <col min="909" max="909" width="9.1796875" bestFit="1" customWidth="1"/>
    <col min="910" max="910" width="10.54296875" bestFit="1" customWidth="1"/>
    <col min="911" max="911" width="8.1796875" bestFit="1" customWidth="1"/>
    <col min="912" max="912" width="10.54296875" bestFit="1" customWidth="1"/>
    <col min="913" max="913" width="8.90625" bestFit="1" customWidth="1"/>
    <col min="914" max="914" width="10.54296875" bestFit="1" customWidth="1"/>
    <col min="915" max="915" width="9.36328125" bestFit="1" customWidth="1"/>
    <col min="916" max="916" width="10.54296875" bestFit="1" customWidth="1"/>
    <col min="917" max="917" width="9.36328125" bestFit="1" customWidth="1"/>
    <col min="918" max="918" width="10.54296875" bestFit="1" customWidth="1"/>
    <col min="919" max="919" width="9.1796875" bestFit="1" customWidth="1"/>
    <col min="920" max="920" width="10.54296875" bestFit="1" customWidth="1"/>
    <col min="921" max="921" width="8.90625" bestFit="1" customWidth="1"/>
    <col min="922" max="922" width="10.54296875" bestFit="1" customWidth="1"/>
    <col min="923" max="923" width="8.90625" bestFit="1" customWidth="1"/>
    <col min="924" max="924" width="10.54296875" bestFit="1" customWidth="1"/>
    <col min="925" max="925" width="8.1796875" bestFit="1" customWidth="1"/>
    <col min="926" max="926" width="9.36328125" bestFit="1" customWidth="1"/>
    <col min="927" max="927" width="10.54296875" bestFit="1" customWidth="1"/>
    <col min="928" max="928" width="9.36328125" bestFit="1" customWidth="1"/>
    <col min="929" max="929" width="10.54296875" bestFit="1" customWidth="1"/>
    <col min="930" max="930" width="8.6328125" bestFit="1" customWidth="1"/>
    <col min="931" max="931" width="10.54296875" bestFit="1" customWidth="1"/>
    <col min="932" max="932" width="8.1796875" bestFit="1" customWidth="1"/>
    <col min="933" max="933" width="10.54296875" bestFit="1" customWidth="1"/>
    <col min="934" max="934" width="9.36328125" bestFit="1" customWidth="1"/>
    <col min="935" max="935" width="10.54296875" bestFit="1" customWidth="1"/>
    <col min="936" max="936" width="8.1796875" bestFit="1" customWidth="1"/>
    <col min="937" max="937" width="10.54296875" bestFit="1" customWidth="1"/>
    <col min="938" max="938" width="9.36328125" bestFit="1" customWidth="1"/>
    <col min="939" max="939" width="9.1796875" bestFit="1" customWidth="1"/>
    <col min="940" max="940" width="9.36328125" bestFit="1" customWidth="1"/>
    <col min="941" max="941" width="10.54296875" bestFit="1" customWidth="1"/>
    <col min="942" max="942" width="8.1796875" bestFit="1" customWidth="1"/>
    <col min="943" max="943" width="10.54296875" bestFit="1" customWidth="1"/>
    <col min="944" max="944" width="8.6328125" bestFit="1" customWidth="1"/>
    <col min="945" max="945" width="10.54296875" bestFit="1" customWidth="1"/>
    <col min="946" max="946" width="8.6328125" bestFit="1" customWidth="1"/>
    <col min="947" max="947" width="10.54296875" bestFit="1" customWidth="1"/>
    <col min="948" max="948" width="9.1796875" bestFit="1" customWidth="1"/>
    <col min="949" max="949" width="10.54296875" bestFit="1" customWidth="1"/>
    <col min="950" max="950" width="9.36328125" bestFit="1" customWidth="1"/>
    <col min="951" max="951" width="10.54296875" bestFit="1" customWidth="1"/>
    <col min="952" max="952" width="8.6328125" bestFit="1" customWidth="1"/>
    <col min="953" max="953" width="10.54296875" bestFit="1" customWidth="1"/>
    <col min="954" max="954" width="8.90625" bestFit="1" customWidth="1"/>
    <col min="955" max="955" width="10.54296875" bestFit="1" customWidth="1"/>
    <col min="956" max="956" width="9.1796875" bestFit="1" customWidth="1"/>
    <col min="957" max="957" width="10.54296875" bestFit="1" customWidth="1"/>
    <col min="958" max="958" width="9.36328125" bestFit="1" customWidth="1"/>
    <col min="959" max="959" width="8.6328125" bestFit="1" customWidth="1"/>
    <col min="960" max="960" width="10.54296875" bestFit="1" customWidth="1"/>
    <col min="961" max="961" width="8.90625" bestFit="1" customWidth="1"/>
    <col min="962" max="962" width="8.1796875" bestFit="1" customWidth="1"/>
    <col min="963" max="963" width="10.54296875" bestFit="1" customWidth="1"/>
    <col min="964" max="964" width="8.6328125" bestFit="1" customWidth="1"/>
    <col min="965" max="965" width="10.54296875" bestFit="1" customWidth="1"/>
    <col min="966" max="966" width="8.1796875" bestFit="1" customWidth="1"/>
    <col min="967" max="967" width="10.54296875" bestFit="1" customWidth="1"/>
    <col min="968" max="968" width="9.36328125" bestFit="1" customWidth="1"/>
    <col min="969" max="969" width="10.54296875" bestFit="1" customWidth="1"/>
    <col min="970" max="970" width="8.1796875" bestFit="1" customWidth="1"/>
    <col min="971" max="971" width="10.54296875" bestFit="1" customWidth="1"/>
    <col min="972" max="972" width="9.36328125" bestFit="1" customWidth="1"/>
    <col min="973" max="973" width="10.54296875" bestFit="1" customWidth="1"/>
    <col min="974" max="974" width="8.1796875" bestFit="1" customWidth="1"/>
    <col min="975" max="975" width="10.54296875" bestFit="1" customWidth="1"/>
    <col min="976" max="976" width="8.1796875" bestFit="1" customWidth="1"/>
    <col min="977" max="977" width="10.54296875" bestFit="1" customWidth="1"/>
    <col min="978" max="978" width="9.36328125" bestFit="1" customWidth="1"/>
    <col min="979" max="979" width="10.54296875" bestFit="1" customWidth="1"/>
    <col min="980" max="980" width="8.1796875" bestFit="1" customWidth="1"/>
    <col min="981" max="981" width="10.54296875" bestFit="1" customWidth="1"/>
    <col min="982" max="982" width="9.36328125" bestFit="1" customWidth="1"/>
    <col min="983" max="983" width="10.54296875" bestFit="1" customWidth="1"/>
    <col min="984" max="984" width="9.1796875" bestFit="1" customWidth="1"/>
    <col min="985" max="985" width="10.54296875" bestFit="1" customWidth="1"/>
    <col min="986" max="986" width="9.1796875" bestFit="1" customWidth="1"/>
    <col min="987" max="987" width="10.54296875" bestFit="1" customWidth="1"/>
    <col min="988" max="988" width="8.6328125" bestFit="1" customWidth="1"/>
    <col min="989" max="989" width="10.54296875" bestFit="1" customWidth="1"/>
    <col min="990" max="990" width="8.6328125" bestFit="1" customWidth="1"/>
    <col min="991" max="991" width="10.54296875" bestFit="1" customWidth="1"/>
    <col min="992" max="992" width="9.1796875" bestFit="1" customWidth="1"/>
    <col min="993" max="993" width="10.54296875" bestFit="1" customWidth="1"/>
    <col min="994" max="994" width="9.1796875" bestFit="1" customWidth="1"/>
    <col min="995" max="995" width="10.54296875" bestFit="1" customWidth="1"/>
    <col min="996" max="996" width="9.36328125" bestFit="1" customWidth="1"/>
    <col min="997" max="997" width="10.54296875" bestFit="1" customWidth="1"/>
    <col min="998" max="998" width="9.1796875" bestFit="1" customWidth="1"/>
    <col min="999" max="999" width="10.54296875" bestFit="1" customWidth="1"/>
    <col min="1000" max="1000" width="8.1796875" bestFit="1" customWidth="1"/>
    <col min="1001" max="1001" width="10.54296875" bestFit="1" customWidth="1"/>
    <col min="1002" max="1002" width="9.36328125" bestFit="1" customWidth="1"/>
    <col min="1003" max="1003" width="10.54296875" bestFit="1" customWidth="1"/>
    <col min="1004" max="1004" width="8.1796875" bestFit="1" customWidth="1"/>
    <col min="1005" max="1005" width="10.54296875" bestFit="1" customWidth="1"/>
    <col min="1006" max="1006" width="9.36328125" bestFit="1" customWidth="1"/>
    <col min="1007" max="1007" width="10.54296875" bestFit="1" customWidth="1"/>
    <col min="1008" max="1008" width="8.90625" bestFit="1" customWidth="1"/>
    <col min="1009" max="1009" width="10.54296875" bestFit="1" customWidth="1"/>
    <col min="1010" max="1010" width="8.6328125" bestFit="1" customWidth="1"/>
    <col min="1011" max="1011" width="10.54296875" bestFit="1" customWidth="1"/>
    <col min="1012" max="1012" width="9.36328125" bestFit="1" customWidth="1"/>
    <col min="1013" max="1013" width="10.54296875" bestFit="1" customWidth="1"/>
    <col min="1014" max="1014" width="8.1796875" bestFit="1" customWidth="1"/>
    <col min="1015" max="1015" width="10.54296875" bestFit="1" customWidth="1"/>
    <col min="1016" max="1016" width="9.1796875" bestFit="1" customWidth="1"/>
    <col min="1017" max="1017" width="10.54296875" bestFit="1" customWidth="1"/>
    <col min="1018" max="1018" width="9.1796875" bestFit="1" customWidth="1"/>
    <col min="1019" max="1019" width="10.54296875" bestFit="1" customWidth="1"/>
    <col min="1020" max="1020" width="9.36328125" bestFit="1" customWidth="1"/>
    <col min="1021" max="1021" width="10.54296875" bestFit="1" customWidth="1"/>
    <col min="1022" max="1022" width="8.90625" bestFit="1" customWidth="1"/>
    <col min="1023" max="1023" width="10.54296875" bestFit="1" customWidth="1"/>
    <col min="1024" max="1024" width="8.6328125" bestFit="1" customWidth="1"/>
    <col min="1025" max="1025" width="10.54296875" bestFit="1" customWidth="1"/>
    <col min="1026" max="1026" width="8.6328125" bestFit="1" customWidth="1"/>
    <col min="1027" max="1027" width="10.54296875" bestFit="1" customWidth="1"/>
    <col min="1028" max="1028" width="8.1796875" bestFit="1" customWidth="1"/>
    <col min="1029" max="1029" width="10.54296875" bestFit="1" customWidth="1"/>
    <col min="1030" max="1030" width="9.36328125" bestFit="1" customWidth="1"/>
    <col min="1031" max="1031" width="10.54296875" bestFit="1" customWidth="1"/>
    <col min="1032" max="1032" width="8.6328125" bestFit="1" customWidth="1"/>
    <col min="1033" max="1033" width="10.54296875" bestFit="1" customWidth="1"/>
    <col min="1034" max="1034" width="9.36328125" bestFit="1" customWidth="1"/>
    <col min="1035" max="1035" width="10.54296875" bestFit="1" customWidth="1"/>
    <col min="1036" max="1036" width="9.36328125" bestFit="1" customWidth="1"/>
    <col min="1037" max="1037" width="10.54296875" bestFit="1" customWidth="1"/>
    <col min="1038" max="1038" width="9.1796875" bestFit="1" customWidth="1"/>
    <col min="1039" max="1039" width="10.54296875" bestFit="1" customWidth="1"/>
    <col min="1040" max="1040" width="8.90625" bestFit="1" customWidth="1"/>
    <col min="1041" max="1041" width="10.54296875" bestFit="1" customWidth="1"/>
    <col min="1042" max="1042" width="9.36328125" bestFit="1" customWidth="1"/>
    <col min="1043" max="1043" width="10.54296875" bestFit="1" customWidth="1"/>
    <col min="1044" max="1044" width="9.36328125" bestFit="1" customWidth="1"/>
    <col min="1045" max="1045" width="10.54296875" bestFit="1" customWidth="1"/>
    <col min="1046" max="1046" width="8.90625" bestFit="1" customWidth="1"/>
    <col min="1047" max="1047" width="10.54296875" bestFit="1" customWidth="1"/>
    <col min="1048" max="1048" width="8.1796875" bestFit="1" customWidth="1"/>
    <col min="1049" max="1049" width="10.54296875" bestFit="1" customWidth="1"/>
    <col min="1050" max="1050" width="9.36328125" bestFit="1" customWidth="1"/>
    <col min="1051" max="1051" width="10.54296875" bestFit="1" customWidth="1"/>
    <col min="1052" max="1052" width="8.6328125" bestFit="1" customWidth="1"/>
    <col min="1053" max="1053" width="10.54296875" bestFit="1" customWidth="1"/>
    <col min="1054" max="1054" width="9.1796875" bestFit="1" customWidth="1"/>
    <col min="1055" max="1055" width="10.54296875" bestFit="1" customWidth="1"/>
    <col min="1056" max="1056" width="8.90625" bestFit="1" customWidth="1"/>
    <col min="1057" max="1057" width="10.54296875" bestFit="1" customWidth="1"/>
    <col min="1058" max="1058" width="8.90625" bestFit="1" customWidth="1"/>
    <col min="1059" max="1059" width="10.54296875" bestFit="1" customWidth="1"/>
    <col min="1060" max="1060" width="9.36328125" bestFit="1" customWidth="1"/>
    <col min="1061" max="1061" width="10.54296875" bestFit="1" customWidth="1"/>
    <col min="1062" max="1062" width="9.36328125" bestFit="1" customWidth="1"/>
    <col min="1063" max="1063" width="10.54296875" bestFit="1" customWidth="1"/>
    <col min="1064" max="1064" width="8.90625" bestFit="1" customWidth="1"/>
    <col min="1065" max="1065" width="10.54296875" bestFit="1" customWidth="1"/>
    <col min="1066" max="1066" width="8.1796875" bestFit="1" customWidth="1"/>
    <col min="1067" max="1067" width="10.54296875" bestFit="1" customWidth="1"/>
    <col min="1068" max="1068" width="8.90625" bestFit="1" customWidth="1"/>
    <col min="1069" max="1069" width="10.54296875" bestFit="1" customWidth="1"/>
    <col min="1070" max="1070" width="9.36328125" bestFit="1" customWidth="1"/>
    <col min="1071" max="1071" width="10.54296875" bestFit="1" customWidth="1"/>
    <col min="1072" max="1072" width="8.1796875" bestFit="1" customWidth="1"/>
    <col min="1073" max="1073" width="10.54296875" bestFit="1" customWidth="1"/>
    <col min="1074" max="1074" width="8.90625" bestFit="1" customWidth="1"/>
    <col min="1075" max="1075" width="10.54296875" bestFit="1" customWidth="1"/>
    <col min="1076" max="1076" width="9.36328125" bestFit="1" customWidth="1"/>
    <col min="1077" max="1077" width="10.54296875" bestFit="1" customWidth="1"/>
    <col min="1078" max="1078" width="8.6328125" bestFit="1" customWidth="1"/>
    <col min="1079" max="1079" width="10.54296875" bestFit="1" customWidth="1"/>
    <col min="1080" max="1080" width="8.6328125" bestFit="1" customWidth="1"/>
    <col min="1081" max="1081" width="10.54296875" bestFit="1" customWidth="1"/>
    <col min="1082" max="1082" width="8.1796875" bestFit="1" customWidth="1"/>
    <col min="1083" max="1083" width="10.54296875" bestFit="1" customWidth="1"/>
    <col min="1084" max="1084" width="9.36328125" bestFit="1" customWidth="1"/>
    <col min="1085" max="1085" width="10.54296875" bestFit="1" customWidth="1"/>
    <col min="1086" max="1086" width="8.90625" bestFit="1" customWidth="1"/>
    <col min="1087" max="1087" width="10.54296875" bestFit="1" customWidth="1"/>
    <col min="1088" max="1088" width="8.6328125" bestFit="1" customWidth="1"/>
    <col min="1089" max="1089" width="10.54296875" bestFit="1" customWidth="1"/>
    <col min="1090" max="1090" width="8.90625" bestFit="1" customWidth="1"/>
    <col min="1091" max="1091" width="10.54296875" bestFit="1" customWidth="1"/>
    <col min="1092" max="1092" width="8.6328125" bestFit="1" customWidth="1"/>
    <col min="1093" max="1093" width="10.54296875" bestFit="1" customWidth="1"/>
    <col min="1094" max="1094" width="9.36328125" bestFit="1" customWidth="1"/>
    <col min="1095" max="1095" width="10.54296875" bestFit="1" customWidth="1"/>
    <col min="1096" max="1096" width="8.1796875" bestFit="1" customWidth="1"/>
    <col min="1097" max="1097" width="10.54296875" bestFit="1" customWidth="1"/>
    <col min="1098" max="1098" width="8.1796875" bestFit="1" customWidth="1"/>
    <col min="1099" max="1099" width="10.54296875" bestFit="1" customWidth="1"/>
    <col min="1100" max="1100" width="9.36328125" bestFit="1" customWidth="1"/>
    <col min="1101" max="1101" width="10.54296875" bestFit="1" customWidth="1"/>
    <col min="1102" max="1102" width="8.6328125" bestFit="1" customWidth="1"/>
    <col min="1103" max="1103" width="10.54296875" bestFit="1" customWidth="1"/>
    <col min="1104" max="1104" width="9.36328125" bestFit="1" customWidth="1"/>
    <col min="1105" max="1105" width="10.54296875" bestFit="1" customWidth="1"/>
    <col min="1106" max="1106" width="9.36328125" bestFit="1" customWidth="1"/>
    <col min="1107" max="1107" width="10.54296875" bestFit="1" customWidth="1"/>
    <col min="1108" max="1108" width="9.36328125" bestFit="1" customWidth="1"/>
    <col min="1109" max="1109" width="10.54296875" bestFit="1" customWidth="1"/>
    <col min="1110" max="1110" width="8.90625" bestFit="1" customWidth="1"/>
    <col min="1111" max="1111" width="10.54296875" bestFit="1" customWidth="1"/>
    <col min="1112" max="1112" width="9.1796875" bestFit="1" customWidth="1"/>
    <col min="1113" max="1113" width="10.54296875" bestFit="1" customWidth="1"/>
    <col min="1114" max="1114" width="9.36328125" bestFit="1" customWidth="1"/>
    <col min="1115" max="1115" width="10.54296875" bestFit="1" customWidth="1"/>
    <col min="1116" max="1116" width="9.1796875" bestFit="1" customWidth="1"/>
    <col min="1117" max="1117" width="10.54296875" bestFit="1" customWidth="1"/>
    <col min="1118" max="1118" width="8.1796875" bestFit="1" customWidth="1"/>
    <col min="1119" max="1119" width="10.54296875" bestFit="1" customWidth="1"/>
    <col min="1120" max="1120" width="9.1796875" bestFit="1" customWidth="1"/>
    <col min="1121" max="1121" width="10.54296875" bestFit="1" customWidth="1"/>
    <col min="1122" max="1122" width="9.1796875" bestFit="1" customWidth="1"/>
    <col min="1123" max="1123" width="10.54296875" bestFit="1" customWidth="1"/>
    <col min="1124" max="1124" width="9.36328125" bestFit="1" customWidth="1"/>
    <col min="1125" max="1125" width="10.54296875" bestFit="1" customWidth="1"/>
    <col min="1126" max="1126" width="9.1796875" bestFit="1" customWidth="1"/>
    <col min="1127" max="1127" width="10.54296875" bestFit="1" customWidth="1"/>
    <col min="1128" max="1128" width="9.1796875" bestFit="1" customWidth="1"/>
    <col min="1129" max="1129" width="9.36328125" bestFit="1" customWidth="1"/>
    <col min="1130" max="1130" width="10.54296875" bestFit="1" customWidth="1"/>
    <col min="1131" max="1131" width="8.1796875" bestFit="1" customWidth="1"/>
    <col min="1132" max="1132" width="8.6328125" bestFit="1" customWidth="1"/>
    <col min="1133" max="1133" width="10.54296875" bestFit="1" customWidth="1"/>
    <col min="1134" max="1134" width="8.1796875" bestFit="1" customWidth="1"/>
    <col min="1135" max="1135" width="10.54296875" bestFit="1" customWidth="1"/>
    <col min="1136" max="1136" width="9.1796875" bestFit="1" customWidth="1"/>
    <col min="1137" max="1137" width="10.54296875" bestFit="1" customWidth="1"/>
    <col min="1138" max="1138" width="9.1796875" bestFit="1" customWidth="1"/>
    <col min="1139" max="1139" width="10.54296875" bestFit="1" customWidth="1"/>
    <col min="1140" max="1140" width="9.1796875" bestFit="1" customWidth="1"/>
    <col min="1141" max="1141" width="10.54296875" bestFit="1" customWidth="1"/>
    <col min="1142" max="1142" width="8.1796875" bestFit="1" customWidth="1"/>
    <col min="1143" max="1143" width="10.54296875" bestFit="1" customWidth="1"/>
    <col min="1144" max="1144" width="8.90625" bestFit="1" customWidth="1"/>
    <col min="1145" max="1145" width="10.54296875" bestFit="1" customWidth="1"/>
    <col min="1146" max="1146" width="8.90625" bestFit="1" customWidth="1"/>
    <col min="1147" max="1147" width="10.54296875" bestFit="1" customWidth="1"/>
    <col min="1148" max="1148" width="8.90625" bestFit="1" customWidth="1"/>
    <col min="1149" max="1149" width="10.54296875" bestFit="1" customWidth="1"/>
    <col min="1150" max="1150" width="9.36328125" bestFit="1" customWidth="1"/>
    <col min="1151" max="1151" width="10.54296875" bestFit="1" customWidth="1"/>
    <col min="1152" max="1152" width="9.36328125" bestFit="1" customWidth="1"/>
    <col min="1153" max="1153" width="10.54296875" bestFit="1" customWidth="1"/>
    <col min="1154" max="1154" width="9.36328125" bestFit="1" customWidth="1"/>
    <col min="1155" max="1155" width="10.54296875" bestFit="1" customWidth="1"/>
    <col min="1156" max="1156" width="8.6328125" bestFit="1" customWidth="1"/>
    <col min="1157" max="1157" width="10.54296875" bestFit="1" customWidth="1"/>
    <col min="1158" max="1158" width="8.90625" bestFit="1" customWidth="1"/>
    <col min="1159" max="1159" width="10.54296875" bestFit="1" customWidth="1"/>
    <col min="1160" max="1160" width="9.36328125" bestFit="1" customWidth="1"/>
    <col min="1161" max="1161" width="10.54296875" bestFit="1" customWidth="1"/>
    <col min="1162" max="1162" width="9.1796875" bestFit="1" customWidth="1"/>
    <col min="1163" max="1163" width="10.54296875" bestFit="1" customWidth="1"/>
    <col min="1164" max="1164" width="8.6328125" bestFit="1" customWidth="1"/>
    <col min="1165" max="1165" width="10.54296875" bestFit="1" customWidth="1"/>
    <col min="1166" max="1166" width="9.1796875" bestFit="1" customWidth="1"/>
    <col min="1167" max="1167" width="10.54296875" bestFit="1" customWidth="1"/>
    <col min="1168" max="1168" width="8.90625" bestFit="1" customWidth="1"/>
    <col min="1169" max="1169" width="10.54296875" bestFit="1" customWidth="1"/>
    <col min="1170" max="1170" width="9.36328125" bestFit="1" customWidth="1"/>
    <col min="1171" max="1171" width="10.54296875" bestFit="1" customWidth="1"/>
    <col min="1172" max="1172" width="9.36328125" bestFit="1" customWidth="1"/>
    <col min="1173" max="1173" width="10.54296875" bestFit="1" customWidth="1"/>
    <col min="1174" max="1174" width="9.36328125" bestFit="1" customWidth="1"/>
    <col min="1175" max="1175" width="10.54296875" bestFit="1" customWidth="1"/>
    <col min="1176" max="1176" width="9.36328125" bestFit="1" customWidth="1"/>
    <col min="1177" max="1177" width="10.54296875" bestFit="1" customWidth="1"/>
    <col min="1178" max="1178" width="8.6328125" bestFit="1" customWidth="1"/>
    <col min="1179" max="1179" width="10.54296875" bestFit="1" customWidth="1"/>
    <col min="1180" max="1180" width="9.36328125" bestFit="1" customWidth="1"/>
    <col min="1181" max="1181" width="10.54296875" bestFit="1" customWidth="1"/>
    <col min="1182" max="1182" width="8.6328125" bestFit="1" customWidth="1"/>
    <col min="1183" max="1183" width="10.54296875" bestFit="1" customWidth="1"/>
    <col min="1184" max="1184" width="8.6328125" bestFit="1" customWidth="1"/>
    <col min="1185" max="1185" width="10.54296875" bestFit="1" customWidth="1"/>
    <col min="1186" max="1186" width="9.36328125" bestFit="1" customWidth="1"/>
    <col min="1187" max="1187" width="10.54296875" bestFit="1" customWidth="1"/>
    <col min="1188" max="1188" width="8.90625" bestFit="1" customWidth="1"/>
    <col min="1189" max="1189" width="10.54296875" bestFit="1" customWidth="1"/>
    <col min="1190" max="1190" width="8.1796875" bestFit="1" customWidth="1"/>
    <col min="1191" max="1191" width="10.54296875" bestFit="1" customWidth="1"/>
    <col min="1192" max="1192" width="9.1796875" bestFit="1" customWidth="1"/>
    <col min="1193" max="1193" width="10.54296875" bestFit="1" customWidth="1"/>
    <col min="1194" max="1194" width="8.1796875" bestFit="1" customWidth="1"/>
    <col min="1195" max="1195" width="10.54296875" bestFit="1" customWidth="1"/>
    <col min="1196" max="1196" width="8.90625" bestFit="1" customWidth="1"/>
    <col min="1197" max="1197" width="10.54296875" bestFit="1" customWidth="1"/>
    <col min="1198" max="1198" width="9.36328125" bestFit="1" customWidth="1"/>
    <col min="1199" max="1199" width="10.54296875" bestFit="1" customWidth="1"/>
    <col min="1200" max="1200" width="9.36328125" bestFit="1" customWidth="1"/>
    <col min="1201" max="1201" width="10.54296875" bestFit="1" customWidth="1"/>
    <col min="1202" max="1202" width="9.36328125" bestFit="1" customWidth="1"/>
    <col min="1203" max="1203" width="10.54296875" bestFit="1" customWidth="1"/>
    <col min="1204" max="1204" width="9.1796875" bestFit="1" customWidth="1"/>
    <col min="1205" max="1205" width="10.54296875" bestFit="1" customWidth="1"/>
    <col min="1206" max="1206" width="8.90625" bestFit="1" customWidth="1"/>
    <col min="1207" max="1207" width="10.54296875" bestFit="1" customWidth="1"/>
    <col min="1208" max="1208" width="8.90625" bestFit="1" customWidth="1"/>
    <col min="1209" max="1209" width="10.54296875" bestFit="1" customWidth="1"/>
    <col min="1210" max="1210" width="9.36328125" bestFit="1" customWidth="1"/>
    <col min="1211" max="1211" width="10.54296875" bestFit="1" customWidth="1"/>
    <col min="1212" max="1212" width="8.1796875" bestFit="1" customWidth="1"/>
    <col min="1213" max="1213" width="10.54296875" bestFit="1" customWidth="1"/>
    <col min="1214" max="1214" width="8.6328125" bestFit="1" customWidth="1"/>
    <col min="1215" max="1215" width="10.54296875" bestFit="1" customWidth="1"/>
    <col min="1216" max="1216" width="8.6328125" bestFit="1" customWidth="1"/>
    <col min="1217" max="1217" width="10.54296875" bestFit="1" customWidth="1"/>
    <col min="1218" max="1218" width="8.6328125" bestFit="1" customWidth="1"/>
    <col min="1219" max="1219" width="10.54296875" bestFit="1" customWidth="1"/>
    <col min="1220" max="1220" width="9.1796875" bestFit="1" customWidth="1"/>
    <col min="1221" max="1221" width="10.54296875" bestFit="1" customWidth="1"/>
    <col min="1222" max="1222" width="9.36328125" bestFit="1" customWidth="1"/>
    <col min="1223" max="1223" width="10.54296875" bestFit="1" customWidth="1"/>
    <col min="1224" max="1224" width="9.36328125" bestFit="1" customWidth="1"/>
    <col min="1225" max="1225" width="10.54296875" bestFit="1" customWidth="1"/>
    <col min="1226" max="1226" width="9.36328125" bestFit="1" customWidth="1"/>
    <col min="1227" max="1227" width="10.54296875" bestFit="1" customWidth="1"/>
    <col min="1228" max="1228" width="8.6328125" bestFit="1" customWidth="1"/>
    <col min="1229" max="1229" width="10.54296875" bestFit="1" customWidth="1"/>
    <col min="1230" max="1230" width="9.36328125" bestFit="1" customWidth="1"/>
    <col min="1231" max="1231" width="10.54296875" bestFit="1" customWidth="1"/>
    <col min="1232" max="1232" width="9.36328125" bestFit="1" customWidth="1"/>
    <col min="1233" max="1233" width="10.54296875" bestFit="1" customWidth="1"/>
    <col min="1234" max="1234" width="9.36328125" bestFit="1" customWidth="1"/>
    <col min="1235" max="1235" width="10.54296875" bestFit="1" customWidth="1"/>
    <col min="1236" max="1236" width="8.90625" bestFit="1" customWidth="1"/>
    <col min="1237" max="1237" width="10.54296875" bestFit="1" customWidth="1"/>
    <col min="1238" max="1238" width="8.6328125" bestFit="1" customWidth="1"/>
    <col min="1239" max="1239" width="10.54296875" bestFit="1" customWidth="1"/>
    <col min="1240" max="1240" width="8.90625" bestFit="1" customWidth="1"/>
    <col min="1241" max="1241" width="10.54296875" bestFit="1" customWidth="1"/>
    <col min="1242" max="1242" width="9.1796875" bestFit="1" customWidth="1"/>
    <col min="1243" max="1243" width="10.54296875" bestFit="1" customWidth="1"/>
    <col min="1244" max="1244" width="8.90625" bestFit="1" customWidth="1"/>
    <col min="1245" max="1245" width="10.54296875" bestFit="1" customWidth="1"/>
    <col min="1246" max="1246" width="8.90625" bestFit="1" customWidth="1"/>
    <col min="1247" max="1247" width="10.54296875" bestFit="1" customWidth="1"/>
    <col min="1248" max="1248" width="8.6328125" bestFit="1" customWidth="1"/>
    <col min="1249" max="1249" width="10.54296875" bestFit="1" customWidth="1"/>
    <col min="1250" max="1250" width="9.1796875" bestFit="1" customWidth="1"/>
    <col min="1251" max="1251" width="10.54296875" bestFit="1" customWidth="1"/>
    <col min="1252" max="1252" width="9.1796875" bestFit="1" customWidth="1"/>
    <col min="1253" max="1253" width="10.54296875" bestFit="1" customWidth="1"/>
    <col min="1254" max="1254" width="9.36328125" bestFit="1" customWidth="1"/>
    <col min="1255" max="1255" width="10.54296875" bestFit="1" customWidth="1"/>
    <col min="1256" max="1256" width="9.36328125" bestFit="1" customWidth="1"/>
    <col min="1257" max="1257" width="10.54296875" bestFit="1" customWidth="1"/>
    <col min="1258" max="1258" width="8.90625" bestFit="1" customWidth="1"/>
    <col min="1259" max="1259" width="10.54296875" bestFit="1" customWidth="1"/>
    <col min="1260" max="1260" width="9.1796875" bestFit="1" customWidth="1"/>
    <col min="1261" max="1261" width="10.54296875" bestFit="1" customWidth="1"/>
    <col min="1262" max="1262" width="8.90625" bestFit="1" customWidth="1"/>
    <col min="1263" max="1263" width="10.54296875" bestFit="1" customWidth="1"/>
    <col min="1264" max="1264" width="9.36328125" bestFit="1" customWidth="1"/>
    <col min="1265" max="1265" width="10.54296875" bestFit="1" customWidth="1"/>
    <col min="1266" max="1266" width="9.1796875" bestFit="1" customWidth="1"/>
    <col min="1267" max="1267" width="10.54296875" bestFit="1" customWidth="1"/>
    <col min="1268" max="1268" width="9.1796875" bestFit="1" customWidth="1"/>
    <col min="1269" max="1269" width="10.54296875" bestFit="1" customWidth="1"/>
    <col min="1270" max="1270" width="9.1796875" bestFit="1" customWidth="1"/>
    <col min="1271" max="1271" width="10.54296875" bestFit="1" customWidth="1"/>
    <col min="1272" max="1272" width="8.90625" bestFit="1" customWidth="1"/>
    <col min="1273" max="1273" width="10.54296875" bestFit="1" customWidth="1"/>
    <col min="1274" max="1274" width="9.1796875" bestFit="1" customWidth="1"/>
    <col min="1275" max="1275" width="10.54296875" bestFit="1" customWidth="1"/>
    <col min="1276" max="1276" width="8.6328125" bestFit="1" customWidth="1"/>
    <col min="1277" max="1277" width="10.54296875" bestFit="1" customWidth="1"/>
    <col min="1278" max="1278" width="8.6328125" bestFit="1" customWidth="1"/>
    <col min="1279" max="1279" width="10.54296875" bestFit="1" customWidth="1"/>
    <col min="1280" max="1280" width="8.1796875" bestFit="1" customWidth="1"/>
    <col min="1281" max="1281" width="10.54296875" bestFit="1" customWidth="1"/>
    <col min="1282" max="1282" width="9.36328125" bestFit="1" customWidth="1"/>
    <col min="1283" max="1283" width="10.54296875" bestFit="1" customWidth="1"/>
    <col min="1284" max="1284" width="8.6328125" bestFit="1" customWidth="1"/>
    <col min="1285" max="1285" width="10.54296875" bestFit="1" customWidth="1"/>
    <col min="1286" max="1286" width="8.1796875" bestFit="1" customWidth="1"/>
    <col min="1287" max="1287" width="10.54296875" bestFit="1" customWidth="1"/>
    <col min="1288" max="1288" width="8.6328125" bestFit="1" customWidth="1"/>
    <col min="1289" max="1289" width="10.54296875" bestFit="1" customWidth="1"/>
    <col min="1290" max="1290" width="9.36328125" bestFit="1" customWidth="1"/>
    <col min="1291" max="1291" width="10.54296875" bestFit="1" customWidth="1"/>
    <col min="1292" max="1292" width="8.1796875" bestFit="1" customWidth="1"/>
    <col min="1293" max="1293" width="10.54296875" bestFit="1" customWidth="1"/>
    <col min="1294" max="1294" width="8.6328125" bestFit="1" customWidth="1"/>
    <col min="1295" max="1295" width="10.54296875" bestFit="1" customWidth="1"/>
    <col min="1296" max="1296" width="8.1796875" bestFit="1" customWidth="1"/>
    <col min="1297" max="1297" width="10.54296875" bestFit="1" customWidth="1"/>
    <col min="1298" max="1298" width="9.36328125" bestFit="1" customWidth="1"/>
    <col min="1299" max="1299" width="10.54296875" bestFit="1" customWidth="1"/>
    <col min="1300" max="1300" width="9.36328125" bestFit="1" customWidth="1"/>
    <col min="1301" max="1301" width="10.54296875" bestFit="1" customWidth="1"/>
    <col min="1302" max="1302" width="9.36328125" bestFit="1" customWidth="1"/>
    <col min="1303" max="1303" width="10.54296875" bestFit="1" customWidth="1"/>
    <col min="1304" max="1304" width="9.1796875" bestFit="1" customWidth="1"/>
    <col min="1305" max="1305" width="10.54296875" bestFit="1" customWidth="1"/>
    <col min="1306" max="1306" width="9.1796875" bestFit="1" customWidth="1"/>
    <col min="1307" max="1307" width="10.54296875" bestFit="1" customWidth="1"/>
    <col min="1308" max="1308" width="9.36328125" bestFit="1" customWidth="1"/>
    <col min="1309" max="1309" width="10.54296875" bestFit="1" customWidth="1"/>
    <col min="1310" max="1310" width="8.6328125" bestFit="1" customWidth="1"/>
    <col min="1311" max="1311" width="10.54296875" bestFit="1" customWidth="1"/>
    <col min="1312" max="1312" width="9.36328125" bestFit="1" customWidth="1"/>
    <col min="1313" max="1313" width="10.54296875" bestFit="1" customWidth="1"/>
    <col min="1314" max="1314" width="9.36328125" bestFit="1" customWidth="1"/>
    <col min="1315" max="1315" width="10.54296875" bestFit="1" customWidth="1"/>
    <col min="1316" max="1316" width="8.1796875" bestFit="1" customWidth="1"/>
    <col min="1317" max="1317" width="10.54296875" bestFit="1" customWidth="1"/>
    <col min="1318" max="1318" width="8.1796875" bestFit="1" customWidth="1"/>
    <col min="1319" max="1319" width="10.54296875" bestFit="1" customWidth="1"/>
    <col min="1320" max="1320" width="9.36328125" bestFit="1" customWidth="1"/>
    <col min="1321" max="1321" width="10.54296875" bestFit="1" customWidth="1"/>
    <col min="1322" max="1322" width="9.1796875" bestFit="1" customWidth="1"/>
    <col min="1323" max="1323" width="10.54296875" bestFit="1" customWidth="1"/>
    <col min="1324" max="1324" width="9.36328125" bestFit="1" customWidth="1"/>
    <col min="1325" max="1325" width="10.54296875" bestFit="1" customWidth="1"/>
    <col min="1326" max="1326" width="9.36328125" bestFit="1" customWidth="1"/>
    <col min="1327" max="1327" width="10.54296875" bestFit="1" customWidth="1"/>
    <col min="1328" max="1328" width="8.90625" bestFit="1" customWidth="1"/>
    <col min="1329" max="1329" width="10.54296875" bestFit="1" customWidth="1"/>
    <col min="1330" max="1330" width="9.36328125" bestFit="1" customWidth="1"/>
    <col min="1331" max="1331" width="10.54296875" bestFit="1" customWidth="1"/>
    <col min="1332" max="1332" width="9.36328125" bestFit="1" customWidth="1"/>
    <col min="1333" max="1333" width="10.54296875" bestFit="1" customWidth="1"/>
    <col min="1334" max="1334" width="8.90625" bestFit="1" customWidth="1"/>
    <col min="1335" max="1335" width="10.54296875" bestFit="1" customWidth="1"/>
    <col min="1336" max="1336" width="9.36328125" bestFit="1" customWidth="1"/>
    <col min="1337" max="1337" width="10.54296875" bestFit="1" customWidth="1"/>
    <col min="1338" max="1338" width="9.36328125" bestFit="1" customWidth="1"/>
    <col min="1339" max="1339" width="10.54296875" bestFit="1" customWidth="1"/>
    <col min="1340" max="1340" width="9.1796875" bestFit="1" customWidth="1"/>
    <col min="1341" max="1341" width="10.54296875" bestFit="1" customWidth="1"/>
    <col min="1342" max="1342" width="9.36328125" bestFit="1" customWidth="1"/>
    <col min="1343" max="1343" width="10.54296875" bestFit="1" customWidth="1"/>
    <col min="1344" max="1344" width="9.1796875" bestFit="1" customWidth="1"/>
    <col min="1345" max="1345" width="10.54296875" bestFit="1" customWidth="1"/>
    <col min="1346" max="1346" width="8.6328125" bestFit="1" customWidth="1"/>
    <col min="1347" max="1347" width="10.54296875" bestFit="1" customWidth="1"/>
    <col min="1348" max="1348" width="8.6328125" bestFit="1" customWidth="1"/>
    <col min="1349" max="1349" width="10.54296875" bestFit="1" customWidth="1"/>
    <col min="1350" max="1350" width="8.90625" bestFit="1" customWidth="1"/>
    <col min="1351" max="1351" width="10.54296875" bestFit="1" customWidth="1"/>
    <col min="1352" max="1352" width="9.36328125" bestFit="1" customWidth="1"/>
    <col min="1353" max="1353" width="10.54296875" bestFit="1" customWidth="1"/>
    <col min="1354" max="1354" width="9.36328125" bestFit="1" customWidth="1"/>
    <col min="1355" max="1355" width="10.54296875" bestFit="1" customWidth="1"/>
    <col min="1356" max="1356" width="8.6328125" bestFit="1" customWidth="1"/>
    <col min="1357" max="1357" width="10.54296875" bestFit="1" customWidth="1"/>
    <col min="1358" max="1358" width="8.6328125" bestFit="1" customWidth="1"/>
    <col min="1359" max="1359" width="10.54296875" bestFit="1" customWidth="1"/>
    <col min="1360" max="1360" width="8.90625" bestFit="1" customWidth="1"/>
    <col min="1361" max="1361" width="10.54296875" bestFit="1" customWidth="1"/>
    <col min="1362" max="1362" width="9.1796875" bestFit="1" customWidth="1"/>
    <col min="1363" max="1363" width="10.54296875" bestFit="1" customWidth="1"/>
    <col min="1364" max="1364" width="8.90625" bestFit="1" customWidth="1"/>
    <col min="1365" max="1365" width="10.54296875" bestFit="1" customWidth="1"/>
    <col min="1366" max="1366" width="8.1796875" bestFit="1" customWidth="1"/>
    <col min="1367" max="1367" width="10.54296875" bestFit="1" customWidth="1"/>
    <col min="1368" max="1368" width="8.90625" bestFit="1" customWidth="1"/>
    <col min="1369" max="1369" width="10.54296875" bestFit="1" customWidth="1"/>
    <col min="1370" max="1370" width="8.6328125" bestFit="1" customWidth="1"/>
    <col min="1371" max="1371" width="10.54296875" bestFit="1" customWidth="1"/>
    <col min="1372" max="1372" width="8.90625" bestFit="1" customWidth="1"/>
    <col min="1373" max="1373" width="10.54296875" bestFit="1" customWidth="1"/>
    <col min="1374" max="1374" width="8.1796875" bestFit="1" customWidth="1"/>
    <col min="1375" max="1375" width="10.54296875" bestFit="1" customWidth="1"/>
    <col min="1376" max="1376" width="8.6328125" bestFit="1" customWidth="1"/>
    <col min="1377" max="1377" width="10.54296875" bestFit="1" customWidth="1"/>
    <col min="1378" max="1378" width="8.6328125" bestFit="1" customWidth="1"/>
    <col min="1379" max="1379" width="10.54296875" bestFit="1" customWidth="1"/>
    <col min="1380" max="1380" width="8.90625" bestFit="1" customWidth="1"/>
    <col min="1381" max="1381" width="10.54296875" bestFit="1" customWidth="1"/>
    <col min="1382" max="1382" width="8.1796875" bestFit="1" customWidth="1"/>
    <col min="1383" max="1383" width="10.54296875" bestFit="1" customWidth="1"/>
    <col min="1384" max="1384" width="8.6328125" bestFit="1" customWidth="1"/>
    <col min="1385" max="1385" width="10.54296875" bestFit="1" customWidth="1"/>
    <col min="1386" max="1386" width="8.1796875" bestFit="1" customWidth="1"/>
    <col min="1387" max="1387" width="10.54296875" bestFit="1" customWidth="1"/>
    <col min="1388" max="1388" width="9.1796875" bestFit="1" customWidth="1"/>
    <col min="1389" max="1389" width="10.54296875" bestFit="1" customWidth="1"/>
    <col min="1390" max="1390" width="8.1796875" bestFit="1" customWidth="1"/>
    <col min="1391" max="1391" width="10.54296875" bestFit="1" customWidth="1"/>
    <col min="1392" max="1392" width="9.36328125" bestFit="1" customWidth="1"/>
    <col min="1393" max="1393" width="10.54296875" bestFit="1" customWidth="1"/>
    <col min="1394" max="1394" width="8.1796875" bestFit="1" customWidth="1"/>
    <col min="1395" max="1395" width="10.54296875" bestFit="1" customWidth="1"/>
    <col min="1396" max="1396" width="9.36328125" bestFit="1" customWidth="1"/>
    <col min="1397" max="1397" width="10.54296875" bestFit="1" customWidth="1"/>
    <col min="1398" max="1398" width="9.1796875" bestFit="1" customWidth="1"/>
    <col min="1399" max="1399" width="10.54296875" bestFit="1" customWidth="1"/>
    <col min="1400" max="1400" width="9.36328125" bestFit="1" customWidth="1"/>
    <col min="1401" max="1401" width="10.54296875" bestFit="1" customWidth="1"/>
    <col min="1402" max="1402" width="9.36328125" bestFit="1" customWidth="1"/>
    <col min="1403" max="1403" width="10.54296875" bestFit="1" customWidth="1"/>
    <col min="1404" max="1404" width="8.1796875" bestFit="1" customWidth="1"/>
    <col min="1405" max="1405" width="10.54296875" bestFit="1" customWidth="1"/>
    <col min="1406" max="1406" width="8.1796875" bestFit="1" customWidth="1"/>
    <col min="1407" max="1407" width="10.54296875" bestFit="1" customWidth="1"/>
    <col min="1408" max="1408" width="8.90625" bestFit="1" customWidth="1"/>
    <col min="1409" max="1409" width="10.54296875" bestFit="1" customWidth="1"/>
    <col min="1410" max="1410" width="8.90625" bestFit="1" customWidth="1"/>
    <col min="1411" max="1411" width="10.54296875" bestFit="1" customWidth="1"/>
    <col min="1412" max="1412" width="8.90625" bestFit="1" customWidth="1"/>
    <col min="1413" max="1413" width="10.54296875" bestFit="1" customWidth="1"/>
    <col min="1414" max="1414" width="8.90625" bestFit="1" customWidth="1"/>
    <col min="1415" max="1415" width="8.6328125" bestFit="1" customWidth="1"/>
    <col min="1416" max="1416" width="10.54296875" bestFit="1" customWidth="1"/>
    <col min="1417" max="1417" width="8.6328125" bestFit="1" customWidth="1"/>
    <col min="1418" max="1418" width="10.54296875" bestFit="1" customWidth="1"/>
    <col min="1419" max="1419" width="8.90625" bestFit="1" customWidth="1"/>
    <col min="1420" max="1420" width="10.54296875" bestFit="1" customWidth="1"/>
    <col min="1421" max="1421" width="9.1796875" bestFit="1" customWidth="1"/>
    <col min="1422" max="1422" width="10.54296875" bestFit="1" customWidth="1"/>
    <col min="1423" max="1423" width="9.36328125" bestFit="1" customWidth="1"/>
    <col min="1424" max="1424" width="10.54296875" bestFit="1" customWidth="1"/>
    <col min="1425" max="1425" width="8.1796875" bestFit="1" customWidth="1"/>
    <col min="1426" max="1426" width="10.54296875" bestFit="1" customWidth="1"/>
    <col min="1427" max="1427" width="9.36328125" bestFit="1" customWidth="1"/>
    <col min="1428" max="1428" width="9.1796875" bestFit="1" customWidth="1"/>
    <col min="1429" max="1429" width="10.54296875" bestFit="1" customWidth="1"/>
    <col min="1430" max="1430" width="8.1796875" bestFit="1" customWidth="1"/>
    <col min="1431" max="1431" width="10.54296875" bestFit="1" customWidth="1"/>
    <col min="1432" max="1432" width="8.90625" bestFit="1" customWidth="1"/>
    <col min="1433" max="1433" width="10.54296875" bestFit="1" customWidth="1"/>
    <col min="1434" max="1434" width="9.1796875" bestFit="1" customWidth="1"/>
    <col min="1435" max="1435" width="10.54296875" bestFit="1" customWidth="1"/>
    <col min="1436" max="1436" width="8.1796875" bestFit="1" customWidth="1"/>
    <col min="1437" max="1437" width="10.54296875" bestFit="1" customWidth="1"/>
    <col min="1438" max="1438" width="8.6328125" bestFit="1" customWidth="1"/>
    <col min="1439" max="1439" width="10.54296875" bestFit="1" customWidth="1"/>
    <col min="1440" max="1440" width="8.6328125" bestFit="1" customWidth="1"/>
    <col min="1441" max="1441" width="10.54296875" bestFit="1" customWidth="1"/>
    <col min="1442" max="1442" width="8.90625" bestFit="1" customWidth="1"/>
    <col min="1443" max="1443" width="10.54296875" bestFit="1" customWidth="1"/>
    <col min="1444" max="1444" width="9.36328125" bestFit="1" customWidth="1"/>
    <col min="1445" max="1445" width="10.54296875" bestFit="1" customWidth="1"/>
    <col min="1446" max="1446" width="8.90625" bestFit="1" customWidth="1"/>
    <col min="1447" max="1447" width="10.54296875" bestFit="1" customWidth="1"/>
    <col min="1448" max="1448" width="8.90625" bestFit="1" customWidth="1"/>
    <col min="1449" max="1449" width="10.54296875" bestFit="1" customWidth="1"/>
    <col min="1450" max="1450" width="9.36328125" bestFit="1" customWidth="1"/>
    <col min="1451" max="1451" width="10.54296875" bestFit="1" customWidth="1"/>
    <col min="1452" max="1452" width="8.6328125" bestFit="1" customWidth="1"/>
    <col min="1453" max="1453" width="10.54296875" bestFit="1" customWidth="1"/>
    <col min="1454" max="1454" width="9.1796875" bestFit="1" customWidth="1"/>
    <col min="1455" max="1455" width="10.54296875" bestFit="1" customWidth="1"/>
    <col min="1456" max="1456" width="8.90625" bestFit="1" customWidth="1"/>
    <col min="1457" max="1457" width="10.54296875" bestFit="1" customWidth="1"/>
    <col min="1458" max="1458" width="9.36328125" bestFit="1" customWidth="1"/>
    <col min="1459" max="1459" width="10.54296875" bestFit="1" customWidth="1"/>
    <col min="1460" max="1460" width="9.1796875" bestFit="1" customWidth="1"/>
    <col min="1461" max="1461" width="10.54296875" bestFit="1" customWidth="1"/>
    <col min="1462" max="1462" width="9.36328125" bestFit="1" customWidth="1"/>
    <col min="1463" max="1463" width="10.54296875" bestFit="1" customWidth="1"/>
    <col min="1464" max="1464" width="9.36328125" bestFit="1" customWidth="1"/>
    <col min="1465" max="1465" width="10.54296875" bestFit="1" customWidth="1"/>
    <col min="1466" max="1466" width="8.90625" bestFit="1" customWidth="1"/>
    <col min="1467" max="1467" width="10.54296875" bestFit="1" customWidth="1"/>
    <col min="1468" max="1468" width="8.1796875" bestFit="1" customWidth="1"/>
    <col min="1469" max="1469" width="10.54296875" bestFit="1" customWidth="1"/>
    <col min="1470" max="1470" width="8.1796875" bestFit="1" customWidth="1"/>
    <col min="1471" max="1471" width="10.54296875" bestFit="1" customWidth="1"/>
    <col min="1472" max="1472" width="8.1796875" bestFit="1" customWidth="1"/>
    <col min="1473" max="1473" width="10.54296875" bestFit="1" customWidth="1"/>
    <col min="1474" max="1474" width="8.1796875" bestFit="1" customWidth="1"/>
    <col min="1475" max="1475" width="10.54296875" bestFit="1" customWidth="1"/>
    <col min="1476" max="1476" width="9.36328125" bestFit="1" customWidth="1"/>
    <col min="1477" max="1477" width="10.54296875" bestFit="1" customWidth="1"/>
    <col min="1478" max="1478" width="8.6328125" bestFit="1" customWidth="1"/>
    <col min="1479" max="1479" width="10.54296875" bestFit="1" customWidth="1"/>
    <col min="1480" max="1480" width="8.90625" bestFit="1" customWidth="1"/>
    <col min="1481" max="1481" width="10.54296875" bestFit="1" customWidth="1"/>
    <col min="1482" max="1482" width="9.1796875" bestFit="1" customWidth="1"/>
    <col min="1483" max="1483" width="10.54296875" bestFit="1" customWidth="1"/>
    <col min="1484" max="1484" width="8.6328125" bestFit="1" customWidth="1"/>
    <col min="1485" max="1485" width="10.54296875" bestFit="1" customWidth="1"/>
    <col min="1486" max="1486" width="9.1796875" bestFit="1" customWidth="1"/>
    <col min="1487" max="1487" width="10.54296875" bestFit="1" customWidth="1"/>
    <col min="1488" max="1488" width="9.36328125" bestFit="1" customWidth="1"/>
    <col min="1489" max="1489" width="10.54296875" bestFit="1" customWidth="1"/>
    <col min="1490" max="1491" width="9.36328125" bestFit="1" customWidth="1"/>
    <col min="1492" max="1492" width="10.54296875" bestFit="1" customWidth="1"/>
    <col min="1493" max="1493" width="8.90625" bestFit="1" customWidth="1"/>
    <col min="1494" max="1494" width="10.54296875" bestFit="1" customWidth="1"/>
    <col min="1495" max="1495" width="9.1796875" bestFit="1" customWidth="1"/>
    <col min="1496" max="1496" width="10.54296875" bestFit="1" customWidth="1"/>
    <col min="1497" max="1497" width="9.36328125" bestFit="1" customWidth="1"/>
    <col min="1498" max="1498" width="10.54296875" bestFit="1" customWidth="1"/>
    <col min="1499" max="1499" width="9.1796875" bestFit="1" customWidth="1"/>
    <col min="1500" max="1500" width="10.54296875" bestFit="1" customWidth="1"/>
    <col min="1501" max="1501" width="9.36328125" bestFit="1" customWidth="1"/>
    <col min="1502" max="1502" width="10.54296875" bestFit="1" customWidth="1"/>
    <col min="1503" max="1503" width="9.36328125" bestFit="1" customWidth="1"/>
    <col min="1504" max="1504" width="10.54296875" bestFit="1" customWidth="1"/>
    <col min="1505" max="1505" width="9.36328125" bestFit="1" customWidth="1"/>
    <col min="1506" max="1506" width="10.54296875" bestFit="1" customWidth="1"/>
    <col min="1507" max="1507" width="9.36328125" bestFit="1" customWidth="1"/>
    <col min="1508" max="1508" width="10.54296875" bestFit="1" customWidth="1"/>
    <col min="1509" max="1509" width="9.36328125" bestFit="1" customWidth="1"/>
    <col min="1510" max="1510" width="10.54296875" bestFit="1" customWidth="1"/>
    <col min="1511" max="1511" width="8.90625" bestFit="1" customWidth="1"/>
    <col min="1512" max="1512" width="10.54296875" bestFit="1" customWidth="1"/>
    <col min="1513" max="1513" width="8.1796875" bestFit="1" customWidth="1"/>
    <col min="1514" max="1514" width="10.54296875" bestFit="1" customWidth="1"/>
    <col min="1515" max="1515" width="8.6328125" bestFit="1" customWidth="1"/>
    <col min="1516" max="1516" width="10.54296875" bestFit="1" customWidth="1"/>
    <col min="1517" max="1517" width="8.6328125" bestFit="1" customWidth="1"/>
    <col min="1518" max="1518" width="10.54296875" bestFit="1" customWidth="1"/>
    <col min="1519" max="1519" width="9.36328125" bestFit="1" customWidth="1"/>
    <col min="1520" max="1520" width="10.54296875" bestFit="1" customWidth="1"/>
    <col min="1521" max="1521" width="9.36328125" bestFit="1" customWidth="1"/>
    <col min="1522" max="1522" width="10.54296875" bestFit="1" customWidth="1"/>
    <col min="1523" max="1523" width="8.90625" bestFit="1" customWidth="1"/>
    <col min="1524" max="1524" width="10.54296875" bestFit="1" customWidth="1"/>
    <col min="1525" max="1525" width="8.90625" bestFit="1" customWidth="1"/>
    <col min="1526" max="1526" width="10.54296875" bestFit="1" customWidth="1"/>
    <col min="1527" max="1527" width="9.36328125" bestFit="1" customWidth="1"/>
    <col min="1528" max="1528" width="10.54296875" bestFit="1" customWidth="1"/>
    <col min="1529" max="1529" width="9.36328125" bestFit="1" customWidth="1"/>
    <col min="1530" max="1530" width="10.54296875" bestFit="1" customWidth="1"/>
    <col min="1531" max="1531" width="8.1796875" bestFit="1" customWidth="1"/>
    <col min="1532" max="1532" width="10.54296875" bestFit="1" customWidth="1"/>
    <col min="1533" max="1533" width="9.36328125" bestFit="1" customWidth="1"/>
    <col min="1534" max="1534" width="10.54296875" bestFit="1" customWidth="1"/>
    <col min="1535" max="1535" width="9.36328125" bestFit="1" customWidth="1"/>
    <col min="1536" max="1536" width="10.54296875" bestFit="1" customWidth="1"/>
    <col min="1537" max="1537" width="8.6328125" bestFit="1" customWidth="1"/>
    <col min="1538" max="1538" width="10.54296875" bestFit="1" customWidth="1"/>
    <col min="1539" max="1539" width="9.36328125" bestFit="1" customWidth="1"/>
    <col min="1540" max="1540" width="10.54296875" bestFit="1" customWidth="1"/>
    <col min="1541" max="1541" width="8.90625" bestFit="1" customWidth="1"/>
    <col min="1542" max="1542" width="10.54296875" bestFit="1" customWidth="1"/>
    <col min="1543" max="1543" width="9.36328125" bestFit="1" customWidth="1"/>
    <col min="1544" max="1544" width="10.54296875" bestFit="1" customWidth="1"/>
    <col min="1545" max="1545" width="9.1796875" bestFit="1" customWidth="1"/>
    <col min="1546" max="1546" width="10.54296875" bestFit="1" customWidth="1"/>
    <col min="1547" max="1547" width="9.36328125" bestFit="1" customWidth="1"/>
    <col min="1548" max="1548" width="10.54296875" bestFit="1" customWidth="1"/>
    <col min="1549" max="1549" width="9.1796875" bestFit="1" customWidth="1"/>
    <col min="1550" max="1550" width="10.54296875" bestFit="1" customWidth="1"/>
    <col min="1551" max="1551" width="8.90625" bestFit="1" customWidth="1"/>
    <col min="1552" max="1552" width="10.54296875" bestFit="1" customWidth="1"/>
    <col min="1553" max="1553" width="8.1796875" bestFit="1" customWidth="1"/>
    <col min="1554" max="1554" width="10.54296875" bestFit="1" customWidth="1"/>
    <col min="1555" max="1555" width="8.90625" bestFit="1" customWidth="1"/>
    <col min="1556" max="1556" width="10.54296875" bestFit="1" customWidth="1"/>
    <col min="1557" max="1557" width="9.36328125" bestFit="1" customWidth="1"/>
    <col min="1558" max="1558" width="10.54296875" bestFit="1" customWidth="1"/>
    <col min="1559" max="1559" width="9.36328125" bestFit="1" customWidth="1"/>
    <col min="1560" max="1560" width="10.54296875" bestFit="1" customWidth="1"/>
    <col min="1561" max="1561" width="8.6328125" bestFit="1" customWidth="1"/>
    <col min="1562" max="1562" width="10.54296875" bestFit="1" customWidth="1"/>
    <col min="1563" max="1563" width="9.1796875" bestFit="1" customWidth="1"/>
    <col min="1564" max="1564" width="10.54296875" bestFit="1" customWidth="1"/>
    <col min="1565" max="1565" width="9.36328125" bestFit="1" customWidth="1"/>
    <col min="1566" max="1566" width="10.54296875" bestFit="1" customWidth="1"/>
    <col min="1567" max="1567" width="8.6328125" bestFit="1" customWidth="1"/>
    <col min="1568" max="1568" width="10.54296875" bestFit="1" customWidth="1"/>
    <col min="1569" max="1569" width="9.1796875" bestFit="1" customWidth="1"/>
    <col min="1570" max="1570" width="10.54296875" bestFit="1" customWidth="1"/>
    <col min="1571" max="1571" width="9.36328125" bestFit="1" customWidth="1"/>
    <col min="1572" max="1572" width="10.54296875" bestFit="1" customWidth="1"/>
    <col min="1573" max="1573" width="9.36328125" bestFit="1" customWidth="1"/>
    <col min="1574" max="1574" width="10.54296875" bestFit="1" customWidth="1"/>
    <col min="1575" max="1575" width="8.6328125" bestFit="1" customWidth="1"/>
    <col min="1576" max="1576" width="10.54296875" bestFit="1" customWidth="1"/>
    <col min="1577" max="1577" width="9.36328125" bestFit="1" customWidth="1"/>
    <col min="1578" max="1578" width="10.54296875" bestFit="1" customWidth="1"/>
    <col min="1579" max="1579" width="9.1796875" bestFit="1" customWidth="1"/>
    <col min="1580" max="1580" width="10.54296875" bestFit="1" customWidth="1"/>
    <col min="1581" max="1581" width="9.36328125" bestFit="1" customWidth="1"/>
    <col min="1582" max="1582" width="10.54296875" bestFit="1" customWidth="1"/>
    <col min="1583" max="1583" width="8.1796875" bestFit="1" customWidth="1"/>
    <col min="1584" max="1584" width="10.54296875" bestFit="1" customWidth="1"/>
    <col min="1585" max="1585" width="8.6328125" bestFit="1" customWidth="1"/>
    <col min="1586" max="1586" width="10.54296875" bestFit="1" customWidth="1"/>
    <col min="1587" max="1587" width="9.36328125" bestFit="1" customWidth="1"/>
    <col min="1588" max="1588" width="10.54296875" bestFit="1" customWidth="1"/>
    <col min="1589" max="1589" width="8.6328125" bestFit="1" customWidth="1"/>
    <col min="1590" max="1590" width="10.54296875" bestFit="1" customWidth="1"/>
    <col min="1591" max="1591" width="9.36328125" bestFit="1" customWidth="1"/>
    <col min="1592" max="1592" width="10.54296875" bestFit="1" customWidth="1"/>
    <col min="1593" max="1593" width="9.1796875" bestFit="1" customWidth="1"/>
    <col min="1594" max="1594" width="10.54296875" bestFit="1" customWidth="1"/>
    <col min="1595" max="1595" width="8.1796875" bestFit="1" customWidth="1"/>
    <col min="1596" max="1596" width="9.36328125" bestFit="1" customWidth="1"/>
    <col min="1597" max="1597" width="10.54296875" bestFit="1" customWidth="1"/>
    <col min="1598" max="1598" width="9.36328125" bestFit="1" customWidth="1"/>
    <col min="1599" max="1599" width="10.54296875" bestFit="1" customWidth="1"/>
    <col min="1600" max="1600" width="8.1796875" bestFit="1" customWidth="1"/>
    <col min="1601" max="1601" width="10.54296875" bestFit="1" customWidth="1"/>
    <col min="1602" max="1602" width="8.6328125" bestFit="1" customWidth="1"/>
    <col min="1603" max="1603" width="10.54296875" bestFit="1" customWidth="1"/>
    <col min="1604" max="1604" width="8.1796875" bestFit="1" customWidth="1"/>
    <col min="1605" max="1605" width="10.54296875" bestFit="1" customWidth="1"/>
    <col min="1606" max="1606" width="9.36328125" bestFit="1" customWidth="1"/>
    <col min="1607" max="1607" width="10.54296875" bestFit="1" customWidth="1"/>
    <col min="1608" max="1608" width="9.1796875" bestFit="1" customWidth="1"/>
    <col min="1609" max="1609" width="10.54296875" bestFit="1" customWidth="1"/>
    <col min="1610" max="1610" width="9.36328125" bestFit="1" customWidth="1"/>
    <col min="1611" max="1611" width="10.54296875" bestFit="1" customWidth="1"/>
    <col min="1612" max="1612" width="8.1796875" bestFit="1" customWidth="1"/>
    <col min="1613" max="1613" width="10.54296875" bestFit="1" customWidth="1"/>
    <col min="1614" max="1614" width="9.1796875" bestFit="1" customWidth="1"/>
    <col min="1615" max="1615" width="10.54296875" bestFit="1" customWidth="1"/>
    <col min="1616" max="1616" width="9.36328125" bestFit="1" customWidth="1"/>
    <col min="1617" max="1617" width="10.54296875" bestFit="1" customWidth="1"/>
    <col min="1618" max="1618" width="9.36328125" bestFit="1" customWidth="1"/>
    <col min="1619" max="1619" width="10.54296875" bestFit="1" customWidth="1"/>
    <col min="1620" max="1620" width="9.36328125" bestFit="1" customWidth="1"/>
    <col min="1621" max="1621" width="10.54296875" bestFit="1" customWidth="1"/>
    <col min="1622" max="1622" width="8.90625" bestFit="1" customWidth="1"/>
    <col min="1623" max="1623" width="10.54296875" bestFit="1" customWidth="1"/>
    <col min="1624" max="1624" width="9.1796875" bestFit="1" customWidth="1"/>
    <col min="1625" max="1625" width="10.54296875" bestFit="1" customWidth="1"/>
    <col min="1626" max="1626" width="8.1796875" bestFit="1" customWidth="1"/>
    <col min="1627" max="1627" width="10.54296875" bestFit="1" customWidth="1"/>
    <col min="1628" max="1628" width="9.36328125" bestFit="1" customWidth="1"/>
    <col min="1629" max="1629" width="10.54296875" bestFit="1" customWidth="1"/>
    <col min="1630" max="1630" width="9.36328125" bestFit="1" customWidth="1"/>
    <col min="1631" max="1631" width="10.54296875" bestFit="1" customWidth="1"/>
    <col min="1632" max="1632" width="9.36328125" bestFit="1" customWidth="1"/>
    <col min="1633" max="1633" width="10.54296875" bestFit="1" customWidth="1"/>
    <col min="1634" max="1634" width="8.6328125" bestFit="1" customWidth="1"/>
    <col min="1635" max="1635" width="10.54296875" bestFit="1" customWidth="1"/>
    <col min="1636" max="1636" width="9.1796875" bestFit="1" customWidth="1"/>
    <col min="1637" max="1637" width="10.54296875" bestFit="1" customWidth="1"/>
    <col min="1638" max="1638" width="8.1796875" bestFit="1" customWidth="1"/>
    <col min="1639" max="1639" width="10.54296875" bestFit="1" customWidth="1"/>
    <col min="1640" max="1640" width="8.6328125" bestFit="1" customWidth="1"/>
    <col min="1641" max="1641" width="10.54296875" bestFit="1" customWidth="1"/>
    <col min="1642" max="1642" width="9.1796875" bestFit="1" customWidth="1"/>
    <col min="1643" max="1643" width="10.54296875" bestFit="1" customWidth="1"/>
    <col min="1644" max="1644" width="9.1796875" bestFit="1" customWidth="1"/>
    <col min="1645" max="1645" width="10.54296875" bestFit="1" customWidth="1"/>
    <col min="1646" max="1646" width="8.1796875" bestFit="1" customWidth="1"/>
    <col min="1647" max="1647" width="10.54296875" bestFit="1" customWidth="1"/>
    <col min="1648" max="1648" width="9.36328125" bestFit="1" customWidth="1"/>
    <col min="1649" max="1649" width="10.54296875" bestFit="1" customWidth="1"/>
    <col min="1650" max="1650" width="9.36328125" bestFit="1" customWidth="1"/>
    <col min="1651" max="1651" width="10.54296875" bestFit="1" customWidth="1"/>
    <col min="1652" max="1652" width="8.90625" bestFit="1" customWidth="1"/>
    <col min="1653" max="1653" width="10.54296875" bestFit="1" customWidth="1"/>
    <col min="1654" max="1654" width="9.1796875" bestFit="1" customWidth="1"/>
    <col min="1655" max="1655" width="10.54296875" bestFit="1" customWidth="1"/>
    <col min="1656" max="1656" width="9.1796875" bestFit="1" customWidth="1"/>
    <col min="1657" max="1657" width="10.54296875" bestFit="1" customWidth="1"/>
    <col min="1658" max="1658" width="8.90625" bestFit="1" customWidth="1"/>
    <col min="1659" max="1659" width="9.36328125" bestFit="1" customWidth="1"/>
    <col min="1660" max="1660" width="10.54296875" bestFit="1" customWidth="1"/>
    <col min="1661" max="1661" width="9.36328125" bestFit="1" customWidth="1"/>
    <col min="1662" max="1662" width="10.54296875" bestFit="1" customWidth="1"/>
    <col min="1663" max="1663" width="8.90625" bestFit="1" customWidth="1"/>
    <col min="1664" max="1664" width="10.54296875" bestFit="1" customWidth="1"/>
    <col min="1665" max="1665" width="9.36328125" bestFit="1" customWidth="1"/>
    <col min="1666" max="1666" width="10.54296875" bestFit="1" customWidth="1"/>
    <col min="1667" max="1667" width="9.36328125" bestFit="1" customWidth="1"/>
    <col min="1668" max="1668" width="10.54296875" bestFit="1" customWidth="1"/>
    <col min="1669" max="1669" width="9.36328125" bestFit="1" customWidth="1"/>
    <col min="1670" max="1670" width="10.54296875" bestFit="1" customWidth="1"/>
    <col min="1671" max="1671" width="8.6328125" bestFit="1" customWidth="1"/>
    <col min="1672" max="1672" width="10.54296875" bestFit="1" customWidth="1"/>
    <col min="1673" max="1673" width="9.1796875" bestFit="1" customWidth="1"/>
    <col min="1674" max="1674" width="10.54296875" bestFit="1" customWidth="1"/>
    <col min="1675" max="1675" width="9.36328125" bestFit="1" customWidth="1"/>
    <col min="1676" max="1676" width="10.54296875" bestFit="1" customWidth="1"/>
    <col min="1677" max="1677" width="8.90625" bestFit="1" customWidth="1"/>
    <col min="1678" max="1678" width="10.54296875" bestFit="1" customWidth="1"/>
    <col min="1679" max="1679" width="8.6328125" bestFit="1" customWidth="1"/>
    <col min="1680" max="1680" width="10.54296875" bestFit="1" customWidth="1"/>
    <col min="1681" max="1681" width="8.90625" bestFit="1" customWidth="1"/>
    <col min="1682" max="1682" width="10.54296875" bestFit="1" customWidth="1"/>
    <col min="1683" max="1683" width="8.90625" bestFit="1" customWidth="1"/>
    <col min="1684" max="1684" width="10.54296875" bestFit="1" customWidth="1"/>
    <col min="1685" max="1685" width="8.6328125" bestFit="1" customWidth="1"/>
    <col min="1686" max="1686" width="10.54296875" bestFit="1" customWidth="1"/>
    <col min="1687" max="1687" width="8.1796875" bestFit="1" customWidth="1"/>
    <col min="1688" max="1688" width="10.54296875" bestFit="1" customWidth="1"/>
    <col min="1689" max="1689" width="8.6328125" bestFit="1" customWidth="1"/>
    <col min="1690" max="1690" width="10.54296875" bestFit="1" customWidth="1"/>
    <col min="1691" max="1691" width="8.6328125" bestFit="1" customWidth="1"/>
    <col min="1692" max="1692" width="10.54296875" bestFit="1" customWidth="1"/>
    <col min="1693" max="1693" width="9.1796875" bestFit="1" customWidth="1"/>
    <col min="1694" max="1694" width="10.54296875" bestFit="1" customWidth="1"/>
    <col min="1695" max="1695" width="9.36328125" bestFit="1" customWidth="1"/>
    <col min="1696" max="1696" width="10.54296875" bestFit="1" customWidth="1"/>
    <col min="1697" max="1697" width="9.36328125" bestFit="1" customWidth="1"/>
    <col min="1698" max="1698" width="10.54296875" bestFit="1" customWidth="1"/>
    <col min="1699" max="1699" width="9.36328125" bestFit="1" customWidth="1"/>
    <col min="1700" max="1700" width="10.54296875" bestFit="1" customWidth="1"/>
    <col min="1701" max="1701" width="9.36328125" bestFit="1" customWidth="1"/>
    <col min="1702" max="1702" width="10.54296875" bestFit="1" customWidth="1"/>
    <col min="1703" max="1703" width="9.36328125" bestFit="1" customWidth="1"/>
    <col min="1704" max="1704" width="10.54296875" bestFit="1" customWidth="1"/>
    <col min="1705" max="1705" width="9.36328125" bestFit="1" customWidth="1"/>
    <col min="1706" max="1706" width="8.6328125" bestFit="1" customWidth="1"/>
    <col min="1707" max="1707" width="10.54296875" bestFit="1" customWidth="1"/>
    <col min="1708" max="1708" width="9.36328125" bestFit="1" customWidth="1"/>
    <col min="1709" max="1709" width="10.54296875" bestFit="1" customWidth="1"/>
    <col min="1710" max="1710" width="8.90625" bestFit="1" customWidth="1"/>
    <col min="1711" max="1711" width="10.54296875" bestFit="1" customWidth="1"/>
    <col min="1712" max="1712" width="9.36328125" bestFit="1" customWidth="1"/>
    <col min="1713" max="1713" width="10.54296875" bestFit="1" customWidth="1"/>
    <col min="1714" max="1714" width="8.90625" bestFit="1" customWidth="1"/>
    <col min="1715" max="1715" width="10.54296875" bestFit="1" customWidth="1"/>
    <col min="1716" max="1716" width="8.1796875" bestFit="1" customWidth="1"/>
    <col min="1717" max="1717" width="10.54296875" bestFit="1" customWidth="1"/>
    <col min="1718" max="1718" width="9.36328125" bestFit="1" customWidth="1"/>
    <col min="1719" max="1719" width="10.54296875" bestFit="1" customWidth="1"/>
    <col min="1720" max="1720" width="8.90625" bestFit="1" customWidth="1"/>
    <col min="1721" max="1721" width="10.54296875" bestFit="1" customWidth="1"/>
    <col min="1722" max="1722" width="8.1796875" bestFit="1" customWidth="1"/>
    <col min="1723" max="1723" width="10.54296875" bestFit="1" customWidth="1"/>
    <col min="1724" max="1724" width="9.36328125" bestFit="1" customWidth="1"/>
    <col min="1725" max="1725" width="10.54296875" bestFit="1" customWidth="1"/>
    <col min="1726" max="1726" width="9.1796875" bestFit="1" customWidth="1"/>
    <col min="1727" max="1727" width="10.54296875" bestFit="1" customWidth="1"/>
    <col min="1728" max="1728" width="8.6328125" bestFit="1" customWidth="1"/>
    <col min="1729" max="1729" width="10.54296875" bestFit="1" customWidth="1"/>
    <col min="1730" max="1730" width="8.6328125" bestFit="1" customWidth="1"/>
    <col min="1731" max="1731" width="10.54296875" bestFit="1" customWidth="1"/>
    <col min="1732" max="1732" width="8.1796875" bestFit="1" customWidth="1"/>
    <col min="1733" max="1733" width="10.54296875" bestFit="1" customWidth="1"/>
    <col min="1734" max="1734" width="8.1796875" bestFit="1" customWidth="1"/>
    <col min="1735" max="1735" width="10.54296875" bestFit="1" customWidth="1"/>
    <col min="1736" max="1736" width="8.90625" bestFit="1" customWidth="1"/>
    <col min="1737" max="1737" width="10.54296875" bestFit="1" customWidth="1"/>
    <col min="1738" max="1738" width="9.36328125" bestFit="1" customWidth="1"/>
    <col min="1739" max="1739" width="10.54296875" bestFit="1" customWidth="1"/>
    <col min="1740" max="1740" width="8.1796875" bestFit="1" customWidth="1"/>
    <col min="1741" max="1741" width="9.36328125" bestFit="1" customWidth="1"/>
    <col min="1742" max="1742" width="10.54296875" bestFit="1" customWidth="1"/>
    <col min="1743" max="1743" width="8.90625" bestFit="1" customWidth="1"/>
    <col min="1744" max="1744" width="10.54296875" bestFit="1" customWidth="1"/>
    <col min="1745" max="1745" width="8.1796875" bestFit="1" customWidth="1"/>
    <col min="1746" max="1746" width="10.54296875" bestFit="1" customWidth="1"/>
    <col min="1747" max="1747" width="8.90625" bestFit="1" customWidth="1"/>
    <col min="1748" max="1748" width="10.54296875" bestFit="1" customWidth="1"/>
    <col min="1749" max="1749" width="9.1796875" bestFit="1" customWidth="1"/>
    <col min="1750" max="1750" width="10.54296875" bestFit="1" customWidth="1"/>
    <col min="1751" max="1751" width="10.7265625" bestFit="1" customWidth="1"/>
  </cols>
  <sheetData>
    <row r="3" spans="1:8" x14ac:dyDescent="0.35">
      <c r="A3" s="2" t="s">
        <v>48</v>
      </c>
      <c r="B3" s="2" t="s">
        <v>29</v>
      </c>
    </row>
    <row r="4" spans="1:8" x14ac:dyDescent="0.35">
      <c r="A4" s="2" t="s">
        <v>31</v>
      </c>
      <c r="B4" t="s">
        <v>9</v>
      </c>
      <c r="C4" t="s">
        <v>10</v>
      </c>
      <c r="D4" t="s">
        <v>6</v>
      </c>
      <c r="E4" t="s">
        <v>7</v>
      </c>
      <c r="F4" t="s">
        <v>5</v>
      </c>
      <c r="G4" t="s">
        <v>8</v>
      </c>
      <c r="H4" t="s">
        <v>30</v>
      </c>
    </row>
    <row r="5" spans="1:8" x14ac:dyDescent="0.35">
      <c r="A5" s="3" t="s">
        <v>12</v>
      </c>
      <c r="B5" s="45">
        <v>82962.77</v>
      </c>
      <c r="C5" s="45">
        <v>69751.49000000002</v>
      </c>
      <c r="D5" s="45">
        <v>36163.469999999994</v>
      </c>
      <c r="E5" s="45">
        <v>68514.999999999971</v>
      </c>
      <c r="F5" s="45">
        <v>69998.22</v>
      </c>
      <c r="G5" s="45">
        <v>54862.130000000005</v>
      </c>
      <c r="H5" s="45">
        <v>382253.07999999996</v>
      </c>
    </row>
    <row r="6" spans="1:8" x14ac:dyDescent="0.35">
      <c r="A6" s="3" t="s">
        <v>11</v>
      </c>
      <c r="B6" s="45">
        <v>75263.230000000025</v>
      </c>
      <c r="C6" s="45">
        <v>52602.31</v>
      </c>
      <c r="D6" s="45">
        <v>101093.97000000003</v>
      </c>
      <c r="E6" s="45">
        <v>62639.769999999982</v>
      </c>
      <c r="F6" s="45">
        <v>39795.069999999992</v>
      </c>
      <c r="G6" s="45">
        <v>78588.209999999992</v>
      </c>
      <c r="H6" s="45">
        <v>409982.56000000006</v>
      </c>
    </row>
    <row r="7" spans="1:8" x14ac:dyDescent="0.35">
      <c r="A7" s="3" t="s">
        <v>13</v>
      </c>
      <c r="B7" s="45">
        <v>41491.530000000013</v>
      </c>
      <c r="C7" s="45">
        <v>56188.37999999999</v>
      </c>
      <c r="D7" s="45">
        <v>39633.32</v>
      </c>
      <c r="E7" s="45">
        <v>61028.159999999989</v>
      </c>
      <c r="F7" s="45">
        <v>44109.22</v>
      </c>
      <c r="G7" s="45">
        <v>69710.850000000006</v>
      </c>
      <c r="H7" s="45">
        <v>312161.46000000002</v>
      </c>
    </row>
    <row r="8" spans="1:8" x14ac:dyDescent="0.35">
      <c r="A8" s="3" t="s">
        <v>4</v>
      </c>
      <c r="B8" s="45">
        <v>103111.03</v>
      </c>
      <c r="C8" s="45">
        <v>84495.650000000023</v>
      </c>
      <c r="D8" s="45">
        <v>67599.02</v>
      </c>
      <c r="E8" s="45">
        <v>50920.189999999995</v>
      </c>
      <c r="F8" s="45">
        <v>45855.33</v>
      </c>
      <c r="G8" s="45">
        <v>70402.73000000001</v>
      </c>
      <c r="H8" s="45">
        <v>422383.95000000007</v>
      </c>
    </row>
    <row r="9" spans="1:8" x14ac:dyDescent="0.35">
      <c r="A9" s="3" t="s">
        <v>30</v>
      </c>
      <c r="B9" s="45">
        <v>302828.56000000006</v>
      </c>
      <c r="C9" s="45">
        <v>263037.83</v>
      </c>
      <c r="D9" s="45">
        <v>244489.78000000003</v>
      </c>
      <c r="E9" s="45">
        <v>243103.11999999994</v>
      </c>
      <c r="F9" s="45">
        <v>199757.84000000003</v>
      </c>
      <c r="G9" s="45">
        <v>273563.92000000004</v>
      </c>
      <c r="H9" s="45">
        <v>1526781.0500000003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C08A-4B3A-49F5-A5EC-A98128BD4564}">
  <dimension ref="A1:B11"/>
  <sheetViews>
    <sheetView workbookViewId="0">
      <selection sqref="A1:B11"/>
    </sheetView>
  </sheetViews>
  <sheetFormatPr defaultRowHeight="14.5" x14ac:dyDescent="0.35"/>
  <cols>
    <col min="1" max="1" width="10" bestFit="1" customWidth="1"/>
    <col min="2" max="2" width="24.1796875" bestFit="1" customWidth="1"/>
  </cols>
  <sheetData>
    <row r="1" spans="1:2" x14ac:dyDescent="0.35">
      <c r="A1" t="s">
        <v>14</v>
      </c>
      <c r="B1" t="s">
        <v>15</v>
      </c>
    </row>
    <row r="2" spans="1:2" x14ac:dyDescent="0.35">
      <c r="A2" t="s">
        <v>4</v>
      </c>
      <c r="B2" t="s">
        <v>16</v>
      </c>
    </row>
    <row r="3" spans="1:2" x14ac:dyDescent="0.35">
      <c r="A3" t="s">
        <v>13</v>
      </c>
      <c r="B3" t="s">
        <v>17</v>
      </c>
    </row>
    <row r="4" spans="1:2" x14ac:dyDescent="0.35">
      <c r="A4" t="s">
        <v>11</v>
      </c>
      <c r="B4" t="s">
        <v>18</v>
      </c>
    </row>
    <row r="5" spans="1:2" x14ac:dyDescent="0.35">
      <c r="A5" t="s">
        <v>12</v>
      </c>
      <c r="B5" t="s">
        <v>19</v>
      </c>
    </row>
    <row r="6" spans="1:2" x14ac:dyDescent="0.35">
      <c r="A6" t="s">
        <v>8</v>
      </c>
      <c r="B6" t="s">
        <v>20</v>
      </c>
    </row>
    <row r="7" spans="1:2" x14ac:dyDescent="0.35">
      <c r="A7" t="s">
        <v>5</v>
      </c>
      <c r="B7" t="s">
        <v>21</v>
      </c>
    </row>
    <row r="8" spans="1:2" x14ac:dyDescent="0.35">
      <c r="A8" t="s">
        <v>7</v>
      </c>
      <c r="B8" t="s">
        <v>22</v>
      </c>
    </row>
    <row r="9" spans="1:2" x14ac:dyDescent="0.35">
      <c r="A9" t="s">
        <v>6</v>
      </c>
      <c r="B9" t="s">
        <v>23</v>
      </c>
    </row>
    <row r="10" spans="1:2" x14ac:dyDescent="0.35">
      <c r="A10" t="s">
        <v>10</v>
      </c>
      <c r="B10" t="s">
        <v>24</v>
      </c>
    </row>
    <row r="11" spans="1:2" x14ac:dyDescent="0.35">
      <c r="A11" t="s">
        <v>9</v>
      </c>
      <c r="B1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EB90-8124-42AD-AB58-FE8F45E2E2F4}">
  <dimension ref="A1:C11"/>
  <sheetViews>
    <sheetView workbookViewId="0">
      <selection activeCell="I17" sqref="I17"/>
    </sheetView>
  </sheetViews>
  <sheetFormatPr defaultRowHeight="14.5" x14ac:dyDescent="0.35"/>
  <cols>
    <col min="1" max="1" width="10" bestFit="1" customWidth="1"/>
  </cols>
  <sheetData>
    <row r="1" spans="1:3" x14ac:dyDescent="0.35">
      <c r="A1" t="s">
        <v>14</v>
      </c>
      <c r="B1" t="s">
        <v>26</v>
      </c>
      <c r="C1" t="s">
        <v>27</v>
      </c>
    </row>
    <row r="2" spans="1:3" x14ac:dyDescent="0.35">
      <c r="A2" t="s">
        <v>4</v>
      </c>
      <c r="B2">
        <v>136</v>
      </c>
    </row>
    <row r="3" spans="1:3" x14ac:dyDescent="0.35">
      <c r="A3" t="s">
        <v>13</v>
      </c>
      <c r="B3">
        <v>140</v>
      </c>
    </row>
    <row r="4" spans="1:3" x14ac:dyDescent="0.35">
      <c r="A4" t="s">
        <v>11</v>
      </c>
      <c r="B4">
        <v>113</v>
      </c>
    </row>
    <row r="5" spans="1:3" x14ac:dyDescent="0.35">
      <c r="A5" t="s">
        <v>12</v>
      </c>
      <c r="B5">
        <v>110</v>
      </c>
    </row>
    <row r="6" spans="1:3" x14ac:dyDescent="0.35">
      <c r="A6" t="s">
        <v>8</v>
      </c>
      <c r="C6">
        <v>84</v>
      </c>
    </row>
    <row r="7" spans="1:3" x14ac:dyDescent="0.35">
      <c r="A7" t="s">
        <v>5</v>
      </c>
      <c r="C7">
        <v>83</v>
      </c>
    </row>
    <row r="8" spans="1:3" x14ac:dyDescent="0.35">
      <c r="A8" t="s">
        <v>7</v>
      </c>
      <c r="C8">
        <v>95</v>
      </c>
    </row>
    <row r="9" spans="1:3" x14ac:dyDescent="0.35">
      <c r="A9" t="s">
        <v>6</v>
      </c>
      <c r="C9">
        <v>83</v>
      </c>
    </row>
    <row r="10" spans="1:3" x14ac:dyDescent="0.35">
      <c r="A10" t="s">
        <v>10</v>
      </c>
      <c r="C10">
        <v>86</v>
      </c>
    </row>
    <row r="11" spans="1:3" x14ac:dyDescent="0.35">
      <c r="A11" t="s">
        <v>9</v>
      </c>
      <c r="C11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</vt:lpstr>
      <vt:lpstr>Griff'sCandy_S6f5cad9_Module02_</vt:lpstr>
      <vt:lpstr>Sheet10</vt:lpstr>
      <vt:lpstr>Griff'sCandy_Module02_Location_</vt:lpstr>
      <vt:lpstr>Griff'sCandy_Module02_Limits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Griffin Lajoie</cp:lastModifiedBy>
  <dcterms:created xsi:type="dcterms:W3CDTF">2015-06-05T18:17:20Z</dcterms:created>
  <dcterms:modified xsi:type="dcterms:W3CDTF">2025-04-20T21:11:19Z</dcterms:modified>
</cp:coreProperties>
</file>