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Tishchenko\Desktop\myfiles\dev\gitdev\"/>
    </mc:Choice>
  </mc:AlternateContent>
  <bookViews>
    <workbookView xWindow="0" yWindow="0" windowWidth="28800" windowHeight="12345" tabRatio="592"/>
  </bookViews>
  <sheets>
    <sheet name="rt" sheetId="1" r:id="rId1"/>
  </sheets>
  <externalReferences>
    <externalReference r:id="rId2"/>
    <externalReference r:id="rId3"/>
  </externalReferences>
  <definedNames>
    <definedName name="_xlnm._FilterDatabase" localSheetId="0" hidden="1">rt!$A$1:$AH$208</definedName>
    <definedName name="ANALYSE">[1]ANANLYSE!$A$66:$G$444</definedName>
    <definedName name="ANALYSESID">[1]ANANLYSE!$A$423:$G$440</definedName>
    <definedName name="BERETNING">[1]REGN!$A$67:$G$137</definedName>
    <definedName name="FORANALYSE">[1]ANANLYSE!$A$4:$G$8</definedName>
    <definedName name="FORSIDE">[1]REGN!$A$3:$G$11</definedName>
    <definedName name="HOVEDTAL">[1]HOVEDTAL!$A$1:$G$43</definedName>
    <definedName name="INDHOLD">[1]REGN!$A$13:$G$39</definedName>
    <definedName name="RAPPORT">[1]RAPPORT!$A$3:$C$203</definedName>
    <definedName name="REGNSID">[1]REGN!$A$608:$G$624</definedName>
    <definedName name="REGNSKAB">[1]REGN!$A$138:$G$624</definedName>
    <definedName name="SPEC">[1]REGN!$A$652:$G$955</definedName>
    <definedName name="SPECFOR">[1]REGN!$A$625:$G$640</definedName>
    <definedName name="SPECINDHOLD">[1]REGN!$A$641:$G$651</definedName>
    <definedName name="SPECSID">[1]REGN!$A$956:$G$993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  <c r="AH6" i="1"/>
  <c r="AH10" i="1"/>
  <c r="AH15" i="1"/>
  <c r="AH20" i="1"/>
  <c r="AH27" i="1"/>
  <c r="AH30" i="1"/>
  <c r="AH34" i="1"/>
  <c r="AH38" i="1"/>
  <c r="AH42" i="1"/>
  <c r="AH47" i="1"/>
  <c r="AH61" i="1"/>
  <c r="AH65" i="1"/>
  <c r="AH78" i="1"/>
  <c r="AH86" i="1"/>
  <c r="AH94" i="1"/>
  <c r="AH100" i="1"/>
  <c r="AH108" i="1"/>
  <c r="AH126" i="1"/>
  <c r="AH131" i="1"/>
  <c r="AH136" i="1"/>
  <c r="AH140" i="1"/>
  <c r="AH149" i="1"/>
  <c r="AH153" i="1"/>
  <c r="AH159" i="1"/>
  <c r="AH176" i="1"/>
  <c r="AH180" i="1"/>
  <c r="AH185" i="1"/>
  <c r="AH189" i="1"/>
  <c r="AH193" i="1"/>
  <c r="AH197" i="1"/>
  <c r="AH202" i="1"/>
  <c r="AB180" i="1" l="1"/>
  <c r="AA180" i="1"/>
  <c r="Z180" i="1" s="1"/>
  <c r="L180" i="1"/>
  <c r="AF180" i="1"/>
  <c r="AD50" i="1"/>
  <c r="AH50" i="1" s="1"/>
  <c r="AD54" i="1"/>
  <c r="AH54" i="1" s="1"/>
  <c r="AD71" i="1"/>
  <c r="AH71" i="1" s="1"/>
  <c r="AD75" i="1"/>
  <c r="AH75" i="1" s="1"/>
  <c r="AH143" i="1"/>
  <c r="AA23" i="1"/>
  <c r="AH23" i="1"/>
  <c r="AH31" i="1"/>
  <c r="AH35" i="1"/>
  <c r="AH39" i="1"/>
  <c r="AH43" i="1"/>
  <c r="AH57" i="1"/>
  <c r="AH62" i="1"/>
  <c r="AH66" i="1"/>
  <c r="AH81" i="1"/>
  <c r="AH89" i="1"/>
  <c r="AH95" i="1"/>
  <c r="AH104" i="1"/>
  <c r="AH107" i="1"/>
  <c r="AH111" i="1"/>
  <c r="AH114" i="1"/>
  <c r="AH117" i="1"/>
  <c r="AH121" i="1"/>
  <c r="AH125" i="1"/>
  <c r="AH130" i="1"/>
  <c r="AH135" i="1"/>
  <c r="AH139" i="1"/>
  <c r="AH158" i="1"/>
  <c r="AH163" i="1"/>
  <c r="AH168" i="1"/>
  <c r="AH184" i="1"/>
  <c r="AH188" i="1"/>
  <c r="AH192" i="1"/>
  <c r="AH196" i="1"/>
  <c r="AH201" i="1"/>
  <c r="L155" i="1" l="1"/>
  <c r="L156" i="1"/>
  <c r="G5" i="1" l="1"/>
  <c r="G9" i="1"/>
  <c r="G13" i="1"/>
  <c r="G14" i="1"/>
  <c r="G18" i="1"/>
  <c r="G19" i="1"/>
  <c r="G46" i="1"/>
  <c r="G53" i="1"/>
  <c r="G70" i="1"/>
  <c r="G74" i="1"/>
  <c r="G84" i="1"/>
  <c r="G85" i="1"/>
  <c r="G92" i="1"/>
  <c r="G93" i="1"/>
  <c r="G98" i="1"/>
  <c r="G99" i="1"/>
  <c r="G103" i="1"/>
  <c r="G120" i="1"/>
  <c r="G124" i="1"/>
  <c r="G129" i="1"/>
  <c r="G134" i="1"/>
  <c r="G157" i="1"/>
  <c r="G167" i="1"/>
  <c r="G172" i="1"/>
  <c r="G175" i="1"/>
  <c r="L62" i="1"/>
  <c r="L63" i="1"/>
  <c r="L60" i="1"/>
  <c r="L59" i="1" l="1"/>
  <c r="L189" i="1"/>
  <c r="AB2" i="1" l="1"/>
  <c r="AA95" i="1"/>
  <c r="Z95" i="1" s="1"/>
  <c r="AA104" i="1"/>
  <c r="Z104" i="1" s="1"/>
  <c r="AA107" i="1"/>
  <c r="Z107" i="1" s="1"/>
  <c r="AA111" i="1"/>
  <c r="Z111" i="1" s="1"/>
  <c r="AA114" i="1"/>
  <c r="Z114" i="1" s="1"/>
  <c r="AA117" i="1"/>
  <c r="Z117" i="1" s="1"/>
  <c r="AA121" i="1"/>
  <c r="Z121" i="1" s="1"/>
  <c r="AA125" i="1"/>
  <c r="Z125" i="1" s="1"/>
  <c r="AA130" i="1"/>
  <c r="Z130" i="1" s="1"/>
  <c r="AA135" i="1"/>
  <c r="Z135" i="1" s="1"/>
  <c r="AA139" i="1"/>
  <c r="Z139" i="1" s="1"/>
  <c r="L108" i="1" l="1"/>
  <c r="L10" i="1"/>
  <c r="L2" i="1"/>
  <c r="L3" i="1"/>
  <c r="L4" i="1"/>
  <c r="L7" i="1"/>
  <c r="L8" i="1"/>
  <c r="L11" i="1"/>
  <c r="L12" i="1"/>
  <c r="L15" i="1"/>
  <c r="L16" i="1"/>
  <c r="L17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7" i="1"/>
  <c r="L38" i="1"/>
  <c r="L39" i="1"/>
  <c r="L41" i="1"/>
  <c r="L42" i="1"/>
  <c r="L43" i="1"/>
  <c r="L45" i="1"/>
  <c r="L47" i="1"/>
  <c r="L48" i="1"/>
  <c r="L49" i="1"/>
  <c r="L50" i="1"/>
  <c r="L51" i="1"/>
  <c r="L52" i="1"/>
  <c r="L54" i="1"/>
  <c r="L55" i="1"/>
  <c r="L56" i="1"/>
  <c r="L57" i="1"/>
  <c r="L58" i="1"/>
  <c r="L61" i="1"/>
  <c r="L64" i="1"/>
  <c r="L65" i="1"/>
  <c r="L67" i="1"/>
  <c r="L68" i="1"/>
  <c r="L71" i="1"/>
  <c r="L73" i="1"/>
  <c r="L75" i="1"/>
  <c r="L76" i="1"/>
  <c r="L77" i="1"/>
  <c r="L78" i="1"/>
  <c r="L79" i="1"/>
  <c r="L80" i="1"/>
  <c r="L81" i="1"/>
  <c r="L82" i="1"/>
  <c r="L83" i="1"/>
  <c r="L86" i="1"/>
  <c r="L88" i="1"/>
  <c r="L89" i="1"/>
  <c r="L90" i="1"/>
  <c r="L91" i="1"/>
  <c r="L95" i="1"/>
  <c r="L96" i="1"/>
  <c r="L97" i="1"/>
  <c r="L100" i="1"/>
  <c r="L101" i="1"/>
  <c r="L102" i="1"/>
  <c r="L104" i="1"/>
  <c r="L105" i="1"/>
  <c r="L106" i="1"/>
  <c r="L107" i="1"/>
  <c r="L109" i="1"/>
  <c r="L110" i="1"/>
  <c r="L111" i="1"/>
  <c r="L112" i="1"/>
  <c r="L113" i="1"/>
  <c r="L114" i="1"/>
  <c r="L115" i="1"/>
  <c r="L116" i="1"/>
  <c r="L117" i="1"/>
  <c r="L118" i="1"/>
  <c r="L119" i="1"/>
  <c r="L121" i="1"/>
  <c r="L122" i="1"/>
  <c r="L123" i="1"/>
  <c r="L125" i="1"/>
  <c r="L127" i="1"/>
  <c r="L128" i="1"/>
  <c r="L130" i="1"/>
  <c r="L132" i="1"/>
  <c r="L133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3" i="1"/>
  <c r="L154" i="1"/>
  <c r="L158" i="1"/>
  <c r="L159" i="1"/>
  <c r="L160" i="1"/>
  <c r="L161" i="1"/>
  <c r="L162" i="1"/>
  <c r="L163" i="1"/>
  <c r="L164" i="1"/>
  <c r="L166" i="1"/>
  <c r="L168" i="1"/>
  <c r="L169" i="1"/>
  <c r="L170" i="1"/>
  <c r="L171" i="1"/>
  <c r="L173" i="1"/>
  <c r="L174" i="1"/>
  <c r="L176" i="1"/>
  <c r="L177" i="1"/>
  <c r="L179" i="1"/>
  <c r="L181" i="1"/>
  <c r="L182" i="1"/>
  <c r="L183" i="1"/>
  <c r="L184" i="1"/>
  <c r="L185" i="1"/>
  <c r="L186" i="1"/>
  <c r="L187" i="1"/>
  <c r="L18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M180" i="1" l="1"/>
  <c r="O180" i="1"/>
  <c r="Q180" i="1" s="1"/>
  <c r="N180" i="1"/>
  <c r="O65" i="1"/>
  <c r="L5" i="1"/>
  <c r="L9" i="1"/>
  <c r="L13" i="1"/>
  <c r="L18" i="1"/>
  <c r="L19" i="1"/>
  <c r="L46" i="1"/>
  <c r="L53" i="1"/>
  <c r="L70" i="1"/>
  <c r="L84" i="1"/>
  <c r="L85" i="1"/>
  <c r="L92" i="1"/>
  <c r="L93" i="1"/>
  <c r="L98" i="1"/>
  <c r="L99" i="1"/>
  <c r="L103" i="1"/>
  <c r="L120" i="1"/>
  <c r="L124" i="1"/>
  <c r="L129" i="1"/>
  <c r="L134" i="1"/>
  <c r="L157" i="1"/>
  <c r="L167" i="1"/>
  <c r="L172" i="1"/>
  <c r="L175" i="1"/>
  <c r="AF2" i="1" l="1"/>
  <c r="AF5" i="1"/>
  <c r="AF6" i="1" s="1"/>
  <c r="AF9" i="1"/>
  <c r="AF10" i="1" s="1"/>
  <c r="AF13" i="1"/>
  <c r="AF14" i="1" s="1"/>
  <c r="AF15" i="1" s="1"/>
  <c r="AF18" i="1"/>
  <c r="AF19" i="1" s="1"/>
  <c r="AF20" i="1" s="1"/>
  <c r="AF23" i="1"/>
  <c r="AF27" i="1"/>
  <c r="AF30" i="1"/>
  <c r="AF34" i="1"/>
  <c r="AF38" i="1"/>
  <c r="AF42" i="1"/>
  <c r="AF46" i="1"/>
  <c r="AF47" i="1" s="1"/>
  <c r="AF50" i="1"/>
  <c r="AF53" i="1"/>
  <c r="AF54" i="1" s="1"/>
  <c r="AF57" i="1"/>
  <c r="AF61" i="1"/>
  <c r="AF65" i="1"/>
  <c r="AF70" i="1"/>
  <c r="AF71" i="1" s="1"/>
  <c r="AF74" i="1"/>
  <c r="AF75" i="1" s="1"/>
  <c r="AF78" i="1"/>
  <c r="AF81" i="1"/>
  <c r="AF84" i="1"/>
  <c r="AF85" i="1" s="1"/>
  <c r="AF86" i="1" s="1"/>
  <c r="AF89" i="1"/>
  <c r="AF92" i="1"/>
  <c r="AF93" i="1" s="1"/>
  <c r="AF94" i="1" s="1"/>
  <c r="AF98" i="1"/>
  <c r="AF99" i="1" s="1"/>
  <c r="AF100" i="1" s="1"/>
  <c r="AF103" i="1"/>
  <c r="AF104" i="1" s="1"/>
  <c r="AF105" i="1" s="1"/>
  <c r="AF107" i="1"/>
  <c r="AF108" i="1" s="1"/>
  <c r="AF111" i="1"/>
  <c r="AF112" i="1" s="1"/>
  <c r="AF114" i="1"/>
  <c r="AF115" i="1" s="1"/>
  <c r="AF117" i="1"/>
  <c r="AF118" i="1" s="1"/>
  <c r="AF120" i="1"/>
  <c r="AF121" i="1" s="1"/>
  <c r="AF122" i="1" s="1"/>
  <c r="AF124" i="1"/>
  <c r="AF125" i="1" s="1"/>
  <c r="AF126" i="1" s="1"/>
  <c r="AF129" i="1"/>
  <c r="AF130" i="1" s="1"/>
  <c r="AF131" i="1" s="1"/>
  <c r="AF134" i="1"/>
  <c r="AF135" i="1" s="1"/>
  <c r="AF136" i="1" s="1"/>
  <c r="AF139" i="1"/>
  <c r="AF140" i="1" s="1"/>
  <c r="AF143" i="1"/>
  <c r="AF146" i="1"/>
  <c r="AF149" i="1"/>
  <c r="AF153" i="1"/>
  <c r="AF157" i="1"/>
  <c r="AF158" i="1" s="1"/>
  <c r="AF163" i="1"/>
  <c r="AF167" i="1"/>
  <c r="AF168" i="1" s="1"/>
  <c r="AF172" i="1"/>
  <c r="AF173" i="1" s="1"/>
  <c r="AF175" i="1"/>
  <c r="AF184" i="1"/>
  <c r="AF188" i="1"/>
  <c r="AF192" i="1"/>
  <c r="AF196" i="1"/>
  <c r="AF201" i="1"/>
  <c r="AF193" i="1" l="1"/>
  <c r="AA192" i="1"/>
  <c r="AF159" i="1"/>
  <c r="AA158" i="1"/>
  <c r="Z158" i="1" s="1"/>
  <c r="AF144" i="1"/>
  <c r="AA143" i="1"/>
  <c r="Z143" i="1" s="1"/>
  <c r="AF127" i="1"/>
  <c r="AA126" i="1"/>
  <c r="AF113" i="1"/>
  <c r="AA113" i="1" s="1"/>
  <c r="AA112" i="1"/>
  <c r="AF95" i="1"/>
  <c r="AF96" i="1" s="1"/>
  <c r="AA94" i="1"/>
  <c r="AF79" i="1"/>
  <c r="AA78" i="1"/>
  <c r="AF62" i="1"/>
  <c r="AA61" i="1"/>
  <c r="AF48" i="1"/>
  <c r="AA47" i="1"/>
  <c r="AF31" i="1"/>
  <c r="AA30" i="1"/>
  <c r="AF16" i="1"/>
  <c r="AA15" i="1"/>
  <c r="AF101" i="1"/>
  <c r="AA100" i="1"/>
  <c r="AF66" i="1"/>
  <c r="AA65" i="1"/>
  <c r="AF176" i="1"/>
  <c r="AF189" i="1"/>
  <c r="AA188" i="1"/>
  <c r="AF174" i="1"/>
  <c r="AA174" i="1" s="1"/>
  <c r="AA173" i="1"/>
  <c r="AF154" i="1"/>
  <c r="AA153" i="1"/>
  <c r="AF141" i="1"/>
  <c r="AA140" i="1"/>
  <c r="AF123" i="1"/>
  <c r="AA123" i="1" s="1"/>
  <c r="AA122" i="1"/>
  <c r="AF109" i="1"/>
  <c r="AA108" i="1"/>
  <c r="AF90" i="1"/>
  <c r="AA89" i="1"/>
  <c r="Z89" i="1" s="1"/>
  <c r="AF76" i="1"/>
  <c r="AA75" i="1"/>
  <c r="AF58" i="1"/>
  <c r="AA57" i="1"/>
  <c r="Z57" i="1" s="1"/>
  <c r="AF43" i="1"/>
  <c r="AA42" i="1"/>
  <c r="AF28" i="1"/>
  <c r="AA27" i="1"/>
  <c r="AF11" i="1"/>
  <c r="AA10" i="1"/>
  <c r="AF197" i="1"/>
  <c r="AA196" i="1"/>
  <c r="AF164" i="1"/>
  <c r="AA163" i="1"/>
  <c r="Z163" i="1" s="1"/>
  <c r="AF147" i="1"/>
  <c r="AA146" i="1"/>
  <c r="AF132" i="1"/>
  <c r="AA131" i="1"/>
  <c r="AF82" i="1"/>
  <c r="AA81" i="1"/>
  <c r="Z81" i="1" s="1"/>
  <c r="AF202" i="1"/>
  <c r="AA201" i="1"/>
  <c r="AF185" i="1"/>
  <c r="AA184" i="1"/>
  <c r="AF169" i="1"/>
  <c r="AA168" i="1"/>
  <c r="AF150" i="1"/>
  <c r="AA149" i="1"/>
  <c r="AF137" i="1"/>
  <c r="AA136" i="1"/>
  <c r="AF119" i="1"/>
  <c r="AA119" i="1" s="1"/>
  <c r="AA118" i="1"/>
  <c r="AF106" i="1"/>
  <c r="AA106" i="1" s="1"/>
  <c r="AA105" i="1"/>
  <c r="AF87" i="1"/>
  <c r="AA86" i="1"/>
  <c r="AF72" i="1"/>
  <c r="AA71" i="1"/>
  <c r="AF55" i="1"/>
  <c r="AA54" i="1"/>
  <c r="AF39" i="1"/>
  <c r="AA38" i="1"/>
  <c r="AF24" i="1"/>
  <c r="AF7" i="1"/>
  <c r="AA6" i="1"/>
  <c r="AF116" i="1"/>
  <c r="AA116" i="1" s="1"/>
  <c r="AA115" i="1"/>
  <c r="AF51" i="1"/>
  <c r="AA50" i="1"/>
  <c r="AF35" i="1"/>
  <c r="AA34" i="1"/>
  <c r="AF21" i="1"/>
  <c r="AA20" i="1"/>
  <c r="AF3" i="1"/>
  <c r="AA2" i="1"/>
  <c r="AB117" i="1"/>
  <c r="AB114" i="1"/>
  <c r="AB111" i="1"/>
  <c r="AB89" i="1"/>
  <c r="AB81" i="1"/>
  <c r="AB78" i="1"/>
  <c r="AB50" i="1"/>
  <c r="AB27" i="1"/>
  <c r="AF4" i="1" l="1"/>
  <c r="AA4" i="1" s="1"/>
  <c r="AA3" i="1"/>
  <c r="AF36" i="1"/>
  <c r="AA35" i="1"/>
  <c r="AF25" i="1"/>
  <c r="AA24" i="1"/>
  <c r="AF56" i="1"/>
  <c r="AA56" i="1" s="1"/>
  <c r="AA55" i="1"/>
  <c r="AF88" i="1"/>
  <c r="AA88" i="1" s="1"/>
  <c r="AA87" i="1"/>
  <c r="AF151" i="1"/>
  <c r="AA150" i="1"/>
  <c r="AF186" i="1"/>
  <c r="AA185" i="1"/>
  <c r="AF83" i="1"/>
  <c r="AA83" i="1" s="1"/>
  <c r="AA82" i="1"/>
  <c r="AF148" i="1"/>
  <c r="AA148" i="1" s="1"/>
  <c r="AA147" i="1"/>
  <c r="AF198" i="1"/>
  <c r="AA197" i="1"/>
  <c r="AF29" i="1"/>
  <c r="AA29" i="1" s="1"/>
  <c r="AA28" i="1"/>
  <c r="AF59" i="1"/>
  <c r="AF60" i="1" s="1"/>
  <c r="AA58" i="1"/>
  <c r="AF91" i="1"/>
  <c r="AA91" i="1" s="1"/>
  <c r="AA90" i="1"/>
  <c r="AF155" i="1"/>
  <c r="AA154" i="1"/>
  <c r="AF190" i="1"/>
  <c r="AA189" i="1"/>
  <c r="AF67" i="1"/>
  <c r="AA66" i="1"/>
  <c r="Z66" i="1" s="1"/>
  <c r="AF181" i="1"/>
  <c r="AF32" i="1"/>
  <c r="AA31" i="1"/>
  <c r="AF63" i="1"/>
  <c r="AF64" i="1" s="1"/>
  <c r="AA62" i="1"/>
  <c r="Z62" i="1" s="1"/>
  <c r="AF97" i="1"/>
  <c r="AA97" i="1" s="1"/>
  <c r="AA96" i="1"/>
  <c r="AF128" i="1"/>
  <c r="AA128" i="1" s="1"/>
  <c r="AA127" i="1"/>
  <c r="AF160" i="1"/>
  <c r="AA159" i="1"/>
  <c r="AF22" i="1"/>
  <c r="AA22" i="1" s="1"/>
  <c r="AA21" i="1"/>
  <c r="AF52" i="1"/>
  <c r="AA52" i="1" s="1"/>
  <c r="AA51" i="1"/>
  <c r="AF8" i="1"/>
  <c r="AA8" i="1" s="1"/>
  <c r="AA7" i="1"/>
  <c r="AF40" i="1"/>
  <c r="AA39" i="1"/>
  <c r="AF73" i="1"/>
  <c r="AA73" i="1" s="1"/>
  <c r="AA72" i="1"/>
  <c r="AF138" i="1"/>
  <c r="AA138" i="1" s="1"/>
  <c r="AA137" i="1"/>
  <c r="AF170" i="1"/>
  <c r="AA169" i="1"/>
  <c r="AF203" i="1"/>
  <c r="AA202" i="1"/>
  <c r="AF133" i="1"/>
  <c r="AA133" i="1" s="1"/>
  <c r="AA132" i="1"/>
  <c r="AF165" i="1"/>
  <c r="AA164" i="1"/>
  <c r="AF12" i="1"/>
  <c r="AA12" i="1" s="1"/>
  <c r="AA11" i="1"/>
  <c r="AF44" i="1"/>
  <c r="AA43" i="1"/>
  <c r="Z43" i="1" s="1"/>
  <c r="AF77" i="1"/>
  <c r="AA77" i="1" s="1"/>
  <c r="AA76" i="1"/>
  <c r="AF110" i="1"/>
  <c r="AA110" i="1" s="1"/>
  <c r="AA109" i="1"/>
  <c r="AF142" i="1"/>
  <c r="AA142" i="1" s="1"/>
  <c r="AA141" i="1"/>
  <c r="AF177" i="1"/>
  <c r="AA176" i="1"/>
  <c r="AF102" i="1"/>
  <c r="AA102" i="1" s="1"/>
  <c r="AA101" i="1"/>
  <c r="AF17" i="1"/>
  <c r="AA17" i="1" s="1"/>
  <c r="AA16" i="1"/>
  <c r="AF49" i="1"/>
  <c r="AA49" i="1" s="1"/>
  <c r="AA48" i="1"/>
  <c r="AF80" i="1"/>
  <c r="AA80" i="1" s="1"/>
  <c r="AA79" i="1"/>
  <c r="AF145" i="1"/>
  <c r="AA145" i="1" s="1"/>
  <c r="AA144" i="1"/>
  <c r="AF194" i="1"/>
  <c r="AA193" i="1"/>
  <c r="Z78" i="1"/>
  <c r="Z50" i="1"/>
  <c r="Z27" i="1"/>
  <c r="Z2" i="1"/>
  <c r="AB194" i="1"/>
  <c r="AF195" i="1" l="1"/>
  <c r="AA195" i="1" s="1"/>
  <c r="AA194" i="1"/>
  <c r="AF178" i="1"/>
  <c r="AA177" i="1"/>
  <c r="AF45" i="1"/>
  <c r="AA45" i="1" s="1"/>
  <c r="AA44" i="1"/>
  <c r="AF166" i="1"/>
  <c r="AA166" i="1" s="1"/>
  <c r="AA165" i="1"/>
  <c r="AF204" i="1"/>
  <c r="AA204" i="1" s="1"/>
  <c r="AA203" i="1"/>
  <c r="AF41" i="1"/>
  <c r="AA41" i="1" s="1"/>
  <c r="AA40" i="1"/>
  <c r="AF161" i="1"/>
  <c r="AA160" i="1"/>
  <c r="AF33" i="1"/>
  <c r="AA33" i="1" s="1"/>
  <c r="AA32" i="1"/>
  <c r="AF68" i="1"/>
  <c r="AA67" i="1"/>
  <c r="AF156" i="1"/>
  <c r="AA156" i="1" s="1"/>
  <c r="AA155" i="1"/>
  <c r="AA60" i="1"/>
  <c r="AA59" i="1"/>
  <c r="AF199" i="1"/>
  <c r="AA198" i="1"/>
  <c r="AF152" i="1"/>
  <c r="AA152" i="1" s="1"/>
  <c r="AA151" i="1"/>
  <c r="AF37" i="1"/>
  <c r="AA37" i="1" s="1"/>
  <c r="AA36" i="1"/>
  <c r="AF171" i="1"/>
  <c r="AA171" i="1" s="1"/>
  <c r="AA170" i="1"/>
  <c r="AA64" i="1"/>
  <c r="AA63" i="1"/>
  <c r="AF182" i="1"/>
  <c r="AA181" i="1"/>
  <c r="AF191" i="1"/>
  <c r="AA191" i="1" s="1"/>
  <c r="AA190" i="1"/>
  <c r="AF187" i="1"/>
  <c r="AA187" i="1" s="1"/>
  <c r="AA186" i="1"/>
  <c r="AF26" i="1"/>
  <c r="AA26" i="1" s="1"/>
  <c r="AA25" i="1"/>
  <c r="Z146" i="1"/>
  <c r="AB146" i="1"/>
  <c r="AF200" i="1" l="1"/>
  <c r="AA200" i="1" s="1"/>
  <c r="Z200" i="1" s="1"/>
  <c r="AA199" i="1"/>
  <c r="AF179" i="1"/>
  <c r="AA179" i="1" s="1"/>
  <c r="Z179" i="1" s="1"/>
  <c r="AA178" i="1"/>
  <c r="AF183" i="1"/>
  <c r="AA183" i="1" s="1"/>
  <c r="Z183" i="1" s="1"/>
  <c r="AA182" i="1"/>
  <c r="AF69" i="1"/>
  <c r="AA69" i="1" s="1"/>
  <c r="AA68" i="1"/>
  <c r="Z68" i="1" s="1"/>
  <c r="AF162" i="1"/>
  <c r="AA162" i="1" s="1"/>
  <c r="Z162" i="1" s="1"/>
  <c r="AA161" i="1"/>
  <c r="Z83" i="1"/>
  <c r="AB3" i="1"/>
  <c r="AB4" i="1"/>
  <c r="AB6" i="1"/>
  <c r="AB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9" i="1"/>
  <c r="AB80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4" i="1"/>
  <c r="AB105" i="1"/>
  <c r="AB106" i="1"/>
  <c r="AB107" i="1"/>
  <c r="AB108" i="1"/>
  <c r="AB109" i="1"/>
  <c r="AB110" i="1"/>
  <c r="AB112" i="1"/>
  <c r="AB113" i="1"/>
  <c r="AB115" i="1"/>
  <c r="AB116" i="1"/>
  <c r="AB118" i="1"/>
  <c r="AB119" i="1"/>
  <c r="AB121" i="1"/>
  <c r="AB122" i="1"/>
  <c r="AB123" i="1"/>
  <c r="AB125" i="1"/>
  <c r="AB126" i="1"/>
  <c r="AB127" i="1"/>
  <c r="AB128" i="1"/>
  <c r="AB130" i="1"/>
  <c r="AB131" i="1"/>
  <c r="AB132" i="1"/>
  <c r="AB133" i="1"/>
  <c r="AB135" i="1"/>
  <c r="AB136" i="1"/>
  <c r="AB137" i="1"/>
  <c r="AB138" i="1"/>
  <c r="AB139" i="1"/>
  <c r="AB140" i="1"/>
  <c r="AB141" i="1"/>
  <c r="AB142" i="1"/>
  <c r="AB143" i="1"/>
  <c r="AB144" i="1"/>
  <c r="AB145" i="1"/>
  <c r="AB147" i="1"/>
  <c r="AB148" i="1"/>
  <c r="AB149" i="1"/>
  <c r="AB150" i="1"/>
  <c r="AB151" i="1"/>
  <c r="AB152" i="1"/>
  <c r="AB153" i="1"/>
  <c r="AB154" i="1"/>
  <c r="AB155" i="1"/>
  <c r="AB156" i="1"/>
  <c r="AB158" i="1"/>
  <c r="AB159" i="1"/>
  <c r="AB160" i="1"/>
  <c r="AB161" i="1"/>
  <c r="AB162" i="1"/>
  <c r="AB163" i="1"/>
  <c r="AB164" i="1"/>
  <c r="AB165" i="1"/>
  <c r="AB166" i="1"/>
  <c r="AB168" i="1"/>
  <c r="AB169" i="1"/>
  <c r="AB170" i="1"/>
  <c r="AB171" i="1"/>
  <c r="AB173" i="1"/>
  <c r="AB174" i="1"/>
  <c r="AB176" i="1"/>
  <c r="AB177" i="1"/>
  <c r="AB178" i="1"/>
  <c r="AB179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5" i="1"/>
  <c r="AB196" i="1"/>
  <c r="AB197" i="1"/>
  <c r="AB198" i="1"/>
  <c r="AB199" i="1"/>
  <c r="AB200" i="1"/>
  <c r="AB201" i="1"/>
  <c r="AB202" i="1"/>
  <c r="AB203" i="1"/>
  <c r="AB204" i="1"/>
  <c r="AA175" i="1"/>
  <c r="Z174" i="1"/>
  <c r="AA172" i="1"/>
  <c r="Z171" i="1"/>
  <c r="AA167" i="1"/>
  <c r="Z166" i="1"/>
  <c r="AA157" i="1"/>
  <c r="Z156" i="1"/>
  <c r="Z152" i="1"/>
  <c r="Z148" i="1"/>
  <c r="Z142" i="1"/>
  <c r="Z138" i="1"/>
  <c r="AA134" i="1"/>
  <c r="Z133" i="1"/>
  <c r="AA129" i="1"/>
  <c r="Z128" i="1"/>
  <c r="AA124" i="1"/>
  <c r="Z123" i="1"/>
  <c r="AA120" i="1"/>
  <c r="Z119" i="1"/>
  <c r="Z116" i="1"/>
  <c r="Z113" i="1"/>
  <c r="Z110" i="1"/>
  <c r="Z106" i="1"/>
  <c r="AA103" i="1"/>
  <c r="AA99" i="1"/>
  <c r="Z99" i="1" s="1"/>
  <c r="AA98" i="1"/>
  <c r="AA93" i="1"/>
  <c r="Z93" i="1" s="1"/>
  <c r="Z97" i="1"/>
  <c r="AA92" i="1"/>
  <c r="Z86" i="1"/>
  <c r="AA85" i="1"/>
  <c r="Z85" i="1" s="1"/>
  <c r="AA84" i="1"/>
  <c r="AA74" i="1"/>
  <c r="AA70" i="1"/>
  <c r="Z59" i="1"/>
  <c r="AA53" i="1"/>
  <c r="Z49" i="1"/>
  <c r="Z48" i="1"/>
  <c r="Z47" i="1"/>
  <c r="AA46" i="1"/>
  <c r="Z35" i="1"/>
  <c r="Z25" i="1"/>
  <c r="Z23" i="1"/>
  <c r="Z22" i="1"/>
  <c r="Z21" i="1"/>
  <c r="Z20" i="1"/>
  <c r="AA19" i="1"/>
  <c r="Z19" i="1" s="1"/>
  <c r="AA18" i="1"/>
  <c r="Z18" i="1" s="1"/>
  <c r="Z15" i="1"/>
  <c r="AA14" i="1"/>
  <c r="Z14" i="1" s="1"/>
  <c r="AA13" i="1"/>
  <c r="Z13" i="1" s="1"/>
  <c r="Z10" i="1"/>
  <c r="AA9" i="1"/>
  <c r="Z9" i="1" s="1"/>
  <c r="Z8" i="1"/>
  <c r="Z7" i="1"/>
  <c r="Z6" i="1"/>
  <c r="AA5" i="1"/>
  <c r="Z5" i="1" s="1"/>
  <c r="Z60" i="1" l="1"/>
  <c r="Z58" i="1"/>
  <c r="Z52" i="1"/>
  <c r="Z51" i="1"/>
  <c r="Z29" i="1"/>
  <c r="Z28" i="1"/>
  <c r="Z33" i="1"/>
  <c r="Z32" i="1"/>
  <c r="Z41" i="1"/>
  <c r="Z40" i="1"/>
  <c r="Z73" i="1"/>
  <c r="Z72" i="1"/>
  <c r="Z69" i="1"/>
  <c r="Z67" i="1"/>
  <c r="Z88" i="1"/>
  <c r="Z87" i="1"/>
  <c r="Z75" i="1"/>
  <c r="Z37" i="1"/>
  <c r="Z36" i="1"/>
  <c r="Z56" i="1"/>
  <c r="Z55" i="1"/>
  <c r="Z45" i="1"/>
  <c r="Z44" i="1"/>
  <c r="Z4" i="1"/>
  <c r="Z3" i="1"/>
  <c r="Z26" i="1"/>
  <c r="Z24" i="1"/>
  <c r="Z12" i="1"/>
  <c r="Z11" i="1"/>
  <c r="Z64" i="1"/>
  <c r="Z63" i="1"/>
  <c r="Z17" i="1"/>
  <c r="Z16" i="1"/>
  <c r="Z80" i="1"/>
  <c r="Z79" i="1"/>
  <c r="Z82" i="1"/>
  <c r="Z102" i="1"/>
  <c r="Z195" i="1"/>
  <c r="Z94" i="1"/>
  <c r="Z100" i="1"/>
  <c r="Z131" i="1"/>
  <c r="Z140" i="1"/>
  <c r="Z189" i="1"/>
  <c r="Z126" i="1"/>
  <c r="Z185" i="1"/>
  <c r="Z136" i="1"/>
  <c r="Z159" i="1"/>
  <c r="Z193" i="1"/>
  <c r="Z108" i="1"/>
  <c r="Z176" i="1"/>
  <c r="Z197" i="1"/>
  <c r="Z202" i="1"/>
  <c r="Z177" i="1"/>
  <c r="Z181" i="1"/>
  <c r="Z96" i="1"/>
  <c r="Z101" i="1"/>
  <c r="Z122" i="1"/>
  <c r="Z109" i="1"/>
  <c r="Z173" i="1"/>
  <c r="Z127" i="1"/>
  <c r="Z132" i="1"/>
  <c r="Z137" i="1"/>
  <c r="Z105" i="1"/>
  <c r="Z118" i="1"/>
  <c r="Z150" i="1"/>
  <c r="Z154" i="1"/>
  <c r="Z115" i="1"/>
  <c r="Z160" i="1"/>
  <c r="Z112" i="1"/>
  <c r="Z141" i="1"/>
  <c r="Z161" i="1"/>
  <c r="Z178" i="1"/>
  <c r="Z147" i="1"/>
  <c r="Z151" i="1"/>
  <c r="Z155" i="1"/>
  <c r="Z168" i="1"/>
  <c r="Z31" i="1"/>
  <c r="Z39" i="1"/>
  <c r="Z54" i="1"/>
  <c r="Z71" i="1"/>
  <c r="O201" i="1" l="1"/>
  <c r="N201" i="1"/>
  <c r="M201" i="1"/>
  <c r="O153" i="1"/>
  <c r="N153" i="1"/>
  <c r="M153" i="1"/>
  <c r="N57" i="1"/>
  <c r="O57" i="1"/>
  <c r="M57" i="1"/>
  <c r="O38" i="1"/>
  <c r="N38" i="1"/>
  <c r="M38" i="1"/>
  <c r="N196" i="1"/>
  <c r="O196" i="1"/>
  <c r="M196" i="1"/>
  <c r="N188" i="1"/>
  <c r="O188" i="1"/>
  <c r="M188" i="1"/>
  <c r="O184" i="1"/>
  <c r="M184" i="1"/>
  <c r="N184" i="1"/>
  <c r="O149" i="1"/>
  <c r="M149" i="1"/>
  <c r="N149" i="1"/>
  <c r="O27" i="1"/>
  <c r="N27" i="1"/>
  <c r="M27" i="1"/>
  <c r="M143" i="1"/>
  <c r="O143" i="1"/>
  <c r="N143" i="1"/>
  <c r="N65" i="1"/>
  <c r="M65" i="1"/>
  <c r="N34" i="1"/>
  <c r="O34" i="1"/>
  <c r="M34" i="1"/>
  <c r="O139" i="1"/>
  <c r="N139" i="1"/>
  <c r="M139" i="1"/>
  <c r="N107" i="1"/>
  <c r="O107" i="1"/>
  <c r="M107" i="1"/>
  <c r="M30" i="1"/>
  <c r="O30" i="1"/>
  <c r="N30" i="1"/>
  <c r="N163" i="1"/>
  <c r="M163" i="1"/>
  <c r="O163" i="1"/>
  <c r="N146" i="1"/>
  <c r="O146" i="1"/>
  <c r="M146" i="1"/>
  <c r="N42" i="1"/>
  <c r="O42" i="1"/>
  <c r="M42" i="1"/>
  <c r="M192" i="1"/>
  <c r="O192" i="1"/>
  <c r="N192" i="1"/>
  <c r="M61" i="1"/>
  <c r="O61" i="1"/>
  <c r="N61" i="1"/>
  <c r="O23" i="1"/>
  <c r="M23" i="1"/>
  <c r="N23" i="1"/>
  <c r="Z182" i="1"/>
  <c r="Z91" i="1"/>
  <c r="Z90" i="1"/>
  <c r="Z187" i="1"/>
  <c r="Z186" i="1"/>
  <c r="Z145" i="1"/>
  <c r="Z144" i="1"/>
  <c r="Z77" i="1"/>
  <c r="Z76" i="1"/>
  <c r="Z191" i="1"/>
  <c r="Z190" i="1"/>
  <c r="Z199" i="1"/>
  <c r="Z194" i="1"/>
  <c r="Z198" i="1"/>
  <c r="Z204" i="1"/>
  <c r="Z203" i="1"/>
  <c r="Z164" i="1"/>
  <c r="Z169" i="1"/>
  <c r="Z38" i="1"/>
  <c r="Z30" i="1"/>
  <c r="Q192" i="1" l="1"/>
  <c r="Q146" i="1"/>
  <c r="Q163" i="1"/>
  <c r="Q107" i="1"/>
  <c r="Q139" i="1"/>
  <c r="Q143" i="1"/>
  <c r="Q149" i="1"/>
  <c r="Q184" i="1"/>
  <c r="Q188" i="1"/>
  <c r="Q196" i="1"/>
  <c r="Q153" i="1"/>
  <c r="Q201" i="1"/>
  <c r="N129" i="1"/>
  <c r="O129" i="1"/>
  <c r="M129" i="1"/>
  <c r="O117" i="1"/>
  <c r="N117" i="1"/>
  <c r="M117" i="1"/>
  <c r="M111" i="1"/>
  <c r="O111" i="1"/>
  <c r="N111" i="1"/>
  <c r="O134" i="1"/>
  <c r="M134" i="1"/>
  <c r="N134" i="1"/>
  <c r="N114" i="1"/>
  <c r="O114" i="1"/>
  <c r="M114" i="1"/>
  <c r="O167" i="1"/>
  <c r="M167" i="1"/>
  <c r="N167" i="1"/>
  <c r="Z165" i="1"/>
  <c r="Z170" i="1"/>
  <c r="Z34" i="1"/>
  <c r="Q167" i="1" l="1"/>
  <c r="Q114" i="1"/>
  <c r="Q134" i="1"/>
  <c r="Q111" i="1"/>
  <c r="Q117" i="1"/>
  <c r="Q129" i="1"/>
  <c r="M175" i="1"/>
  <c r="O175" i="1"/>
  <c r="N175" i="1"/>
  <c r="N172" i="1"/>
  <c r="M172" i="1"/>
  <c r="O172" i="1"/>
  <c r="Z42" i="1"/>
  <c r="Q172" i="1" l="1"/>
  <c r="Q175" i="1"/>
  <c r="Z46" i="1"/>
  <c r="M124" i="1" l="1"/>
  <c r="O124" i="1"/>
  <c r="N124" i="1"/>
  <c r="M157" i="1"/>
  <c r="O157" i="1"/>
  <c r="N157" i="1"/>
  <c r="N120" i="1"/>
  <c r="M120" i="1"/>
  <c r="O120" i="1"/>
  <c r="O103" i="1"/>
  <c r="N103" i="1"/>
  <c r="M103" i="1"/>
  <c r="Q103" i="1" l="1"/>
  <c r="Q120" i="1"/>
  <c r="Q157" i="1"/>
  <c r="Q124" i="1"/>
  <c r="N9" i="1"/>
  <c r="M9" i="1"/>
  <c r="O9" i="1"/>
  <c r="M46" i="1"/>
  <c r="O46" i="1"/>
  <c r="N46" i="1"/>
  <c r="N74" i="1"/>
  <c r="M74" i="1"/>
  <c r="O74" i="1"/>
  <c r="N2" i="1"/>
  <c r="M2" i="1"/>
  <c r="O2" i="1"/>
  <c r="M13" i="1"/>
  <c r="O13" i="1"/>
  <c r="N13" i="1"/>
  <c r="O5" i="1"/>
  <c r="N5" i="1"/>
  <c r="M5" i="1"/>
  <c r="N18" i="1"/>
  <c r="M18" i="1"/>
  <c r="O18" i="1"/>
  <c r="N50" i="1"/>
  <c r="O50" i="1"/>
  <c r="M50" i="1"/>
  <c r="O70" i="1"/>
  <c r="N70" i="1"/>
  <c r="M70" i="1"/>
  <c r="M78" i="1"/>
  <c r="O78" i="1"/>
  <c r="Q78" i="1" s="1"/>
  <c r="N78" i="1"/>
  <c r="O89" i="1"/>
  <c r="N89" i="1"/>
  <c r="M89" i="1"/>
  <c r="N98" i="1"/>
  <c r="O98" i="1"/>
  <c r="M98" i="1"/>
  <c r="N81" i="1"/>
  <c r="M81" i="1"/>
  <c r="O81" i="1"/>
  <c r="O53" i="1"/>
  <c r="N53" i="1"/>
  <c r="M53" i="1"/>
  <c r="O84" i="1"/>
  <c r="M84" i="1"/>
  <c r="N84" i="1"/>
  <c r="M92" i="1"/>
  <c r="O92" i="1"/>
  <c r="N92" i="1"/>
  <c r="Z53" i="1"/>
  <c r="Q23" i="1"/>
  <c r="Q30" i="1"/>
  <c r="Q34" i="1"/>
  <c r="Q38" i="1"/>
  <c r="Q42" i="1"/>
  <c r="Q57" i="1"/>
  <c r="Q61" i="1"/>
  <c r="Q65" i="1"/>
  <c r="Q27" i="1"/>
  <c r="Q92" i="1" l="1"/>
  <c r="Q84" i="1"/>
  <c r="Q53" i="1"/>
  <c r="Q81" i="1"/>
  <c r="Q98" i="1"/>
  <c r="Q89" i="1"/>
  <c r="Q70" i="1"/>
  <c r="Q50" i="1"/>
  <c r="Q18" i="1"/>
  <c r="Q5" i="1"/>
  <c r="Q13" i="1"/>
  <c r="Q2" i="1"/>
  <c r="Q74" i="1"/>
  <c r="Q46" i="1"/>
  <c r="Q9" i="1"/>
  <c r="Z61" i="1" l="1"/>
  <c r="Z65" i="1" l="1"/>
  <c r="Z70" i="1" l="1"/>
  <c r="Z74" i="1" l="1"/>
  <c r="Z84" i="1" l="1"/>
  <c r="Z92" i="1" l="1"/>
  <c r="Z98" i="1" l="1"/>
  <c r="Z103" i="1" l="1"/>
  <c r="Z120" i="1" l="1"/>
  <c r="Z124" i="1" l="1"/>
  <c r="Z129" i="1" l="1"/>
  <c r="Z134" i="1" l="1"/>
  <c r="Z149" i="1" l="1"/>
  <c r="Z153" i="1" l="1"/>
  <c r="Z157" i="1" l="1"/>
  <c r="Z167" i="1" l="1"/>
  <c r="Z172" i="1" l="1"/>
  <c r="Z175" i="1" l="1"/>
  <c r="Z184" i="1" l="1"/>
  <c r="Z188" i="1" l="1"/>
  <c r="Z192" i="1" l="1"/>
  <c r="Z196" i="1" l="1"/>
  <c r="Z201" i="1"/>
</calcChain>
</file>

<file path=xl/sharedStrings.xml><?xml version="1.0" encoding="utf-8"?>
<sst xmlns="http://schemas.openxmlformats.org/spreadsheetml/2006/main" count="1566" uniqueCount="407">
  <si>
    <t>Детализация</t>
  </si>
  <si>
    <t>Наименование ККН</t>
  </si>
  <si>
    <t>Наименование ККН ЦМЭЦ</t>
  </si>
  <si>
    <t>Характеристики товара</t>
  </si>
  <si>
    <t>Единица измерения</t>
  </si>
  <si>
    <t>Источник ценовой информации</t>
  </si>
  <si>
    <t>Цена, включая НДС, руб.</t>
  </si>
  <si>
    <t>Первоначальная цена контракта</t>
  </si>
  <si>
    <t>коэффициент для пересчета цен прошлых периодов к текущему уровню цен (п. 3.18 567 приказа)</t>
  </si>
  <si>
    <t>% увеличения стоимости (п. 3.16 567 приказа)</t>
  </si>
  <si>
    <t>Среднеквадратичное отклонение</t>
  </si>
  <si>
    <t>Коэффициент вариации</t>
  </si>
  <si>
    <t>Средняя цена, включая НДС, руб.</t>
  </si>
  <si>
    <t>Динамика цен</t>
  </si>
  <si>
    <t>Категория ККН</t>
  </si>
  <si>
    <t>Поставщик</t>
  </si>
  <si>
    <t>ИНН поставщика</t>
  </si>
  <si>
    <t>Способ определения поставщика (подрядчика, исполнителя)</t>
  </si>
  <si>
    <t>Наименование товара на сайте</t>
  </si>
  <si>
    <t>Ссылки на сайт</t>
  </si>
  <si>
    <t>Исполнитель</t>
  </si>
  <si>
    <t>ШТ</t>
  </si>
  <si>
    <t>ООО "Коллибри-учебник"</t>
  </si>
  <si>
    <t>ООО "Школьный Мир"</t>
  </si>
  <si>
    <t>ИП Поляков Сергей Викторович</t>
  </si>
  <si>
    <t>ИП Захаркина Дина Олеговна</t>
  </si>
  <si>
    <t>АО "Издательство "Просвещение"</t>
  </si>
  <si>
    <t>ООО "ВИКТОРИЯ ПЛЮС"</t>
  </si>
  <si>
    <t>ООО "РИТОН"</t>
  </si>
  <si>
    <t>ООО "ТАНДЕМ-ПЛЮС"</t>
  </si>
  <si>
    <t>"Алфавит-Центр" ООО</t>
  </si>
  <si>
    <t>Рабочие тетради по истории</t>
  </si>
  <si>
    <t>Рабочие тетради по литературному чтению</t>
  </si>
  <si>
    <t>Проверочные работы по русскому языку</t>
  </si>
  <si>
    <t>1781203647619000135 от 27.05.2019</t>
  </si>
  <si>
    <t>Дидактические материалы по геометрии</t>
  </si>
  <si>
    <t>2780214307719000005 от 06.05.2019</t>
  </si>
  <si>
    <t>Проверочные работы по окружающему миру</t>
  </si>
  <si>
    <t>Контрольные работы по математике</t>
  </si>
  <si>
    <t>2782200565319000027 от 02.07.2019</t>
  </si>
  <si>
    <t>2782700126819000006 от 20.05.2019</t>
  </si>
  <si>
    <t>759</t>
  </si>
  <si>
    <t>Дидактические материалы по геометрии тип 3</t>
  </si>
  <si>
    <t>Автор: Полонский В.Б., Рабинович Е.М., Якир М.С.; Зив Б.Г., Кузнецова Л.В., Туркестамская Л.В.
Издательство: В соответствии с приказом Минобрнауки России от 09.06.2016 N 699
Предмет: Геометрия
Класс: 9
Соответствие нормативно-технической документации: ГОСТ Р 54544-2011 или ТУ производителя</t>
  </si>
  <si>
    <t>https://sbooks.ru/product_info.php?products_id=3874&amp;osCsid=m76ubc54ensujd9gthvmq6nrn4</t>
  </si>
  <si>
    <t>https://www.tdabris.ru/catalog/shkolnaya_uchebnaya_literatura/didakticheskie_materialy_praktikumy/ziv_geometriya_didakticheskie_materialy_9_klass.php</t>
  </si>
  <si>
    <t>https://my-shop.ru/shop/product/195.html?b45=1_1</t>
  </si>
  <si>
    <t>760</t>
  </si>
  <si>
    <t>Дидактические материалы по геометрии тип 4</t>
  </si>
  <si>
    <t>Автор: Зив Б.Г; Бутузов В.Ф., Прасолов В.В.
Издательство: В соответствии с приказом Минобрнауки России от 09.06.2016 N 699
Предмет: Геометрия
Класс: 10
Соответствие нормативно-технической документации: ГОСТ Р 54544-2011 или ТУ производителя</t>
  </si>
  <si>
    <t>https://sbooks.ru/product_info.php?products_id=2125&amp;osCsid=m76ubc54ensujd9gthvmq6nrn4</t>
  </si>
  <si>
    <t>https://www.tdabris.ru/catalog/shkolnaya_uchebnaya_literatura/rabochie_tetradi_propisi/ziv_geometriya_didakticheskie_materialy_10_klass_bazovyy_i_profilnyy_urovni_1.php</t>
  </si>
  <si>
    <t>https://my-shop.ru/shop/product/1914045.html?b45=1_2</t>
  </si>
  <si>
    <t>761</t>
  </si>
  <si>
    <t>Дидактические материалы по геометрии тип 5</t>
  </si>
  <si>
    <t>Автор: Зив Б.Г.
Издательство: В соответствии с приказом Минобрнауки России от 09.06.2016 N 699
Предмет: Геометрия
Класс: 11
Соответствие нормативно-технической документации: ГОСТ Р 54544-2011 или ТУ производителя</t>
  </si>
  <si>
    <t>https://sbooks.ru/product_info.php?products_id=2608&amp;osCsid=m76ubc54ensujd9gthvmq6nrn4</t>
  </si>
  <si>
    <t>https://www.tdabris.ru/catalog/shkolnaya_uchebnaya_literatura/testy_ekzamenatsionnye_materialy_ege/ziv_geometriya_didakticheskie_materialy_11_klass_bazovyy_i_profilnyy_urovni_1.php</t>
  </si>
  <si>
    <t>719</t>
  </si>
  <si>
    <t>Дидактические материалы по физике тип 1</t>
  </si>
  <si>
    <t>Автор: Марон А.Е., Марон Е.А.
Издательство: В соответствии с приказом Минобрнауки России от 09.06.2016 N 699
Предмет: Физика
Класс: 9
Соответствие нормативно-технической документации: ГОСТ Р 54544-2011 или ТУ производителя</t>
  </si>
  <si>
    <t>Дидактические материалы по физике</t>
  </si>
  <si>
    <t>2782605361919000008 от 29.03.2019</t>
  </si>
  <si>
    <t>ООО "ДРОФА"</t>
  </si>
  <si>
    <t>https://sbooks.ru/product_info.php?products_id=3461&amp;osCsid=m76ubc54ensujd9gthvmq6nrn4</t>
  </si>
  <si>
    <t>https://www.tdabris.ru/catalog/shkolnaya_uchebnaya_literatura/didakticheskie_materialy_praktikumy/maron_fizika_9_kl_dm_vertikal_k_uchebniku_peryshkina_fgos_.php</t>
  </si>
  <si>
    <t>https://my-shop.ru/shop/product/1852263.html?b45=1_4</t>
  </si>
  <si>
    <t>720</t>
  </si>
  <si>
    <t>Дидактические материалы по физике тип 2</t>
  </si>
  <si>
    <t>Автор: Марон А.Е., Марон Е.А.
Издательство: В соответствии с приказом Минобрнауки России от 09.06.2016 N 699
Предмет: Физика
Класс: 8
Соответствие нормативно-технической документации: ГОСТ Р 54544-2011 или ТУ производителя</t>
  </si>
  <si>
    <t>https://sbooks.ru/product_info.php?products_id=3460&amp;osCsid=m76ubc54ensujd9gthvmq6nrn4</t>
  </si>
  <si>
    <t>https://www.tdabris.ru/catalog/shkolnaya_uchebnaya_literatura/didakticheskie_materialy_praktikumy/maron_fizika_8_kl_dm_vertikal_k_uch_peryshkina_fgos_.php</t>
  </si>
  <si>
    <t>https://my-shop.ru/shop/product/1730003.html?b45=1_1</t>
  </si>
  <si>
    <t>Дидактические материалы по химии тип 1</t>
  </si>
  <si>
    <t>Автор: Радецкий А.М.
Издательство: В соответствии с приказом Минобрнауки России от 09.06.2016 N 699
Предмет: Химия
Класс: 8-9
Соответствие нормативно-технической документации: ГОСТ Р 54544-2011 или ТУ производителя</t>
  </si>
  <si>
    <t>Дидактические материалы по химии</t>
  </si>
  <si>
    <t>https://www.tdabris.ru/catalog/shkolnaya_uchebnaya_literatura/didakticheskie_materialy_praktikumy/radetskiy_khimiya_didakticheskiy_material_8_9_klassy.php</t>
  </si>
  <si>
    <t>https://my-shop.ru/shop/product/3738894.html?b45=1_1</t>
  </si>
  <si>
    <t>789</t>
  </si>
  <si>
    <t>Контрольные работы по математике тип 5</t>
  </si>
  <si>
    <t>Автор: Волкова С.И.
Издательство: В соответствии с приказом Минобрнауки России от 09.06.2016 N 699
Предмет: Математика
Класс: 1-4
Соответствие нормативно-технической документации: ГОСТ Р 54544-2011 или ТУ производителя</t>
  </si>
  <si>
    <t>https://sbooks.ru/product_info.php?products_id=8492</t>
  </si>
  <si>
    <t>https://www.tdabris.ru/catalog/shkolnaya_uchebnaya_literatura/sborniki_zadach_zadaniy/volkova_matematika_kontrolnye_raboty_1_4_klassy_shkr.php</t>
  </si>
  <si>
    <t>740</t>
  </si>
  <si>
    <t>Проверочные и диагностические работы по окружающему миру тип 1</t>
  </si>
  <si>
    <t>Автор: Потапов И.В.
Издательство: В соответствии с приказом Минобрнауки России от 09.06.2016 N 699
Предмет: Окружающий мир
Класс: 3
Соответствие нормативно-технической документации: ГОСТ Р 54544-2011 или ТУ производителя</t>
  </si>
  <si>
    <t>Проверочные и диагностические работы по окружающему миру</t>
  </si>
  <si>
    <t>https://sbooks.ru/product_info.php?products_id=4964&amp;osCsid=m76ubc54ensujd9gthvmq6nrn4</t>
  </si>
  <si>
    <t>https://www.tdabris.ru/catalog/shkolnaya_uchebnaya_literatura/sborniki_zadach_zadaniy/potapov_okruzhayushchiy_mir_3_kl_proverochnye_i_diagnosticheskie_raboty_fgos_.php</t>
  </si>
  <si>
    <t>https://my-shop.ru/shop/product/1480679.html?b45=1_4</t>
  </si>
  <si>
    <t>746</t>
  </si>
  <si>
    <t>Проверочные и диагностические работы по окружающему миру тип 2</t>
  </si>
  <si>
    <t>Автор: Потапов И.В.
Издательство: В соответствии с приказом Минобрнауки России от 09.06.2016 N 699
Предмет: Окружающий мир
Класс: 4
Соответствие нормативно-технической документации: ГОСТ Р 54544-2011 или ТУ производителя</t>
  </si>
  <si>
    <t>https://sbooks.ru/product_info.php?products_id=5761&amp;osCsid=m76ubc54ensujd9gthvmq6nrn4</t>
  </si>
  <si>
    <t>https://www.tdabris.ru/catalog/shkolnaya_uchebnaya_literatura/sborniki_zadach_zadaniy/potapov_okruzhayushchiy_mir_4_kl_proverochnye_i_diagnosticheskie_raboty_fgos_.php</t>
  </si>
  <si>
    <t>https://my-shop.ru/shop/product/1486753.html?b45=1_3</t>
  </si>
  <si>
    <t>496</t>
  </si>
  <si>
    <t>Проверочные работы по окружающему миру тип 5</t>
  </si>
  <si>
    <t>Автор: Потапов И.В.
Издательство: В соответствии с приказом Минобрнауки России от 09.06.2016 N 699
Предмет: Окружающий мир
Класс: 1
Соответствие нормативно-технической документации: ГОСТ Р 54544-2011 или ТУ производителя</t>
  </si>
  <si>
    <t>https://sbooks.ru/product_info.php?products_id=4963&amp;osCsid=m76ubc54ensujd9gthvmq6nrn4</t>
  </si>
  <si>
    <t>https://www.tdabris.ru/catalog/shkolnaya_uchebnaya_literatura/sborniki_zadach_zadaniy/potapov_okruzhayushchiy_mir_1_kl_proverochnye_i_diagnosticheskie_raboty_fgos_.php</t>
  </si>
  <si>
    <t>https://my-shop.ru/shop/product/1276116.html?b45=1_2</t>
  </si>
  <si>
    <t>497</t>
  </si>
  <si>
    <t>Проверочные работы по окружающему миру тип 6</t>
  </si>
  <si>
    <t>Автор: Потапов И.В.
Издательство: В соответствии с приказом Минобрнауки России от 09.06.2016 N 699
Предмет: Окружающий мир
Класс: 2
Соответствие нормативно-технической документации: ГОСТ Р 54544-2011 или ТУ производителя</t>
  </si>
  <si>
    <t>https://sbooks.ru/product_info.php?products_id=4492&amp;osCsid=m76ubc54ensujd9gthvmq6nrn4</t>
  </si>
  <si>
    <t>https://www.tdabris.ru/catalog/shkolnaya_uchebnaya_literatura/sborniki_zadach_zadaniy/potapov_okruzhayushchiy_mir_2_kl_proverochnye_i_diagnosticheskie_raboty_fgos_.php</t>
  </si>
  <si>
    <t>https://my-shop.ru/shop/product/1338014.html?b45=1_1</t>
  </si>
  <si>
    <t>696</t>
  </si>
  <si>
    <t>Проверочные работы по русскому языку тип 5</t>
  </si>
  <si>
    <t>Автор: Михайлова С.Ю.
Издательство: В соответствии с приказом Минобрнауки России от 09.06.2016 N 699
Предмет: Русский язык
Класс: 4
Соответствие нормативно-технической документации: ГОСТ Р 54544-2011 или ТУ производителя</t>
  </si>
  <si>
    <t>https://sbooks.ru/product_info.php?products_id=9905&amp;osCsid=m76ubc54ensujd9gthvmq6nrn4</t>
  </si>
  <si>
    <t>https://www.tdabris.ru/catalog/shkolnaya_uchebnaya_literatura/sborniki_zadach_zadaniy/mikhaylova_russkiy_yazyk_proverochnye_raboty_4_klass_perspektiva.php</t>
  </si>
  <si>
    <t>https://my-shop.ru/shop/product/3634744.html?b45=1_1</t>
  </si>
  <si>
    <t>791</t>
  </si>
  <si>
    <t>Рабочая тетрадь по алгебре тип 1</t>
  </si>
  <si>
    <t>Автор: Колягин Ю.М., Ткачева М.В., Федорова Н.Е.
Издательство: В соответствии с приказом Минобрнауки России от 09.06.2016 N 699
Предмет: Алгебра
Класс: 8
Часть: Часть 1; Часть 2
Соответствие нормативно-технической документации: ГОСТ Р 54544-2011 или ТУ производителя</t>
  </si>
  <si>
    <t>Рабочие тетради по алгебре</t>
  </si>
  <si>
    <t>https://www.tdabris.ru/catalog/shkolnaya_uchebnaya_literatura/rabochie_tetradi_propisi/kolyagin_algebra_rabochaya_tetrad_8_klass_v_2_kh_ch_ch_2.php</t>
  </si>
  <si>
    <t>https://my-shop.ru/shop/product/2100211.html?b45=1_2</t>
  </si>
  <si>
    <t>792</t>
  </si>
  <si>
    <t>Рабочая тетрадь по алгебре тип 2</t>
  </si>
  <si>
    <t>Автор: Колягин Ю.М., Ткачева М.В., Федорова Н.Е.
Издательство: В соответствии с приказом Минобрнауки России от 09.06.2016 N 699
Предмет: Алгебра
Класс: 7
Часть: Часть 1; Часть 2
Соответствие нормативно-технической документации: ГОСТ Р 54544-2011 или ТУ производителя</t>
  </si>
  <si>
    <t>https://www.tdabris.ru/catalog/shkolnaya_uchebnaya_literatura/rabochie_tetradi_propisi/kolyagin_algebra_rabochaya_tetrad_7_klass_v_2_kh_ch_ch_1.php</t>
  </si>
  <si>
    <t>Рабочая тетрадь по истории тип 8</t>
  </si>
  <si>
    <t>Автор: Кочегаров К.А.
Издательство: В соответствии с приказом Минобрнауки России от 09.06.2016 N 699
Предмет: История
Класс: 6
Соответствие нормативно-технической документации: ГОСТ Р 54544-2011 или ТУ производителя</t>
  </si>
  <si>
    <t>https://www.tdabris.ru/catalog/shkolnaya_uchebnaya_literatura/rabochie_tetradi_propisi/kochegarov_istoriya_rossii_s_drevneyshikh_vremen_do_nachala_xvi_veka_6_kl_rab_t_iks_k_pchelovu_fgos.php</t>
  </si>
  <si>
    <t>https://my-shop.ru/shop/product/2108708.html?b45=1_3</t>
  </si>
  <si>
    <t>681</t>
  </si>
  <si>
    <t>Рабочая тетрадь по истории тип 9</t>
  </si>
  <si>
    <t>Автор: Кочегаров К.А.
Издательство: В соответствии с приказом Минобрнауки России от 09.06.2016 N 699
Предмет: История
Класс: 7
Соответствие нормативно-технической документации: ГОСТ Р 54544-2011 или ТУ производителя</t>
  </si>
  <si>
    <t>https://sbooks.ru/product_info.php?products_id=4281</t>
  </si>
  <si>
    <t>https://www.tdabris.ru/catalog/shkolnaya_uchebnaya_literatura/rabochie_tetradi_propisi/kochegarov_istoriya_rossii_7_kl_xvi_xvii_v_rabochaya_tetrad_iks_k_pchelovu_fgos.php</t>
  </si>
  <si>
    <t>https://my-shop.ru/shop/product/2350791.html?b45=1_1</t>
  </si>
  <si>
    <t>682</t>
  </si>
  <si>
    <t>Рабочая тетрадь по истории тип 10</t>
  </si>
  <si>
    <t>Автор: Кочегаров К.А.
Издательство: В соответствии с приказом Минобрнауки России от 09.06.2016 N 699
Предмет: История
Класс: 8
Соответствие нормативно-технической документации: ГОСТ Р 54544-2011 или ТУ производителя</t>
  </si>
  <si>
    <t>https://sbooks.ru/product_info.php?products_id=16671</t>
  </si>
  <si>
    <t>https://www.tdabris.ru/catalog/shkolnaya_uchebnaya_literatura/rabochie_tetradi_propisi/kochegarov_istoriya_rossii_xviii_vek_8_kl_rabochaya_tetrad_iks_k_pchelovu_fgos.php</t>
  </si>
  <si>
    <t>https://my-shop.ru/shop/product/2358723.html?b45=1_2</t>
  </si>
  <si>
    <t>310</t>
  </si>
  <si>
    <t>Рабочая тетрадь по литературному чтению тип 5</t>
  </si>
  <si>
    <t>Автор: Ефросинина Л.А.
Издательство: В соответствии с приказом Минобрнауки России от 09.06.2016 N 699
Предмет: Литературное чтение
Класс: 3
Часть: Часть 1; Часть 2
Соответствие нормативно-технической документации: ГОСТ Р 54544-2011 или ТУ производителя</t>
  </si>
  <si>
    <t>2781410158619000038 от 14.06.2019</t>
  </si>
  <si>
    <t>https://www.tdabris.ru/catalog/shkolnaya_uchebnaya_literatura/rabochie_tetradi_propisi/efrosinina_literaturnoe_chtenie_3_kl_rabochaya_tetrad_v_2_kh_ch_chast_2_fgos.php</t>
  </si>
  <si>
    <t>https://my-shop.ru/shop/product/2389597.html?b45=1_6</t>
  </si>
  <si>
    <t>315</t>
  </si>
  <si>
    <t>Рабочая тетрадь по литературному чтению тип 8</t>
  </si>
  <si>
    <t>Автор: Ефросинина Л.А.
Издательство: В соответствии с приказом Минобрнауки России от 09.06.2016 N 699
Предмет: Литературное чтение
Класс: 4
Часть: Часть 1; Часть 2
Соответствие нормативно-технической документации: ГОСТ Р 54544-2011 или ТУ производителя</t>
  </si>
  <si>
    <t>https://www.tdabris.ru/catalog/shkolnaya_uchebnaya_literatura/rabochie_tetradi_propisi/efrosinina_literaturnoe_chtenie_4_kl_rabochaya_tetrad_v_2_kh_ch_chast_2_fgos.php</t>
  </si>
  <si>
    <t>https://my-shop.ru/shop/product/2417410.html?b45=1_4</t>
  </si>
  <si>
    <t>652</t>
  </si>
  <si>
    <t>Рабочая тетрадь по литературному чтению тип 12</t>
  </si>
  <si>
    <t>Автор: Бунеев Р.Н., Бунеева Е.В.
Издательство: В соответствии с приказом Минобрнауки России от 09.06.2016 N 699
Предмет: Литературное чтение
Класс: 1
Соответствие нормативно-технической документации: ГОСТ Р 54544-2011 или ТУ производителя</t>
  </si>
  <si>
    <t>https://sbooks.ru/product_info.php?products_id=38</t>
  </si>
  <si>
    <t>https://www.tdabris.ru/catalog/shkolnaya_uchebnaya_literatura/rabochie_tetradi_propisi/buneev_tetrad_po_literaturnomu_chteniyu_1_kl_fgos.php</t>
  </si>
  <si>
    <t>https://my-shop.ru/shop/product/1068044.html?b45=1_3</t>
  </si>
  <si>
    <t>653</t>
  </si>
  <si>
    <t>Рабочая тетрадь по литературному чтению тип 13</t>
  </si>
  <si>
    <t>Автор: Бунеев Р.Н., Бунеева Е.В.
Издательство: В соответствии с приказом Минобрнауки России от 09.06.2016 N 699
Предмет: Литературное чтение
Класс: 2
Соответствие нормативно-технической документации: ГОСТ Р 54544-2011 или ТУ производителя</t>
  </si>
  <si>
    <t>https://www.tdabris.ru/catalog/shkolnaya_uchebnaya_literatura/rabochie_tetradi_propisi/buneev_tetrad_po_literaturnomu_chteniyu_2_kl_fgos.php</t>
  </si>
  <si>
    <t>754</t>
  </si>
  <si>
    <t>Рабочая тетрадь по литературному чтению тип 14</t>
  </si>
  <si>
    <t>Автор: Ефросинина Л.А.
Издательство: В соответствии с приказом Минобрнауки России от 09.06.2016 N 699
Предмет: Литературное чтение
Класс: 1
Соответствие нормативно-технической документации: ГОСТ Р 54544-2011 или ТУ производителя</t>
  </si>
  <si>
    <t>2781435144119000031 от 12.07.2019</t>
  </si>
  <si>
    <t>2780701620219000002 от 09.01.2019</t>
  </si>
  <si>
    <t>https://sbooks.ru/product_info.php?products_id=241</t>
  </si>
  <si>
    <t>https://www.tdabris.ru/catalog/shkolnaya_uchebnaya_literatura/rabochie_tetradi_propisi/efrosinina_literaturnoe_chtenie_1_kl_rabochaya_tetrad_k_uchebniku_fgos.php</t>
  </si>
  <si>
    <t>https://my-shop.ru/shop/product/671693.html?b45=1_7</t>
  </si>
  <si>
    <t>790</t>
  </si>
  <si>
    <t>Рабочая тетрадь по литературному чтению тип 15</t>
  </si>
  <si>
    <t>Автор: Бунеев Р.Н.
Издательство: В соответствии с приказом Минобрнауки России от 09.06.2016 N 699
Предмет: Литературное чтение
Класс: 3
Соответствие нормативно-технической документации: ГОСТ Р 54544-2011 или ТУ производителя</t>
  </si>
  <si>
    <t>https://www.tdabris.ru/catalog/shkolnaya_uchebnaya_literatura/rabochie_tetradi_propisi/buneev_tetrad_po_literaturnomu_chteniyu_3_kl_fgos.php</t>
  </si>
  <si>
    <t>735</t>
  </si>
  <si>
    <t>Рабочая тетрадь по основам православной культуры тип 1</t>
  </si>
  <si>
    <t>Автор: Обернихина Г.А.
Издательство: В соответствии с приказом Минобрнауки России от 09.06.2016 N 699
Предмет: Основы православной культуры
Класс: 4
Соответствие нормативно-технической документации: ГОСТ Р 54544-2011 или ТУ производителя</t>
  </si>
  <si>
    <t>2782542534219000019 от 26.08.2019</t>
  </si>
  <si>
    <t>Рабочие тетради по основам православной культуры</t>
  </si>
  <si>
    <t>https://sbooks.ru/product_info.php?products_id=9908</t>
  </si>
  <si>
    <t>https://www.tdabris.ru/catalog/shkolnaya_uchebnaya_literatura/rabochie_tetradi_propisi/obernikhina_osnovy_religioznykh_kultur_i_svetskoy_etiki_osnovy_pravoslavnoy_kultury_rabochaya_tetra.php</t>
  </si>
  <si>
    <t>https://my-shop.ru/shop/product/1864809.html?b45=1_1</t>
  </si>
  <si>
    <t>736</t>
  </si>
  <si>
    <t>Рабочая тетрадь по основам светской этики тип 1</t>
  </si>
  <si>
    <t>Автор: Шемшурина А.И.
Издательство: В соответствии с приказом Минобрнауки России от 09.06.2016 N 699
Предмет: Основы светской этики
Класс: 4
Соответствие нормативно-технической документации: ГОСТ Р 54544-2011 или ТУ производителя</t>
  </si>
  <si>
    <t>Рабочие тетради по основам светской этики</t>
  </si>
  <si>
    <t>2782002074419000016 от 25.02.2019</t>
  </si>
  <si>
    <t>https://sbooks.ru/product_info.php?products_id=8595</t>
  </si>
  <si>
    <t>https://www.tdabris.ru/catalog/shkolnaya_uchebnaya_literatura/rabochie_tetradi_propisi/shemshurina_osnovy_religioznykh_kultur_i_svetskoy_etiki_osnovy_svetskoy_etiki_rabochaya_tetrad_4_kl.php</t>
  </si>
  <si>
    <t>https://my-shop.ru/shop/product/3749630.html?b45=1_1</t>
  </si>
  <si>
    <t>718</t>
  </si>
  <si>
    <t>680</t>
  </si>
  <si>
    <t>Часть</t>
  </si>
  <si>
    <t>13. Учебные пособия</t>
  </si>
  <si>
    <t>Тренировочные упражнения по английскому языку тип 1</t>
  </si>
  <si>
    <t>https://my-shop.ru/shop/product/3779731.html?b45=1_1</t>
  </si>
  <si>
    <t>https://www.tdabris.ru/catalog/shkolnaya_uchebnaya_literatura/sborniki_zadach_zadaniy/komissarov_angliyskiy_yazyk_trenirovochnye_uprazhneniya_v_formate_gia_5_klass.php</t>
  </si>
  <si>
    <t>https://alfabook.ru/catalog/umk/zvezdnyy_angliyskiy_starlight/komissarov_angliyskiy_yazyk_trenirovochnye_uprazhneniya_v_formate_gia_5_klass/</t>
  </si>
  <si>
    <t>Тренировочные упражнения по английскому языку тип 10</t>
  </si>
  <si>
    <t>https://alfabook.ru/catalog/umk/angliyskiy_v_fokuse_spotlight/vaulina_angliyskiy_yazyk_trenirovochnye_uprazhneniya_v_formate_oge_9_klass/</t>
  </si>
  <si>
    <t>https://sbooks.ru/product_info.php?products_id=7493</t>
  </si>
  <si>
    <t>https://www.tdabris.ru/catalog/shkolnaya_uchebnaya_literatura/sborniki_zadach_zadaniy/vaulina_angliyskiy_yazyk_trenirovochnye_uprazhneniya_v_formate_oge_9_klass.php</t>
  </si>
  <si>
    <t>https://my-shop.ru/shop/product/3761810.html?b45=1_1</t>
  </si>
  <si>
    <t>Тренировочные упражнения по английскому языку тип 2</t>
  </si>
  <si>
    <t>https://alfabook.ru/catalog/umk/zvezdnyy_angliyskiy_starlight/komissarov_angliyskiy_yazyk_trenirovochnye_uprazhneniya_v_formate_gia_6_klass/</t>
  </si>
  <si>
    <t>https://www.tdabris.ru/catalog/shkolnaya_uchebnaya_literatura/sborniki_zadach_zadaniy/komissarov_angliyskiy_yazyk_trenirovochnye_uprazhneniya_v_formate_gia_6_klass.php</t>
  </si>
  <si>
    <t>https://my-shop.ru/shop/product/3779732.html?b45=1_4</t>
  </si>
  <si>
    <t>Тренировочные упражнения по английскому языку тип 3</t>
  </si>
  <si>
    <t>https://alfabook.ru/catalog/umk/zvezdnyy_angliyskiy_starlight/komissarov_angliyskiy_yazyk_trenirovochnye_uprazhneniya_v_formate_gia_7_klass/</t>
  </si>
  <si>
    <t>https://www.tdabris.ru/catalog/shkolnaya_uchebnaya_literatura/sborniki_zadach_zadaniy/komissarov_angliyskiy_yazyk_trenirovochnye_uprazhneniya_v_formate_gia_7_klass.php</t>
  </si>
  <si>
    <t>https://my-shop.ru/shop/product/3738854.html</t>
  </si>
  <si>
    <t>Тренировочные упражнения по английскому языку тип 4</t>
  </si>
  <si>
    <t>https://alfabook.ru/catalog/umk/zvezdnyy_angliyskiy_starlight/komissarov_angliyskiy_yazyk_trenirovochnye_uprazhneniya_v_formate_gia_8_klass/</t>
  </si>
  <si>
    <t>https://www.tdabris.ru/catalog/shkolnaya_uchebnaya_literatura/sborniki_zadach_zadaniy/komissarov_angliyskiy_yazyk_trenirovochnye_uprazhneniya_v_formate_gia_8_klass.php</t>
  </si>
  <si>
    <t>https://my-shop.ru/shop/product/3751935.html?b45=1_3</t>
  </si>
  <si>
    <t>Тренировочные упражнения по английскому языку тип 5</t>
  </si>
  <si>
    <t>https://alfabook.ru/catalog/umk/zvezdnyy_angliyskiy_starlight/komissarov_angliyskiy_yazyk_trenirovochnye_uprazhneniya_v_formate_gia_9_klass/</t>
  </si>
  <si>
    <t>https://www.tdabris.ru/catalog/shkolnaya_uchebnaya_literatura/testy_ekzamenatsionnye_materialy_ege/komissarov_angliyskiy_yazyk_9_kl_zvezdnyy_angl_trenirovochnye_uprazhneniya_v_formate_gia.php</t>
  </si>
  <si>
    <t>https://my-shop.ru/shop/product/3724520.html?b45=b1_0</t>
  </si>
  <si>
    <t>Тренировочные упражнения по английскому языку тип 6</t>
  </si>
  <si>
    <t>https://alfabook.ru/catalog/umk/angliyskiy_v_fokuse_spotlight/vaulina_angliyskiy_yazyk_trenirovochnye_uprazhneniya_v_formate_gia_5_klass/</t>
  </si>
  <si>
    <t>https://sbooks.ru/product_info.php?products_id=7192</t>
  </si>
  <si>
    <t>https://www.tdabris.ru/catalog/shkolnaya_uchebnaya_literatura/sborniki_zadach_zadaniy/vaulina_angliyskiy_yazyk_trenirovochnye_uprazhneniya_v_formate_oge_5_klass.php</t>
  </si>
  <si>
    <t>https://my-shop.ru/shop/product/3700986.html?b45=1_2</t>
  </si>
  <si>
    <t>Тренировочные упражнения по английскому языку тип 7</t>
  </si>
  <si>
    <t>https://alfabook.ru/catalog/umk/angliyskiy_v_fokuse_spotlight/vaulina_angliyskiy_yazyk_trenirovochnye_uprazhneniya_v_formate_oge_6_klass/</t>
  </si>
  <si>
    <t>https://sbooks.ru/product_info.php?products_id=5570</t>
  </si>
  <si>
    <t>https://www.tdabris.ru/catalog/shkolnaya_uchebnaya_literatura/sborniki_zadach_zadaniy/vaulina_angliyskiy_yazyk_trenirovochnye_uprazhneniya_v_formate_oge_6_klass.php</t>
  </si>
  <si>
    <t>Тренировочные упражнения по английскому языку тип 8</t>
  </si>
  <si>
    <t>https://alfabook.ru/catalog/umk/angliyskiy_v_fokuse_spotlight/vaulina_angliyskiy_yazyk_trenirovochnye_uprazhneniya_v_formate_gia_7_klass/</t>
  </si>
  <si>
    <t>https://sbooks.ru/product_info.php?products_id=5571</t>
  </si>
  <si>
    <t>https://www.tdabris.ru/catalog/shkolnaya_uchebnaya_literatura/sborniki_zadach_zadaniy/vaulina_angliyskiy_yazyk_trenirovochnye_uprazhneniya_v_formate_oge_7_klass.php</t>
  </si>
  <si>
    <t>https://my-shop.ru/shop/product/3760326.html?b45=1_5</t>
  </si>
  <si>
    <t>Тренировочные упражнения по английскому языку тип 9</t>
  </si>
  <si>
    <t>https://alfabook.ru/catalog/umk/angliyskiy_v_fokuse_spotlight/vaulina_angliyskiy_yazyk_trenirovochnye_uprazhneniya_v_formate_gia_8_klass/</t>
  </si>
  <si>
    <t>https://sbooks.ru/product_info.php?products_id=7495</t>
  </si>
  <si>
    <t>https://www.tdabris.ru/catalog/shkolnaya_uchebnaya_literatura/sborniki_zadach_zadaniy/vaulina_angliyskiy_yazyk_trenirovochnye_uprazhneniya_v_formate_oge_8_klass.php</t>
  </si>
  <si>
    <t>https://my-shop.ru/shop/product/3696381.html?b45=1_8</t>
  </si>
  <si>
    <t>Учебное пособие по немецкому языку тип 2</t>
  </si>
  <si>
    <t>Автор: Радченко О. А., Лытаева М.А., Гутброд О.В.
Издательство: В соответствии с приказом Минобрнауки России от 09.06.2016 N 699
Предмет: Немецкий язык
Класс: 10
Соответствие нормативно-технической документации: ГОСТ Р 54544-2011 или ТУ производителя</t>
  </si>
  <si>
    <t>Макарова/Петров 13 часть</t>
  </si>
  <si>
    <t>https://alfabook.ru/catalog/izdatelstvo/prosveshchenie/radchenko_nemetskiy_yazyk_10_klass_bazovyy_i_uglublennyy_urovni_uchebnik/</t>
  </si>
  <si>
    <t>https://www.tdabris.ru/catalog/shkolnaya_uchebnaya_literatura/uchebniki_uchebnye_posobiya/radchenko_nemetskiy_yazyk_10_klass_bazovyy_i_uglublennyy_urovni_uchebnik.php</t>
  </si>
  <si>
    <t>https://my-shop.ru/shop/product/2773738.html?b45=1_1</t>
  </si>
  <si>
    <t>ООО "Абрис-СПб"</t>
  </si>
  <si>
    <t>Учебное пособие по немецкому языку тип 3</t>
  </si>
  <si>
    <t>https://www.tdabris.ru/catalog/shkolnaya_uchebnaya_literatura/uchebniki_uchebnye_posobiya/zakharova_nemetskiy_yazyk_3_klass_v_2_chastyakh_chast_1_uchebnik.php</t>
  </si>
  <si>
    <t>https://my-shop.ru/shop/product/2786636.html?b45=1_3</t>
  </si>
  <si>
    <t>Экспресс-диагностика по русскому языку тип 1</t>
  </si>
  <si>
    <t>https://sbooks.ru/product_info.php?products_id=11386</t>
  </si>
  <si>
    <t>https://www.tdabris.ru/catalog/shkolnaya_uchebnaya_literatura/sborniki_zadach_zadaniy/nikulina_ekspress_diagnostika_russkiy_yazyk_5kl_fgos_.php</t>
  </si>
  <si>
    <t>https://my-shop.ru/shop/product/1406732.html?b45=1_1</t>
  </si>
  <si>
    <t>Экспресс-диагностика по русскому языку тип 2</t>
  </si>
  <si>
    <t>https://sbooks.ru/product_info.php?products_id=14507</t>
  </si>
  <si>
    <t>https://my-shop.ru/shop/product/1406728.html?b45=1_3</t>
  </si>
  <si>
    <t>Экспресс-диагностика по русскому языку тип 3</t>
  </si>
  <si>
    <t>https://sbooks.ru/product_info.php?products_id=14512</t>
  </si>
  <si>
    <t>https://www.tdabris.ru/catalog/shkolnaya_uchebnaya_literatura/sborniki_zadach_zadaniy/nikulina_ekspress_diagnostika_russkiy_yazyk_7_kl_fgos_.php</t>
  </si>
  <si>
    <t>https://my-shop.ru/shop/product/1685666.html?b45=1_2</t>
  </si>
  <si>
    <t>Атлас по географии тип 13</t>
  </si>
  <si>
    <t>https://alfabook.ru/catalog/izdatelstvo/ast_press/atlas_k_karta_zadaniya_ekonom_i_sotsialnaya_geografiya_mira10_kl_kuznetsov_obn_i_dop_ege_fgos/</t>
  </si>
  <si>
    <t>https://www.tdabris.ru/catalog/shkolnaya_uchebnaya_literatura/atlasy_konturnye_karty/atlas_ekonom_i_sotsialnaya_geografiya_mira10_11_kl_kuznetsov_obn_i_dop_ege_fgos.php</t>
  </si>
  <si>
    <t>https://my-shop.ru/shop/product/3184315.html?b45=1_2</t>
  </si>
  <si>
    <t>Атлас по географии тип 14</t>
  </si>
  <si>
    <t>https://alfabook.ru/catalog/izdatelstvo/prosveshchenie/geografiya_atlas_5_6_klassy_matveev_umk_polyarnaya_zvezda/</t>
  </si>
  <si>
    <t>https://www.tdabris.ru/catalog/shkolnaya_uchebnaya_literatura/atlasy_konturnye_karty/geografiya_atlas_5_6_klassy_matveev_umk_polyarnaya_zvezda.php</t>
  </si>
  <si>
    <t>https://my-shop.ru/shop/product/2888260.html</t>
  </si>
  <si>
    <t>Контурные карты по истории тип 13</t>
  </si>
  <si>
    <t>https://www.tdabris.ru/catalog/shkolnaya_uchebnaya_literatura/atlasy_konturnye_karty/istoriya_rossii_konturnye_karty_9_klass.php</t>
  </si>
  <si>
    <t>https://my-shop.ru/shop/product/3687742.html?b45=1_2</t>
  </si>
  <si>
    <t>Наглядно-дидактическое пособие тип 1</t>
  </si>
  <si>
    <t>https://sbooks.ru/product_info.php?products_id=12126</t>
  </si>
  <si>
    <t>https://www.tdabris.ru/catalog/shkolnaya_uchebnaya_literatura/didakticheskie_materialy_praktikumy/mir_v_kartinkakh_morskie_obitateli_3_7_let_naglyadno_didakticheskoe_pos_fgos_minisheva.php</t>
  </si>
  <si>
    <t>Наглядно-дидактическое пособие тип 2</t>
  </si>
  <si>
    <t>https://sbooks.ru/product_info.php?products_id=9371</t>
  </si>
  <si>
    <t>https://www.tdabris.ru/catalog/naglyadnye_posobiya/rasskazy_po_kartinkam_kem_byt_fgos.php</t>
  </si>
  <si>
    <t>https://my-shop.ru/shop/product/2277444.html</t>
  </si>
  <si>
    <t>Рабочая тетрадь по испанскому языку тип 1</t>
  </si>
  <si>
    <t>Автор: Воинова А.А., Бухарова Ю.А.
Издательство: В соответствии с приказом Минобрнауки России от 09.06.2016 N 699
Предмет: Испанский язык
Класс: 2
Соответствие нормативно-технической документации: ГОСТ Р 54544-2011 или ТУ производителя</t>
  </si>
  <si>
    <t>https://alfabook.ru/catalog/izdatelstvo/prosveshchenie/voinova_ispanskiy_yazyk_rabochaya_tetrad_ii_klass_uglublennoe_izuchenie/</t>
  </si>
  <si>
    <t>https://sbooks.ru/product_info.php?products_id=3087</t>
  </si>
  <si>
    <t>https://www.tdabris.ru/catalog/shkolnaya_uchebnaya_literatura/rabochie_tetradi_propisi/voinova_ispanskiy_yazyk_rabochaya_tetrad_iii_klass_uglublennoe_izuchenie.php</t>
  </si>
  <si>
    <t>https://my-shop.ru/shop/product/1357903.html?b45=1_1</t>
  </si>
  <si>
    <t>Рабочая тетрадь по испанскому языку тип 2</t>
  </si>
  <si>
    <t>Автор: Воинова А.А., Бухарова Ю.А.
Издательство: В соответствии с приказом Минобрнауки России от 09.06.2016 N 699
Предмет: Испанский язык
Класс: 3
Соответствие нормативно-технической документации: ГОСТ Р 54544-2011 или ТУ производителя</t>
  </si>
  <si>
    <t>https://alfabook.ru/catalog/izdatelstvo/prosveshchenie/voinova_ispanskiy_yazyk_rabochaya_tetrad_iii_klass_uglublennoe_izuchenie/</t>
  </si>
  <si>
    <t>https://sbooks.ru/product_info.php?products_id=3086</t>
  </si>
  <si>
    <t>https://my-shop.ru/shop/product/3761776.html?b45=1_1</t>
  </si>
  <si>
    <t>Рабочая тетрадь по испанскому языку тип 3</t>
  </si>
  <si>
    <t>Автор: Воинова А.А., Бухарова Ю.А.
Издательство: В соответствии с приказом Минобрнауки России от 09.06.2016 N 699
Предмет: Испанский язык
Класс: 4
Соответствие нормативно-технической документации: ГОСТ Р 54544-2011 или ТУ производителя</t>
  </si>
  <si>
    <t>https://alfabook.ru/catalog/izdatelstvo/prosveshchenie/voinova_ispanskiy_yazyk_rabochaya_tetrad_iv_klass_uglublennoe_izuchenie/</t>
  </si>
  <si>
    <t>https://sbooks.ru/product_info.php?products_id=3034</t>
  </si>
  <si>
    <t>https://www.tdabris.ru/catalog/shkolnaya_uchebnaya_literatura/rabochie_tetradi_propisi/voinova_ispanskiy_yazyk_rabochaya_tetrad_iv_klass_uglublennoe_izuchenie.php</t>
  </si>
  <si>
    <t>https://my-shop.ru/shop/product/2066184.html?b45=1_1</t>
  </si>
  <si>
    <t>Рабочая тетрадь по испанскому языку тип 4</t>
  </si>
  <si>
    <t>Автор: Липова Е.Е.
Издательство: В соответствии с приказом Минобрнауки России от 09.06.2016 N 699
Предмет: Испанский язык
Класс: 5
Соответствие нормативно-технической документации: ГОСТ Р 54544-2011 или ТУ производителя</t>
  </si>
  <si>
    <t>https://alfabook.ru/catalog/izdatelstvo/prosveshchenie/lipova_ispanskiy_yazyk_rabochaya_tetrad_5_klass/</t>
  </si>
  <si>
    <t>https://sbooks.ru/product_info.php?products_id=5294</t>
  </si>
  <si>
    <t>https://www.tdabris.ru/catalog/shkolnaya_uchebnaya_literatura/rabochie_tetradi_propisi/lipova_ispanskiy_yazyk_rabochaya_tetrad_v_klass.php</t>
  </si>
  <si>
    <t>https://my-shop.ru/shop/product/2083645.html?b45=1_1</t>
  </si>
  <si>
    <t>Рабочая тетрадь по испанскому языку тип 5</t>
  </si>
  <si>
    <t>Автор: Анурова И.В., Шунтова О.В.
Издательство: В соответствии с приказом Минобрнауки России от 09.06.2016 N 699
Предмет: Испанский язык
Класс: 6
Соответствие нормативно-технической документации: ГОСТ Р 54544-2011 или ТУ производителя</t>
  </si>
  <si>
    <t>https://alfabook.ru/catalog/izdatelstvo/prosveshchenie/anurova_ispanskiy_yazyk_rabochaya_tetrad_6_klass/</t>
  </si>
  <si>
    <t>https://www.tdabris.ru/catalog/shkolnaya_uchebnaya_literatura/rabochie_tetradi_propisi/anurova_ispanskiy_yazyk_rabochaya_tetrad_vi_klass.php</t>
  </si>
  <si>
    <t>https://my-shop.ru/shop/product/3746904.html?b45=1_1</t>
  </si>
  <si>
    <t>2780413915719000036 от 09.10.2019</t>
  </si>
  <si>
    <t>2782002064919000058 от 09.10.2019</t>
  </si>
  <si>
    <t>ООО «Школьный Мир»</t>
  </si>
  <si>
    <t>2781616451019000012 от 24.06.2019</t>
  </si>
  <si>
    <t>2782033147519000033 от 05.08.2019</t>
  </si>
  <si>
    <t>2781475819519000023 от 27.08.2019</t>
  </si>
  <si>
    <t>ИП Семенова Анна Андреевна</t>
  </si>
  <si>
    <t>https://alfabook.ru/catalog/izdatelstvo/prosveshchenie/radetskiy_khimiya_didakticheskiy_material_8_9_klassy/</t>
  </si>
  <si>
    <t>https://alfabook.ru/catalog/umk/planeta_znaniy/potapov_okruzhayushchiy_mir_3_kl_proverochnye_i_diagnosticheskie_raboty_fgos_/</t>
  </si>
  <si>
    <t>https://alfabook.ru/catalog/umk/planeta_znaniy/potapov_okruzhayushchiy_mir_4_kl_proverochnye_i_diagnosticheskie_raboty_fgos_/</t>
  </si>
  <si>
    <t>https://alfabook.ru/catalog/umk/planeta_znaniy/potapov_okruzhayushchiy_mir_1_kl_proverochnye_i_diagnosticheskie_raboty_fgos_/</t>
  </si>
  <si>
    <t>https://alfabook.ru/catalog/umk/planeta_znaniy/potapov_okruzhayushchiy_mir_2_kl_proverochnye_i_diagnosticheskie_raboty_fgos_/</t>
  </si>
  <si>
    <t>https://alfabook.ru/catalog/izdatelstvo/russkoe_slovo/kochegarov_istoriya_rossii_7_kl_xvi_xvii_v_rabochaya_tetrad_iks_k_pchelovu_fgos/</t>
  </si>
  <si>
    <t>https://alfabook.ru/catalog/izdatelstvo/russkoe_slovo/kochegarov_istoriya_rossii_xviii_vek_8_kl_rabochaya_tetrad_iks_k_pchelovu_fgos/</t>
  </si>
  <si>
    <t>https://alfabook.ru/catalog/izdatelstvo/balass/buneev_tetrad_po_literaturnomu_chteniyu_2_kl_fgos/</t>
  </si>
  <si>
    <t>https://alfabook.ru/catalog/izdatelstvo/balass/buneev_tetrad_po_literaturnomu_chteniyu_3_kl_fgos/</t>
  </si>
  <si>
    <t>https://alfabook.ru/catalog/umk/shkola_rossii/obernikhina_osnovy_religioznykh_kultur_i_svetskoy_etiki_osnovy_pravoslavnoy_kultury_rabochaya_tetrad/</t>
  </si>
  <si>
    <t>https://alfabook.ru/catalog/izdatelstvo/ekzamen/nikulina_ekspress_diagnostika_russkiy_yazyk_7_kl_fgos_/</t>
  </si>
  <si>
    <t>Тренировочные упражнения по английскому языку</t>
  </si>
  <si>
    <t>Учебные пособия по немецкому языку</t>
  </si>
  <si>
    <t>Экспресс-диагностика по русскому языку</t>
  </si>
  <si>
    <t>Атласы по географии</t>
  </si>
  <si>
    <t>Контурные карты по истории</t>
  </si>
  <si>
    <t>Наглядно-дидактические пособия для дошкольных учреждений</t>
  </si>
  <si>
    <t>Рабочие тетради по испанскому языку</t>
  </si>
  <si>
    <t>507</t>
  </si>
  <si>
    <t>753</t>
  </si>
  <si>
    <t>508</t>
  </si>
  <si>
    <t>509</t>
  </si>
  <si>
    <t>510</t>
  </si>
  <si>
    <t>511</t>
  </si>
  <si>
    <t>749</t>
  </si>
  <si>
    <t>750</t>
  </si>
  <si>
    <t>751</t>
  </si>
  <si>
    <t>752</t>
  </si>
  <si>
    <t>563</t>
  </si>
  <si>
    <t>668</t>
  </si>
  <si>
    <t>392</t>
  </si>
  <si>
    <t>393</t>
  </si>
  <si>
    <t>395</t>
  </si>
  <si>
    <t>050</t>
  </si>
  <si>
    <t>051</t>
  </si>
  <si>
    <t>052</t>
  </si>
  <si>
    <t>006</t>
  </si>
  <si>
    <t>007</t>
  </si>
  <si>
    <t>710</t>
  </si>
  <si>
    <t>711</t>
  </si>
  <si>
    <t>712</t>
  </si>
  <si>
    <t>713</t>
  </si>
  <si>
    <t>714</t>
  </si>
  <si>
    <t>Цена</t>
  </si>
  <si>
    <t>Порядковый номер</t>
  </si>
  <si>
    <t>ОКПД2</t>
  </si>
  <si>
    <t>58.11.11.000</t>
  </si>
  <si>
    <t/>
  </si>
  <si>
    <t>Электронный аукцион</t>
  </si>
  <si>
    <t>Закупка у единственного поставщика (подрядчика, исполнителя)</t>
  </si>
  <si>
    <t>58.11.15.000</t>
  </si>
  <si>
    <t>58.19.19.190</t>
  </si>
  <si>
    <t>Автор: Комиссаров К.В., Кирдяева О.И.
Издательство: В соответствии с приказом Минобрнауки России от 09.06.2016 N 699
Предмет: Английский язык
Класс: 5
Соответствие нормативно-технической документации: ГОСТ Р 54544-2011 или ТУ производителя</t>
  </si>
  <si>
    <t>Автор: Ваулина Ю.Е.
Издательство: В соответствии с приказом Минобрнауки России от 09.06.2016 N 699
Предмет: Английский язык
Класс: 9
Соответствие нормативно-технической документации: ГОСТ Р 54544-2011 или ТУ производителя</t>
  </si>
  <si>
    <t>Автор: Комиссаров К.В., Кирдяева О.И.
Издательство: В соответствии с приказом Минобрнауки России от 09.06.2016 N 699
Предмет: Английский язык
Класс: 6
Соответствие нормативно-технической документации: ГОСТ Р 54544-2011 или ТУ производителя</t>
  </si>
  <si>
    <t>Автор: Комиссаров К.В., Кирдяева О.И.
Издательство: В соответствии с приказом Минобрнауки России от 09.06.2016 N 699
Предмет: Английский язык
Класс: 7
Соответствие нормативно-технической документации: ГОСТ Р 54544-2011 или ТУ производителя</t>
  </si>
  <si>
    <t>Автор: Комиссаров К.В., Кирдяева О.И.
Издательство: В соответствии с приказом Минобрнауки России от 09.06.2016 N 699
Предмет: Английский язык
Класс: 8
Соответствие нормативно-технической документации: ГОСТ Р 54544-2011 или ТУ производителя</t>
  </si>
  <si>
    <t>Автор: Комиссаров К.В., Кирдяева О.И.
Издательство: В соответствии с приказом Минобрнауки России от 09.06.2016 N 699
Предмет: Английский язык
Класс: 9
Соответствие нормативно-технической документации: ГОСТ Р 54544-2011 или ТУ производителя</t>
  </si>
  <si>
    <t>Автор: Ваулина Ю.Е.
Издательство: В соответствии с приказом Минобрнауки России от 09.06.2016 N 699
Предмет: Английский язык
Класс: 5
Соответствие нормативно-технической документации: ГОСТ Р 54544-2011 или ТУ производителя</t>
  </si>
  <si>
    <t>Автор: Ваулина Ю.Е.
Издательство: В соответствии с приказом Минобрнауки России от 09.06.2016 N 699
Предмет: Английский язык
Класс: 6
Соответствие нормативно-технической документации: ГОСТ Р 54544-2011 или ТУ производителя</t>
  </si>
  <si>
    <t>Автор: Ваулина Ю.Е.
Издательство: В соответствии с приказом Минобрнауки России от 09.06.2016 N 699
Предмет: Английский язык
Класс: 7
Соответствие нормативно-технической документации: ГОСТ Р 54544-2011 или ТУ производителя</t>
  </si>
  <si>
    <t>Автор: Ваулина Ю.Е.
Издательство: В соответствии с приказом Минобрнауки России от 09.06.2016 N 699
Предмет: Английский язык
Класс: 8
Соответствие нормативно-технической документации: ГОСТ Р 54544-2011 или ТУ производителя</t>
  </si>
  <si>
    <t>Автор: Захарова О.Л., Цойнер К.Р.
Издательство: В соответствии с приказом Минобрнауки России от 09.06.2016 N 699
Предмет: Немецкий язык
Класс: 3
Соответствие нормативно-технической документации: ГОСТ Р 54544-2011 или ТУ производителя</t>
  </si>
  <si>
    <t>Автор: Никулина М.Ю.
Издательство: В соответствии с приказом Минобрнауки России от 09.06.2016 N 699
Предмет: Русский язык
Класс: 5
Соответствие нормативно-технической документации: ГОСТ Р 54544-2011 или ТУ производителя</t>
  </si>
  <si>
    <t>Автор: Никулина М.Ю.
Издательство: В соответствии с приказом Минобрнауки России от 09.06.2016 N 699
Предмет: Русский язык
Класс: 6
Соответствие нормативно-технической документации: ГОСТ Р 54544-2011 или ТУ производителя</t>
  </si>
  <si>
    <t>Автор: Никулина М.Ю.
Издательство: В соответствии с приказом Минобрнауки России от 09.06.2016 N 699
Предмет: Русский язык
Класс: 7
Соответствие нормативно-технической документации: ГОСТ Р 54544-2011 или ТУ производителя</t>
  </si>
  <si>
    <t>Автор: Кузнецов А.П.
Издательство: В соответствии с приказом Минобрнауки России от 09.06.2016 N 699
Предмет: География
Класс: 10-11
Соответствие нормативно-технической документации: ГОСТ Р 54544-2011 или ТУ производителя</t>
  </si>
  <si>
    <t>Автор: Матвеев А.В.; Савельева Л.Е., Котляр О.Г., Григорьева М.А.
Издательство: В соответствии с приказом Минобрнауки России от 09.06.2016 N 699
Предмет: География
Класс: 5-6
Соответствие нормативно-технической документации: ГОСТ Р 54544-2011 или ТУ производителя</t>
  </si>
  <si>
    <t>Автор: Тороп В.В.
Издательство: В соответствии с приказом Минобрнауки России от 09.06.2016 N 699
Предмет: История
Класс: 9
Соответствие нормативно-технической документации: ГОСТ Р 54544-2011 или ТУ производителя</t>
  </si>
  <si>
    <t>Автор: Минишева Т.; Не указан
Возрастная группа: 3-7 лет
Назначение: Для детского сада
Соответствие нормативно-технической документации: ГОСТ Р 54544-2011 или ТУ производителя</t>
  </si>
  <si>
    <t>Автор: Чижкова Т.; Гончарова Д.; Белозерцева Е.; Не указан
Возрастная группа: 3-7 лет
Назначение: Для детского сада
Соответствие нормативно-технической документации: ГОСТ Р 54544-2011 или ТУ производителя</t>
  </si>
  <si>
    <t>https://www.tdabris.ru/catalog/shkolnaya_uchebnaya_literatura/sborniki_zadach_zadaniy/nikulina_ekspress_diagnostika_russkiy_yazyk_6kl.php</t>
  </si>
  <si>
    <t>https://my-shop.ru/shop/product/3745409.html?b45=1_2</t>
  </si>
  <si>
    <t>https://my-shop.ru/shop/product/676354.html?b45=1_2</t>
  </si>
  <si>
    <t>https://my-shop.ru/shop/product/2513091.html?b45=1_2</t>
  </si>
  <si>
    <t>2781012993620000019 от 09.06.2020</t>
  </si>
  <si>
    <t>ООО «УЧТОРГ»</t>
  </si>
  <si>
    <t>2781014929819000022 от 02.09.2019</t>
  </si>
  <si>
    <t>ООО "МЕДИА СИСТЕМС"</t>
  </si>
  <si>
    <t>2781012885119000020 от 20.05.2019</t>
  </si>
  <si>
    <t>https://sbooks.ru/product_info.php?products_id=19050</t>
  </si>
  <si>
    <t>https://my-shop.ru/shop/product/3750196.html?b45=2_1</t>
  </si>
  <si>
    <t xml:space="preserve"> </t>
  </si>
  <si>
    <t>https://my-shop.ru/shop/product/3732224.html?b45=1_5</t>
  </si>
  <si>
    <t>ООО "ТРЦ"</t>
  </si>
  <si>
    <t>2 квартал 2021 г.</t>
  </si>
  <si>
    <t>https://alfabook.ru/catalog/izdatelstvo/prosveshchenie/kolyagin_algebra_rabochaya_tetrad_7_klass_komplekt_2_chasti/</t>
  </si>
  <si>
    <t>https://alfabook.ru/catalog/izdatelstvo/prosveshchenie/kolyagin_algebra_rabochaya_tetrad_8_klass_komplekt_2_chasti/</t>
  </si>
  <si>
    <t>https://alfabook.ru/catalog/umk/shkola_21_veka/efrosinina_literaturnoe_chtenie_3_klass_rabochaya_tetrad_komplekt_2_chasti/</t>
  </si>
  <si>
    <t>https://alfabook.ru/catalog/umk/shkola_21_veka/efrosinina_literaturnoe_chtenie_4_klass_rabochaya_tetrad_komplekt_2_chasti/</t>
  </si>
  <si>
    <t>Экранная копия от 01.06.2021 № 04-3666/21-0-0</t>
  </si>
  <si>
    <t>Ответ на запрос от 15.04.2021 № 04-2335/21-0-0</t>
  </si>
  <si>
    <t>Ответ на запрос от 21.04.2021 № 04-2590/21-0-0</t>
  </si>
  <si>
    <t>Экранная копия от 01.06.2021 № 04-3668/21-0-0</t>
  </si>
  <si>
    <t xml:space="preserve">Экранная копия от 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</si>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</sst>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00000"/>
    <numFmt numFmtId="167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0"/>
      <color theme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8"/>
      <name val="Arial"/>
      <family val="2"/>
    </font>
    <font>
      <sz val="10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9" fillId="0" borderId="0"/>
    <xf numFmtId="0" fontId="6" fillId="0" borderId="0"/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10" fillId="0" borderId="0"/>
    <xf numFmtId="0" fontId="6" fillId="0" borderId="0"/>
  </cellStyleXfs>
  <cellXfs count="117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Fill="1"/>
    <xf numFmtId="4" fontId="2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/>
    <xf numFmtId="2" fontId="2" fillId="3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/>
    <xf numFmtId="1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14" fontId="2" fillId="2" borderId="1" xfId="0" applyNumberFormat="1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" fontId="2" fillId="3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/>
    <xf numFmtId="4" fontId="1" fillId="0" borderId="1" xfId="0" applyNumberFormat="1" applyFont="1" applyFill="1" applyBorder="1" applyAlignment="1">
      <alignment horizontal="left" vertical="center" wrapText="1"/>
    </xf>
    <xf numFmtId="0" fontId="2" fillId="0" borderId="1" xfId="10" applyFont="1" applyFill="1" applyBorder="1"/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7" fillId="0" borderId="1" xfId="15" applyFont="1" applyFill="1" applyBorder="1"/>
    <xf numFmtId="2" fontId="2" fillId="0" borderId="0" xfId="0" applyNumberFormat="1" applyFont="1" applyFill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8" fillId="0" borderId="0" xfId="0" applyFont="1" applyFill="1"/>
    <xf numFmtId="4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NumberFormat="1" applyFont="1" applyFill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7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4" fillId="0" borderId="1" xfId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center"/>
    </xf>
    <xf numFmtId="0" fontId="4" fillId="0" borderId="1" xfId="1" applyFill="1" applyBorder="1"/>
    <xf numFmtId="0" fontId="4" fillId="0" borderId="1" xfId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" fontId="2" fillId="0" borderId="0" xfId="0" applyNumberFormat="1" applyFont="1" applyFill="1" applyAlignment="1">
      <alignment horizontal="center" vertical="center"/>
    </xf>
    <xf numFmtId="0" fontId="0" fillId="0" borderId="1" xfId="0" applyBorder="1"/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1" applyBorder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0" xfId="1"/>
    <xf numFmtId="0" fontId="2" fillId="0" borderId="1" xfId="0" applyFont="1" applyFill="1" applyBorder="1" applyAlignment="1">
      <alignment horizontal="left" vertical="center"/>
    </xf>
    <xf numFmtId="0" fontId="12" fillId="0" borderId="0" xfId="0" applyFont="1"/>
    <xf numFmtId="166" fontId="2" fillId="0" borderId="1" xfId="0" applyNumberFormat="1" applyFont="1" applyFill="1" applyBorder="1" applyAlignment="1">
      <alignment horizontal="left"/>
    </xf>
    <xf numFmtId="2" fontId="2" fillId="0" borderId="0" xfId="0" applyNumberFormat="1" applyFont="1" applyFill="1" applyBorder="1"/>
    <xf numFmtId="2" fontId="2" fillId="0" borderId="0" xfId="0" applyNumberFormat="1" applyFont="1"/>
    <xf numFmtId="16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4" fontId="2" fillId="0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0" xfId="1" applyFill="1" applyAlignment="1">
      <alignment horizontal="center" vertical="center"/>
    </xf>
    <xf numFmtId="3" fontId="4" fillId="0" borderId="0" xfId="1" applyNumberFormat="1" applyFill="1" applyAlignment="1">
      <alignment horizontal="center" vertical="center"/>
    </xf>
    <xf numFmtId="2" fontId="4" fillId="0" borderId="0" xfId="1" applyNumberFormat="1" applyFill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4" fontId="3" fillId="9" borderId="1" xfId="0" applyNumberFormat="1" applyFont="1" applyFill="1" applyBorder="1" applyAlignment="1">
      <alignment horizontal="center" vertical="center" wrapText="1"/>
    </xf>
    <xf numFmtId="4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4" fontId="2" fillId="6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19">
    <cellStyle name="Excel Built-in Normal" xfId="12"/>
    <cellStyle name="Гиперссылка" xfId="1" builtinId="8"/>
    <cellStyle name="Гиперссылка 2" xfId="11"/>
    <cellStyle name="Гиперссылка 4" xfId="15"/>
    <cellStyle name="Обычный" xfId="0" builtinId="0"/>
    <cellStyle name="Обычный 10 2" xfId="16"/>
    <cellStyle name="Обычный 10 5 2" xfId="3"/>
    <cellStyle name="Обычный 10 5 2 4" xfId="4"/>
    <cellStyle name="Обычный 11 2 2" xfId="2"/>
    <cellStyle name="Обычный 13" xfId="7"/>
    <cellStyle name="Обычный 2" xfId="6"/>
    <cellStyle name="Обычный 2 2" xfId="5"/>
    <cellStyle name="Обычный 2 2 2" xfId="10"/>
    <cellStyle name="Обычный 2 3" xfId="9"/>
    <cellStyle name="Обычный 2 5" xfId="17"/>
    <cellStyle name="Обычный 3" xfId="8"/>
    <cellStyle name="Обычный 4" xfId="14"/>
    <cellStyle name="Обычный 5" xfId="13"/>
    <cellStyle name="Обычный 6 3 3" xfId="18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\2Mregn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&#1054;&#1073;&#1097;&#1072;&#1103;\&#1044;&#1083;&#1103;%20&#1048;&#1052;&#1062;(&#1069;&#1083;&#1077;&#1082;&#1090;&#1088;&#1086;&#1085;&#1085;&#1099;&#1081;%20&#1084;&#1072;&#1075;&#1072;&#1079;&#1080;&#1085;)\&#1055;&#1054;%20&#1053;&#1054;&#1042;&#1054;&#1049;%20&#1050;&#1054;&#1053;&#1062;&#1045;&#1055;&#1062;&#1048;&#1048;\&#1054;&#1041;&#1065;&#1048;&#1049;%20&#1056;&#1045;&#1045;&#1057;&#1058;&#1056;%20&#1058;&#1054;&#1042;&#1040;&#1056;&#1054;&#1042;\2020\&#1044;&#1051;&#1071;%20&#1055;&#1056;&#1054;&#1042;&#1045;&#1056;&#1050;&#1048;%20&#1050;&#1054;&#1053;&#1058;&#1056;&#1040;&#1050;&#1058;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N"/>
      <sheetName val="ARB"/>
      <sheetName val="HOVEDTAL"/>
      <sheetName val="ANANLYSE"/>
      <sheetName val="LAGER"/>
      <sheetName val="EFTP"/>
      <sheetName val="RAPPORT"/>
      <sheetName val="Ark8"/>
      <sheetName val="GRAF"/>
      <sheetName val="SENKOST"/>
      <sheetName val="Forsider"/>
      <sheetName val="Forsider2"/>
      <sheetName val="Ark13"/>
      <sheetName val="Ark14"/>
      <sheetName val="Ark15"/>
      <sheetName val="Ark16"/>
    </sheetNames>
    <sheetDataSet>
      <sheetData sheetId="0">
        <row r="3">
          <cell r="A3" t="str">
            <v>2M Electronic A/S</v>
          </cell>
        </row>
        <row r="5">
          <cell r="A5" t="str">
            <v>Holsbjergvej 41 B, 2620  Albertslund</v>
          </cell>
        </row>
        <row r="7">
          <cell r="A7" t="str">
            <v>(Reg.  nr. A/S 208.365)</v>
          </cell>
        </row>
        <row r="9">
          <cell r="A9" t="str">
            <v>Årsregnskab for året 1998/99</v>
          </cell>
        </row>
        <row r="11">
          <cell r="A11" t="str">
            <v>(7. regnskabsår)</v>
          </cell>
        </row>
        <row r="13">
          <cell r="A13" t="str">
            <v xml:space="preserve"> INDHOLDSFORTEGNELSE</v>
          </cell>
        </row>
        <row r="17">
          <cell r="B17" t="str">
            <v>Selskabsoplysninger</v>
          </cell>
          <cell r="G17">
            <v>1</v>
          </cell>
        </row>
        <row r="19">
          <cell r="B19" t="str">
            <v>Årsberetning</v>
          </cell>
          <cell r="G19">
            <v>2</v>
          </cell>
        </row>
        <row r="21">
          <cell r="B21" t="str">
            <v>Årsregnskabets godkendelse</v>
          </cell>
          <cell r="G21">
            <v>3</v>
          </cell>
        </row>
        <row r="23">
          <cell r="B23" t="str">
            <v>Hovedtal i t.kr.</v>
          </cell>
          <cell r="G23">
            <v>4</v>
          </cell>
        </row>
        <row r="25">
          <cell r="B25" t="str">
            <v>Revisionspåtegning</v>
          </cell>
          <cell r="G25">
            <v>5</v>
          </cell>
        </row>
        <row r="27">
          <cell r="B27" t="str">
            <v>Anvendt regnskabspraksis</v>
          </cell>
          <cell r="G27" t="str">
            <v xml:space="preserve"> 6-7</v>
          </cell>
        </row>
        <row r="29">
          <cell r="B29" t="str">
            <v>Resultatopgørelse for året 1998/99</v>
          </cell>
          <cell r="G29">
            <v>8</v>
          </cell>
        </row>
        <row r="31">
          <cell r="B31" t="str">
            <v>Balance pr. 30. juni 1999</v>
          </cell>
          <cell r="G31" t="str">
            <v xml:space="preserve"> 9-10</v>
          </cell>
        </row>
        <row r="33">
          <cell r="B33" t="str">
            <v>Finansieringsanalyse</v>
          </cell>
          <cell r="G33">
            <v>11</v>
          </cell>
        </row>
        <row r="35">
          <cell r="B35" t="str">
            <v>Likviditetsbeskrivelse</v>
          </cell>
          <cell r="G35">
            <v>12</v>
          </cell>
        </row>
        <row r="37">
          <cell r="B37" t="str">
            <v>Noter</v>
          </cell>
          <cell r="G37" t="str">
            <v xml:space="preserve"> 13-16</v>
          </cell>
        </row>
        <row r="67">
          <cell r="A67" t="str">
            <v>ÅRSBERETNING</v>
          </cell>
        </row>
        <row r="71">
          <cell r="B71" t="str">
            <v>Ledelsen for 2M Electronic A/S aflægger hermed regnskab for regnskabsåret 1998/99.</v>
          </cell>
        </row>
        <row r="73">
          <cell r="B73" t="str">
            <v>Selskabets resultat og status for året har været således:</v>
          </cell>
        </row>
        <row r="75">
          <cell r="B75" t="str">
            <v xml:space="preserve">Resultat </v>
          </cell>
          <cell r="G75">
            <v>2101850</v>
          </cell>
        </row>
        <row r="76">
          <cell r="B76" t="str">
            <v>Samlet aktivmasse</v>
          </cell>
          <cell r="G76">
            <v>13991728</v>
          </cell>
        </row>
        <row r="77">
          <cell r="B77" t="str">
            <v>Egenkapital</v>
          </cell>
          <cell r="G77">
            <v>1722417</v>
          </cell>
        </row>
        <row r="79">
          <cell r="B79" t="str">
            <v xml:space="preserve">Årets resultat samt selvfinansiering anses af ledelsen for utilfredsstillende. </v>
          </cell>
        </row>
        <row r="81">
          <cell r="B81" t="str">
            <v>Det utilfredsstillende resultat skyldes faldende dækningsgrader samt det forhold, at der i</v>
          </cell>
        </row>
        <row r="82">
          <cell r="B82" t="str">
            <v>året har været væsentlige omkostninger forbundet ved udvikling af nye produkter.</v>
          </cell>
        </row>
        <row r="84">
          <cell r="B84" t="str">
            <v xml:space="preserve">Der forventes en fortsat positiv udvikling i regnskabsåret 1999/2000. </v>
          </cell>
        </row>
        <row r="86">
          <cell r="B86" t="str">
            <v>Der er ikke efter ledelsens skøn indtruffet betydningsfulde hændelser efter regnskabsårets</v>
          </cell>
        </row>
        <row r="87">
          <cell r="B87" t="str">
            <v>udløb, som væsentligt vil kunne forrykke selskabets økonomiske stilling.</v>
          </cell>
        </row>
        <row r="89">
          <cell r="B89" t="str">
            <v>Resultatfordeling som er indarbejdet i nærværende årsregnskab</v>
          </cell>
        </row>
        <row r="91">
          <cell r="B91" t="str">
            <v xml:space="preserve">Årets resultat  kr. </v>
          </cell>
          <cell r="G91">
            <v>2101850</v>
          </cell>
        </row>
        <row r="93">
          <cell r="B93" t="str">
            <v>Reserve for nettoopskrivning efter indre værdi`s metode</v>
          </cell>
          <cell r="G93">
            <v>0</v>
          </cell>
        </row>
        <row r="94">
          <cell r="B94" t="str">
            <v>Overført resultat</v>
          </cell>
          <cell r="G94">
            <v>2101850</v>
          </cell>
        </row>
        <row r="96">
          <cell r="G96">
            <v>2101850</v>
          </cell>
        </row>
        <row r="98">
          <cell r="B98" t="str">
            <v>Der foreslås fordelt således:</v>
          </cell>
        </row>
        <row r="100">
          <cell r="B100" t="str">
            <v>Følgende er omfattet af aktieselskabslovens §28a</v>
          </cell>
        </row>
        <row r="102">
          <cell r="B102" t="str">
            <v>Benny Køppen Mieritz, Torslundevej 139, Torslunde 2635 Ishøj</v>
          </cell>
        </row>
        <row r="103">
          <cell r="B103" t="str">
            <v>Niels Holger Jacobsen, Fynsvej 50, Himmelev 4000 Roskilde</v>
          </cell>
        </row>
        <row r="104">
          <cell r="B104" t="str">
            <v>Mieritz ApS, Holsbjergvej 41 B 2620 Albertslund</v>
          </cell>
        </row>
        <row r="108">
          <cell r="A108" t="str">
            <v>ÅRSREGNSKABETS GODKENDELSE</v>
          </cell>
        </row>
        <row r="112">
          <cell r="B112" t="str">
            <v>Årsregnskabet er godkendt af direktionen og bestyrelsen og indstilles hermed til general-</v>
          </cell>
        </row>
        <row r="113">
          <cell r="B113" t="str">
            <v>forsamlingens godkendelse.</v>
          </cell>
        </row>
        <row r="117">
          <cell r="A117" t="str">
            <v>Albertslund, den 6. oktober 1999</v>
          </cell>
        </row>
        <row r="119">
          <cell r="A119" t="str">
            <v>I direktionen</v>
          </cell>
        </row>
        <row r="121">
          <cell r="A121" t="str">
            <v xml:space="preserve"> </v>
          </cell>
        </row>
        <row r="122">
          <cell r="A122" t="str">
            <v>Gerd Hartmann Christiansen</v>
          </cell>
        </row>
        <row r="123">
          <cell r="A123" t="str">
            <v>direktør</v>
          </cell>
        </row>
        <row r="126">
          <cell r="A126" t="str">
            <v>I bestyrelsen</v>
          </cell>
        </row>
        <row r="131">
          <cell r="A131" t="str">
            <v>Svend-Aage Dreist Hansen                             Niels Holger Jakobsen</v>
          </cell>
        </row>
        <row r="135">
          <cell r="A135" t="str">
            <v>Gerd Hartmann Christiansen                              Michael Jørgensen</v>
          </cell>
        </row>
        <row r="138">
          <cell r="A138" t="str">
            <v>REVISIONSPÅTEGNING</v>
          </cell>
        </row>
        <row r="142">
          <cell r="B142" t="str">
            <v>Vi har revideret det af ledelsen aflagte årsregnskab for 1998/99 for 2M Electronic A/S.</v>
          </cell>
        </row>
        <row r="144">
          <cell r="B144" t="str">
            <v>Den udførte revision</v>
          </cell>
        </row>
        <row r="146">
          <cell r="B146" t="str">
            <v>Vi har i overensstemmelse med almindeligt anerkendte revisionsprincipper, tilrettelagt og</v>
          </cell>
        </row>
        <row r="147">
          <cell r="B147" t="str">
            <v>udført revisionen med henblik på, at opnå en begrundet overbevisning om, at</v>
          </cell>
        </row>
        <row r="148">
          <cell r="B148" t="str">
            <v>årsregnskabet er uden væsentlige fejl eller mangler. Under revisionen har vi ud fra en</v>
          </cell>
        </row>
        <row r="149">
          <cell r="B149" t="str">
            <v>vurdering af væsentlighed og risiko efterprøvet grundlaget og dokumentationen for de i</v>
          </cell>
        </row>
        <row r="150">
          <cell r="B150" t="str">
            <v>årsregnskabet anførte beløb og øvrige oplysninger. Vi har herunder taget stilling til den af</v>
          </cell>
        </row>
        <row r="151">
          <cell r="B151" t="str">
            <v>ledelsen valgte regnskabspraksis og de udøvede regnskabsmæssige skøn samt vurderet,</v>
          </cell>
        </row>
        <row r="152">
          <cell r="B152" t="str">
            <v>om årsregnskabets informationer som helhed er fyldestgørende.</v>
          </cell>
        </row>
        <row r="154">
          <cell r="B154" t="str">
            <v>Revisionen har ikke givet anledning til forbehold.</v>
          </cell>
        </row>
        <row r="156">
          <cell r="B156" t="str">
            <v>Konklusion</v>
          </cell>
        </row>
        <row r="158">
          <cell r="B158" t="str">
            <v>Det er vor opfattelse, at årsregnskabet er aflagt i overensstemmelse med lovgivningens</v>
          </cell>
        </row>
        <row r="159">
          <cell r="B159" t="str">
            <v>krav til regnskabsaflæggelsen, og at det giver et retvisende billede af selskabets aktiver og</v>
          </cell>
        </row>
        <row r="160">
          <cell r="B160" t="str">
            <v>passiver, økonomiske stilling samt resultat.</v>
          </cell>
        </row>
        <row r="165">
          <cell r="A165" t="str">
            <v>Taastrup, den 7. oktober 1999</v>
          </cell>
        </row>
        <row r="167">
          <cell r="A167" t="str">
            <v>SOLHARDT GRUPPEN A/S</v>
          </cell>
        </row>
        <row r="168">
          <cell r="A168" t="str">
            <v>Registrerede Revisorer FRR</v>
          </cell>
        </row>
        <row r="171">
          <cell r="A171" t="str">
            <v>Steen Fugmann</v>
          </cell>
        </row>
        <row r="172">
          <cell r="A172" t="str">
            <v>registreret revisor</v>
          </cell>
        </row>
        <row r="173">
          <cell r="A173" t="str">
            <v>ANVENDT REGNSKABSPRAKSIS</v>
          </cell>
        </row>
        <row r="176">
          <cell r="B176" t="str">
            <v>NETTOOMSÆTNING</v>
          </cell>
        </row>
        <row r="178">
          <cell r="B178" t="str">
            <v>Selskabet har udeladt nettoomsætningen i henhold til årsregnskabslovens § 64c</v>
          </cell>
        </row>
        <row r="181">
          <cell r="B181" t="str">
            <v>SKAT</v>
          </cell>
        </row>
        <row r="183">
          <cell r="B183" t="str">
            <v>Beregnet skat af årets resultat udgiftsføres over resultatopgørelsen sammen med regulering</v>
          </cell>
        </row>
        <row r="184">
          <cell r="B184" t="str">
            <v>i den udskudte skat. I balancen er der herefter beløb hensat til skyldig skat samt</v>
          </cell>
        </row>
        <row r="185">
          <cell r="B185" t="str">
            <v>hensættelse til udskudt skat.</v>
          </cell>
        </row>
        <row r="188">
          <cell r="B188" t="str">
            <v>BALANCEN</v>
          </cell>
        </row>
        <row r="191">
          <cell r="B191" t="str">
            <v>ANLÆGSAKTIVER</v>
          </cell>
        </row>
        <row r="193">
          <cell r="B193" t="str">
            <v>Materielle anlægsaktiver er optaget til anskaffelsessummen med tillæg af opskrivninger og</v>
          </cell>
        </row>
        <row r="194">
          <cell r="B194" t="str">
            <v>fradrag af de akkumulerede afskrivninger.</v>
          </cell>
        </row>
        <row r="196">
          <cell r="B196" t="str">
            <v>Aktiverne afskrives lineært over aktivernes forventede økonomiske brugstid med følgende</v>
          </cell>
        </row>
        <row r="197">
          <cell r="B197" t="str">
            <v>åremål:</v>
          </cell>
        </row>
        <row r="199">
          <cell r="B199" t="str">
            <v>Goodwill</v>
          </cell>
          <cell r="E199" t="str">
            <v>5 år</v>
          </cell>
        </row>
        <row r="200">
          <cell r="B200" t="str">
            <v>Indretning af lokaler</v>
          </cell>
          <cell r="E200" t="str">
            <v>10 år</v>
          </cell>
        </row>
        <row r="201">
          <cell r="B201" t="str">
            <v xml:space="preserve">Tekniske anlæg og maskiner   </v>
          </cell>
          <cell r="E201" t="str">
            <v xml:space="preserve">  5 år</v>
          </cell>
        </row>
        <row r="202">
          <cell r="B202" t="str">
            <v>Driftsmateriel og inventar</v>
          </cell>
          <cell r="E202" t="str">
            <v>3-5 år</v>
          </cell>
        </row>
        <row r="204">
          <cell r="B204" t="str">
            <v>Aktiver med en anskaffelsessum på under kr. 8.900 udgiftsføres i anskaffelsesåret.</v>
          </cell>
        </row>
        <row r="207">
          <cell r="B207" t="str">
            <v>VAREBEHOLDNINGER</v>
          </cell>
        </row>
        <row r="209">
          <cell r="B209" t="str">
            <v>Varelagerets er optaget til kostpriser efter gennemsnitsmetoden. Der er foretaget</v>
          </cell>
        </row>
        <row r="210">
          <cell r="B210" t="str">
            <v>nedskrivning til genanskaffelsesprisen såfremt dette fører til en lavere værdiansættelse end</v>
          </cell>
        </row>
        <row r="211">
          <cell r="B211" t="str">
            <v>efter ovennævnte princip.</v>
          </cell>
        </row>
        <row r="213">
          <cell r="B213" t="str">
            <v>Nedskrivning af ukurante varer er foretaget efter en individuel vurdering af væsentlige</v>
          </cell>
        </row>
        <row r="214">
          <cell r="B214" t="str">
            <v>varegrupper.</v>
          </cell>
        </row>
        <row r="217">
          <cell r="B217" t="str">
            <v>TILGODEHAVENDER</v>
          </cell>
        </row>
        <row r="219">
          <cell r="B219" t="str">
            <v>Varedebitorerne er optaget efter en individuel vurdering og er optaget til de værdier de</v>
          </cell>
        </row>
        <row r="220">
          <cell r="B220" t="str">
            <v>forventes at ville indbringe Der er foretaget hensættelse til imødegåelse af tab på de</v>
          </cell>
        </row>
        <row r="221">
          <cell r="B221" t="str">
            <v>fordringer der skønnes behæftet med særlig risiko.</v>
          </cell>
        </row>
        <row r="225">
          <cell r="A225" t="str">
            <v>ANVENDT REGNSKABSPRAKSIS</v>
          </cell>
        </row>
        <row r="228">
          <cell r="B228" t="str">
            <v>KAPITALINTERESSER I VIRKSOMHEDER</v>
          </cell>
        </row>
        <row r="230">
          <cell r="B230" t="str">
            <v>Kapitalandelene er optaget til den regnskabsmæssige indre værdi efter equitymetoden,</v>
          </cell>
        </row>
        <row r="231">
          <cell r="B231" t="str">
            <v>hvorefter selskabets andel af resultatet er medtaget i resultatopgørelsen under posten</v>
          </cell>
        </row>
        <row r="232">
          <cell r="B232" t="str">
            <v>indtægter af kapitalinteresser.</v>
          </cell>
        </row>
        <row r="234">
          <cell r="B234" t="str">
            <v>Investeringen er under aktiverne optaget til selskabets andel af den tilknyttede/associerede</v>
          </cell>
        </row>
        <row r="235">
          <cell r="B235" t="str">
            <v>virksomheds indre værdi ifølge sidst aflagte officielle årsregnskab. Et beløb svarende til</v>
          </cell>
        </row>
        <row r="236">
          <cell r="B236" t="str">
            <v>summen af de foretagne nettoopskrivninger er opført under regnskabsposten "Reserve for</v>
          </cell>
        </row>
        <row r="237">
          <cell r="B237" t="str">
            <v>nettoopskrivning efter den indre værdi`s metode".</v>
          </cell>
        </row>
        <row r="240">
          <cell r="B240" t="str">
            <v>FREMMED VALUTA</v>
          </cell>
        </row>
        <row r="242">
          <cell r="B242" t="str">
            <v>Der er foretaget omregning af væsentlige regnskabsposter i fremmed valuta efter kursen på</v>
          </cell>
        </row>
        <row r="243">
          <cell r="B243" t="str">
            <v>statusdagen. Kursreguleringerne er medtaget under finansielle poster.</v>
          </cell>
        </row>
        <row r="244">
          <cell r="A244" t="str">
            <v>RESULTATOPGØRELSE FOR ÅRET 1998/99</v>
          </cell>
        </row>
        <row r="245">
          <cell r="B245" t="str">
            <v xml:space="preserve">    </v>
          </cell>
        </row>
        <row r="248">
          <cell r="G248" t="str">
            <v xml:space="preserve"> 1997/98</v>
          </cell>
        </row>
        <row r="249">
          <cell r="A249" t="str">
            <v>Note</v>
          </cell>
          <cell r="G249" t="str">
            <v>i t. kr.</v>
          </cell>
        </row>
        <row r="251">
          <cell r="B251" t="str">
            <v>BRUTTOFORTJENESTE</v>
          </cell>
          <cell r="E251">
            <v>8744707</v>
          </cell>
          <cell r="G251">
            <v>9965</v>
          </cell>
        </row>
        <row r="253">
          <cell r="B253" t="str">
            <v>Andre eksterne omkostninger</v>
          </cell>
          <cell r="E253">
            <v>1015141</v>
          </cell>
          <cell r="G253">
            <v>-2950</v>
          </cell>
        </row>
        <row r="254">
          <cell r="A254">
            <v>1</v>
          </cell>
          <cell r="B254" t="str">
            <v>Personaleomkostninger</v>
          </cell>
          <cell r="E254">
            <v>-7362073</v>
          </cell>
          <cell r="G254">
            <v>-5790</v>
          </cell>
        </row>
        <row r="256">
          <cell r="B256" t="str">
            <v>RESULTAT FØR AFSKRIVNINGER</v>
          </cell>
          <cell r="E256">
            <v>2397775</v>
          </cell>
          <cell r="G256">
            <v>1225</v>
          </cell>
        </row>
        <row r="258">
          <cell r="A258">
            <v>2</v>
          </cell>
          <cell r="B258" t="str">
            <v>Afskrivninger</v>
          </cell>
          <cell r="E258">
            <v>-180864</v>
          </cell>
          <cell r="G258">
            <v>-295</v>
          </cell>
        </row>
        <row r="260">
          <cell r="B260" t="str">
            <v>RESULTAT FØR FINANSIELLE POSTER</v>
          </cell>
          <cell r="E260">
            <v>2216911</v>
          </cell>
          <cell r="G260">
            <v>930</v>
          </cell>
        </row>
        <row r="262">
          <cell r="B262" t="str">
            <v>Kapitalinteresser i associeret virksomhed</v>
          </cell>
          <cell r="E262">
            <v>39081</v>
          </cell>
          <cell r="G262">
            <v>191</v>
          </cell>
        </row>
        <row r="263">
          <cell r="B263" t="str">
            <v>Finansielle indtægter</v>
          </cell>
          <cell r="E263">
            <v>345153</v>
          </cell>
          <cell r="G263">
            <v>11</v>
          </cell>
        </row>
        <row r="264">
          <cell r="B264" t="str">
            <v>Finansielle omkostninger</v>
          </cell>
          <cell r="E264">
            <v>-402443</v>
          </cell>
          <cell r="G264">
            <v>-825</v>
          </cell>
        </row>
        <row r="266">
          <cell r="B266" t="str">
            <v>RESULTAT FØR EKSTRAORDINÆRE POSTER</v>
          </cell>
          <cell r="E266">
            <v>2198702</v>
          </cell>
          <cell r="G266">
            <v>307</v>
          </cell>
        </row>
        <row r="267">
          <cell r="B267" t="str">
            <v>Ekstraordinære omkostninger</v>
          </cell>
          <cell r="E267">
            <v>-96955</v>
          </cell>
          <cell r="G267">
            <v>0</v>
          </cell>
        </row>
        <row r="269">
          <cell r="B269" t="str">
            <v>RESULTAT FØR SKAT</v>
          </cell>
          <cell r="D269">
            <v>1</v>
          </cell>
          <cell r="E269">
            <v>2101747</v>
          </cell>
          <cell r="G269">
            <v>307</v>
          </cell>
        </row>
        <row r="270">
          <cell r="A270">
            <v>3</v>
          </cell>
          <cell r="B270" t="str">
            <v xml:space="preserve">Skat af årets resultat       </v>
          </cell>
          <cell r="E270">
            <v>103</v>
          </cell>
          <cell r="G270">
            <v>-184</v>
          </cell>
        </row>
        <row r="272">
          <cell r="B272" t="str">
            <v>ÅRETS RESULTAT</v>
          </cell>
          <cell r="E272">
            <v>2101850</v>
          </cell>
          <cell r="G272">
            <v>123</v>
          </cell>
        </row>
        <row r="275">
          <cell r="B275" t="str">
            <v xml:space="preserve">    </v>
          </cell>
        </row>
        <row r="277">
          <cell r="A277" t="str">
            <v>BALANCE PR.  30. JUNI  1999</v>
          </cell>
        </row>
        <row r="280">
          <cell r="A280" t="str">
            <v>AKTIVER</v>
          </cell>
        </row>
        <row r="283">
          <cell r="G283" t="str">
            <v>PR. 30/6-98</v>
          </cell>
        </row>
        <row r="284">
          <cell r="A284" t="str">
            <v>Note</v>
          </cell>
          <cell r="G284" t="str">
            <v>i t. kr.</v>
          </cell>
        </row>
        <row r="286">
          <cell r="B286" t="str">
            <v>Goodwill</v>
          </cell>
          <cell r="E286">
            <v>0</v>
          </cell>
          <cell r="G286">
            <v>0</v>
          </cell>
        </row>
        <row r="287">
          <cell r="B287" t="str">
            <v>Rettigheder</v>
          </cell>
          <cell r="E287">
            <v>177084</v>
          </cell>
          <cell r="G287">
            <v>200</v>
          </cell>
        </row>
        <row r="288">
          <cell r="B288" t="str">
            <v>Indretning af lokaler</v>
          </cell>
          <cell r="E288">
            <v>50240</v>
          </cell>
          <cell r="G288">
            <v>58</v>
          </cell>
        </row>
        <row r="290">
          <cell r="A290">
            <v>4</v>
          </cell>
          <cell r="B290" t="str">
            <v>IMMATERIELLE ANLÆGSAKTIVER</v>
          </cell>
          <cell r="E290">
            <v>227324</v>
          </cell>
          <cell r="G290">
            <v>258</v>
          </cell>
        </row>
        <row r="292">
          <cell r="B292" t="str">
            <v>Tekniske anlæg og maskiner</v>
          </cell>
          <cell r="E292">
            <v>98500</v>
          </cell>
          <cell r="G292">
            <v>18</v>
          </cell>
        </row>
        <row r="293">
          <cell r="B293" t="str">
            <v>Driftsmateriel og inventar</v>
          </cell>
          <cell r="E293">
            <v>279538</v>
          </cell>
          <cell r="G293">
            <v>471</v>
          </cell>
        </row>
        <row r="294">
          <cell r="G294">
            <v>0</v>
          </cell>
        </row>
        <row r="295">
          <cell r="A295">
            <v>5</v>
          </cell>
          <cell r="B295" t="str">
            <v xml:space="preserve">MATERIELLE ANLÆGSAKTIVER     </v>
          </cell>
          <cell r="E295">
            <v>378038</v>
          </cell>
          <cell r="G295">
            <v>489</v>
          </cell>
        </row>
        <row r="297">
          <cell r="A297">
            <v>6</v>
          </cell>
          <cell r="B297" t="str">
            <v>Kapitalinteresser i associerede virksomhed</v>
          </cell>
          <cell r="E297">
            <v>510000</v>
          </cell>
          <cell r="G297">
            <v>255</v>
          </cell>
        </row>
        <row r="298">
          <cell r="B298" t="str">
            <v>Gældsbrev</v>
          </cell>
          <cell r="E298">
            <v>0</v>
          </cell>
          <cell r="G298">
            <v>57</v>
          </cell>
        </row>
        <row r="299">
          <cell r="B299" t="str">
            <v>Deposita</v>
          </cell>
          <cell r="E299">
            <v>9820</v>
          </cell>
          <cell r="G299">
            <v>10</v>
          </cell>
        </row>
        <row r="301">
          <cell r="B301" t="str">
            <v>FINANSIELLE ANLÆGSAKTIVER</v>
          </cell>
          <cell r="E301">
            <v>519820</v>
          </cell>
          <cell r="G301">
            <v>322</v>
          </cell>
        </row>
        <row r="303">
          <cell r="B303" t="str">
            <v xml:space="preserve">ANLÆGSAKTIVER </v>
          </cell>
          <cell r="E303">
            <v>1125182</v>
          </cell>
          <cell r="G303">
            <v>1069</v>
          </cell>
        </row>
        <row r="305">
          <cell r="B305" t="str">
            <v>Varelager</v>
          </cell>
          <cell r="E305">
            <v>5905141</v>
          </cell>
          <cell r="G305">
            <v>4132</v>
          </cell>
        </row>
        <row r="306">
          <cell r="B306" t="str">
            <v>Forudbetalinger for varer</v>
          </cell>
          <cell r="E306">
            <v>0</v>
          </cell>
          <cell r="G306">
            <v>88</v>
          </cell>
        </row>
        <row r="308">
          <cell r="B308" t="str">
            <v>VAREBEHOLDNINGER</v>
          </cell>
          <cell r="E308">
            <v>5905141</v>
          </cell>
          <cell r="G308">
            <v>4220</v>
          </cell>
        </row>
        <row r="310">
          <cell r="A310">
            <v>7</v>
          </cell>
          <cell r="B310" t="str">
            <v xml:space="preserve">Varedebitorer     </v>
          </cell>
          <cell r="E310">
            <v>4575550</v>
          </cell>
          <cell r="G310">
            <v>6228</v>
          </cell>
        </row>
        <row r="311">
          <cell r="A311">
            <v>8</v>
          </cell>
          <cell r="B311" t="str">
            <v>Andre tilgodehavender</v>
          </cell>
          <cell r="E311">
            <v>251103</v>
          </cell>
          <cell r="G311">
            <v>369</v>
          </cell>
        </row>
        <row r="312">
          <cell r="B312" t="str">
            <v>Mellemregning Hotel International A/S</v>
          </cell>
          <cell r="E312">
            <v>1960391</v>
          </cell>
          <cell r="G312">
            <v>0</v>
          </cell>
        </row>
        <row r="313">
          <cell r="B313" t="str">
            <v>Periodeafgrænsnings poster</v>
          </cell>
          <cell r="E313">
            <v>0</v>
          </cell>
          <cell r="G313">
            <v>56</v>
          </cell>
        </row>
        <row r="315">
          <cell r="B315" t="str">
            <v>TILGODEHAVENDER</v>
          </cell>
          <cell r="E315">
            <v>6787044</v>
          </cell>
          <cell r="G315">
            <v>6653</v>
          </cell>
        </row>
        <row r="317">
          <cell r="B317" t="str">
            <v>LIKVIDE BEHOLDNINGER</v>
          </cell>
          <cell r="E317">
            <v>174361</v>
          </cell>
          <cell r="G317">
            <v>120</v>
          </cell>
        </row>
        <row r="319">
          <cell r="B319" t="str">
            <v>OMSÆTNINGSAKTIVER</v>
          </cell>
          <cell r="E319">
            <v>12866546</v>
          </cell>
          <cell r="G319">
            <v>10993</v>
          </cell>
        </row>
        <row r="321">
          <cell r="C321">
            <v>-2</v>
          </cell>
        </row>
        <row r="322">
          <cell r="B322" t="str">
            <v xml:space="preserve">AKTIVER </v>
          </cell>
          <cell r="D322">
            <v>13991730</v>
          </cell>
          <cell r="E322">
            <v>13991728</v>
          </cell>
          <cell r="G322">
            <v>12062</v>
          </cell>
        </row>
        <row r="323">
          <cell r="A323" t="str">
            <v>BALANCE PR.  30. JUNI 1999</v>
          </cell>
        </row>
        <row r="325">
          <cell r="A325" t="str">
            <v>PASSIVER</v>
          </cell>
        </row>
        <row r="328">
          <cell r="G328" t="str">
            <v>PR. 30/6-98</v>
          </cell>
        </row>
        <row r="329">
          <cell r="A329" t="str">
            <v>Note</v>
          </cell>
          <cell r="G329" t="str">
            <v>i t. kr.</v>
          </cell>
        </row>
        <row r="331">
          <cell r="B331" t="str">
            <v>SELSKABSKAPITAL</v>
          </cell>
          <cell r="E331">
            <v>500000</v>
          </cell>
          <cell r="G331">
            <v>500</v>
          </cell>
        </row>
        <row r="333">
          <cell r="B333" t="str">
            <v>RESERVER</v>
          </cell>
          <cell r="E333">
            <v>191360</v>
          </cell>
          <cell r="G333">
            <v>191</v>
          </cell>
        </row>
        <row r="335">
          <cell r="B335" t="str">
            <v>OVERFØRT RESULTAT</v>
          </cell>
          <cell r="E335">
            <v>1031057</v>
          </cell>
          <cell r="G335">
            <v>-1070</v>
          </cell>
        </row>
        <row r="337">
          <cell r="A337">
            <v>9</v>
          </cell>
          <cell r="B337" t="str">
            <v xml:space="preserve">EGENKAPITAL        </v>
          </cell>
          <cell r="E337">
            <v>1722417</v>
          </cell>
          <cell r="G337">
            <v>-379</v>
          </cell>
        </row>
        <row r="339">
          <cell r="B339" t="str">
            <v>Udskudt skat</v>
          </cell>
          <cell r="E339">
            <v>0</v>
          </cell>
          <cell r="G339">
            <v>0</v>
          </cell>
        </row>
        <row r="341">
          <cell r="B341" t="str">
            <v>HENSÆTTELSER</v>
          </cell>
          <cell r="E341">
            <v>0</v>
          </cell>
          <cell r="G341">
            <v>0</v>
          </cell>
        </row>
        <row r="343">
          <cell r="B343" t="str">
            <v>Gældsbrev</v>
          </cell>
          <cell r="E343">
            <v>1875000</v>
          </cell>
          <cell r="G343">
            <v>2250</v>
          </cell>
        </row>
        <row r="344">
          <cell r="B344" t="str">
            <v>Gæld til kreditinstitutter</v>
          </cell>
          <cell r="E344">
            <v>1106847</v>
          </cell>
          <cell r="G344">
            <v>1294</v>
          </cell>
        </row>
        <row r="345">
          <cell r="B345" t="str">
            <v>Selskabsskat</v>
          </cell>
          <cell r="E345">
            <v>0</v>
          </cell>
          <cell r="G345">
            <v>184</v>
          </cell>
        </row>
        <row r="347">
          <cell r="A347">
            <v>10</v>
          </cell>
          <cell r="B347" t="str">
            <v>LANGFRISTET GÆLD</v>
          </cell>
          <cell r="E347">
            <v>2981847</v>
          </cell>
          <cell r="G347">
            <v>3728</v>
          </cell>
        </row>
        <row r="349">
          <cell r="B349" t="str">
            <v>Gældsbrev</v>
          </cell>
          <cell r="E349">
            <v>500000</v>
          </cell>
          <cell r="G349">
            <v>500</v>
          </cell>
        </row>
        <row r="350">
          <cell r="B350" t="str">
            <v>Gæld til kreditinstitutter</v>
          </cell>
          <cell r="E350">
            <v>352110</v>
          </cell>
          <cell r="G350">
            <v>1247</v>
          </cell>
        </row>
        <row r="351">
          <cell r="B351" t="str">
            <v>Leverandører af varer og tjenesteydelser</v>
          </cell>
          <cell r="E351">
            <v>4393771</v>
          </cell>
          <cell r="G351">
            <v>2901</v>
          </cell>
        </row>
        <row r="352">
          <cell r="B352" t="str">
            <v>Selskabsskat</v>
          </cell>
          <cell r="E352">
            <v>103826</v>
          </cell>
          <cell r="G352">
            <v>781</v>
          </cell>
        </row>
        <row r="353">
          <cell r="B353" t="str">
            <v>Anden gæld</v>
          </cell>
          <cell r="E353">
            <v>3937758</v>
          </cell>
          <cell r="G353">
            <v>3284</v>
          </cell>
        </row>
        <row r="355">
          <cell r="B355" t="str">
            <v>KORTFRISTET GÆLD</v>
          </cell>
          <cell r="E355">
            <v>9287465</v>
          </cell>
          <cell r="G355">
            <v>8713</v>
          </cell>
        </row>
        <row r="357">
          <cell r="B357" t="str">
            <v>GÆLD</v>
          </cell>
          <cell r="E357">
            <v>12269312</v>
          </cell>
          <cell r="G357">
            <v>12441</v>
          </cell>
        </row>
        <row r="359">
          <cell r="B359" t="str">
            <v xml:space="preserve">PASSIVER </v>
          </cell>
          <cell r="E359">
            <v>13991729</v>
          </cell>
          <cell r="G359">
            <v>12062</v>
          </cell>
        </row>
        <row r="361">
          <cell r="A361">
            <v>11</v>
          </cell>
          <cell r="B361" t="str">
            <v xml:space="preserve">Sikkerhedsstillelse       </v>
          </cell>
        </row>
        <row r="362">
          <cell r="A362" t="str">
            <v>FINANSIERINGSANALYSE I T.KR</v>
          </cell>
        </row>
        <row r="366">
          <cell r="G366" t="str">
            <v xml:space="preserve"> 1997/98</v>
          </cell>
        </row>
        <row r="367">
          <cell r="G367" t="str">
            <v>i t. kr.</v>
          </cell>
        </row>
        <row r="369">
          <cell r="B369" t="str">
            <v>Resultat</v>
          </cell>
          <cell r="E369">
            <v>2101.85</v>
          </cell>
          <cell r="G369">
            <v>123</v>
          </cell>
        </row>
        <row r="370">
          <cell r="B370" t="str">
            <v>Regulering af udskudt skat</v>
          </cell>
          <cell r="E370">
            <v>0</v>
          </cell>
          <cell r="G370">
            <v>-29</v>
          </cell>
        </row>
        <row r="371">
          <cell r="B371" t="str">
            <v>Resultat associeret virksomhed</v>
          </cell>
          <cell r="E371">
            <v>-39.081000000000003</v>
          </cell>
          <cell r="G371">
            <v>-191</v>
          </cell>
        </row>
        <row r="372">
          <cell r="B372" t="str">
            <v>Afskrivninger</v>
          </cell>
          <cell r="E372">
            <v>180.864</v>
          </cell>
          <cell r="G372">
            <v>295</v>
          </cell>
        </row>
        <row r="374">
          <cell r="B374" t="str">
            <v>EGENINDTJENING</v>
          </cell>
          <cell r="E374">
            <v>2243.6329999999998</v>
          </cell>
          <cell r="G374">
            <v>198</v>
          </cell>
        </row>
        <row r="376">
          <cell r="B376" t="str">
            <v>Salg af anlægsaktiver</v>
          </cell>
          <cell r="E376">
            <v>112</v>
          </cell>
          <cell r="G376">
            <v>112</v>
          </cell>
        </row>
        <row r="377">
          <cell r="B377" t="str">
            <v>Fald i varelager</v>
          </cell>
          <cell r="E377">
            <v>0</v>
          </cell>
          <cell r="G377">
            <v>0</v>
          </cell>
        </row>
        <row r="378">
          <cell r="B378" t="str">
            <v>Stigning gæld til kreditinstitutter</v>
          </cell>
          <cell r="E378">
            <v>130</v>
          </cell>
          <cell r="G378">
            <v>130</v>
          </cell>
        </row>
        <row r="379">
          <cell r="B379" t="str">
            <v>Stigning varekreditorer</v>
          </cell>
          <cell r="E379">
            <v>1719</v>
          </cell>
          <cell r="G379">
            <v>1719</v>
          </cell>
        </row>
        <row r="380">
          <cell r="B380" t="str">
            <v>Stigning skyldig selskabsskat</v>
          </cell>
          <cell r="E380">
            <v>52</v>
          </cell>
          <cell r="G380">
            <v>52</v>
          </cell>
        </row>
        <row r="381">
          <cell r="B381" t="str">
            <v>Stigning anden kortfristet gæld</v>
          </cell>
          <cell r="E381">
            <v>1280</v>
          </cell>
          <cell r="G381">
            <v>1280</v>
          </cell>
        </row>
        <row r="383">
          <cell r="B383" t="str">
            <v>FREMMED FINANSIERING</v>
          </cell>
          <cell r="E383">
            <v>3293</v>
          </cell>
          <cell r="G383">
            <v>3293</v>
          </cell>
        </row>
        <row r="385">
          <cell r="B385" t="str">
            <v>KAPITALFREMSKAFFELSE</v>
          </cell>
          <cell r="E385">
            <v>5536.6329999999998</v>
          </cell>
          <cell r="G385">
            <v>3491</v>
          </cell>
        </row>
        <row r="388">
          <cell r="B388" t="str">
            <v>Køb af anlægsaktiver</v>
          </cell>
          <cell r="E388">
            <v>57</v>
          </cell>
          <cell r="G388">
            <v>453</v>
          </cell>
        </row>
        <row r="389">
          <cell r="B389" t="str">
            <v>Stigning i varebeholdninger</v>
          </cell>
          <cell r="E389">
            <v>507</v>
          </cell>
          <cell r="G389">
            <v>507</v>
          </cell>
        </row>
        <row r="390">
          <cell r="B390" t="str">
            <v>Stigning tilgodehavender</v>
          </cell>
          <cell r="E390">
            <v>0</v>
          </cell>
          <cell r="G390">
            <v>2030</v>
          </cell>
        </row>
        <row r="391">
          <cell r="B391" t="str">
            <v>Fald i gæld til kreditinstitutter</v>
          </cell>
          <cell r="E391">
            <v>0</v>
          </cell>
          <cell r="G391">
            <v>0</v>
          </cell>
        </row>
        <row r="392">
          <cell r="B392" t="str">
            <v>Fald i gæld til tilknyttet virksomhed</v>
          </cell>
          <cell r="E392">
            <v>500</v>
          </cell>
          <cell r="G392">
            <v>500</v>
          </cell>
        </row>
        <row r="393">
          <cell r="B393" t="str">
            <v>Fald i skyldig selskabsskat</v>
          </cell>
          <cell r="E393">
            <v>0</v>
          </cell>
          <cell r="G393">
            <v>0</v>
          </cell>
        </row>
        <row r="394">
          <cell r="B394" t="str">
            <v>Fald anden kortfristet gæld</v>
          </cell>
          <cell r="E394">
            <v>0</v>
          </cell>
          <cell r="G394">
            <v>0</v>
          </cell>
        </row>
        <row r="396">
          <cell r="B396" t="str">
            <v>KAPITALANVENDELSE</v>
          </cell>
          <cell r="E396">
            <v>1064</v>
          </cell>
          <cell r="G396">
            <v>3490</v>
          </cell>
        </row>
        <row r="399">
          <cell r="B399" t="str">
            <v>Likvide beholdninger er modregnet i gæld til kreditinstitutter.</v>
          </cell>
        </row>
        <row r="403">
          <cell r="A403" t="str">
            <v>LIKVIDITETSBESKRIVELSE  I T.KR.</v>
          </cell>
        </row>
        <row r="407">
          <cell r="G407" t="str">
            <v xml:space="preserve"> 1997/98</v>
          </cell>
        </row>
        <row r="408">
          <cell r="G408" t="str">
            <v>i t. kr.</v>
          </cell>
        </row>
        <row r="410">
          <cell r="B410" t="str">
            <v>Resultat før afskrivninger</v>
          </cell>
          <cell r="E410">
            <v>2397.7750000000001</v>
          </cell>
          <cell r="G410">
            <v>1225</v>
          </cell>
        </row>
        <row r="412">
          <cell r="B412" t="str">
            <v>Ændring i:</v>
          </cell>
        </row>
        <row r="414">
          <cell r="B414" t="str">
            <v>Omsætningsaktiver</v>
          </cell>
          <cell r="E414">
            <v>-507</v>
          </cell>
          <cell r="G414">
            <v>-2537</v>
          </cell>
        </row>
        <row r="415">
          <cell r="B415" t="str">
            <v>Kortfristet gæld, excl gæld til kreditinstitutter</v>
          </cell>
          <cell r="E415">
            <v>2999</v>
          </cell>
          <cell r="G415">
            <v>2999</v>
          </cell>
        </row>
        <row r="417">
          <cell r="B417" t="str">
            <v>LIKVIDITET FRA DRIFTEN</v>
          </cell>
          <cell r="E417">
            <v>4889.7749999999996</v>
          </cell>
          <cell r="G417">
            <v>1687</v>
          </cell>
        </row>
        <row r="419">
          <cell r="B419" t="str">
            <v>Anlægsinvesteringer</v>
          </cell>
          <cell r="E419">
            <v>-57</v>
          </cell>
          <cell r="G419">
            <v>-453</v>
          </cell>
        </row>
        <row r="420">
          <cell r="B420" t="str">
            <v>Salg af anlægsaktiver</v>
          </cell>
          <cell r="E420">
            <v>112</v>
          </cell>
          <cell r="G420">
            <v>112</v>
          </cell>
        </row>
        <row r="421">
          <cell r="B421" t="str">
            <v>Finansielle poster</v>
          </cell>
          <cell r="E421">
            <v>-57.29</v>
          </cell>
          <cell r="G421">
            <v>-814</v>
          </cell>
        </row>
        <row r="422">
          <cell r="B422" t="str">
            <v>Betalt selskabsskat</v>
          </cell>
          <cell r="E422">
            <v>-162</v>
          </cell>
          <cell r="G422">
            <v>-162</v>
          </cell>
        </row>
        <row r="423">
          <cell r="B423" t="str">
            <v>Afvikling gæld til tilknyttet virksomhed</v>
          </cell>
          <cell r="E423">
            <v>-500</v>
          </cell>
          <cell r="G423">
            <v>-500</v>
          </cell>
        </row>
        <row r="425">
          <cell r="B425" t="str">
            <v>ANDEN LIKVIDITETSVIRKNING</v>
          </cell>
          <cell r="E425">
            <v>-664.29</v>
          </cell>
          <cell r="G425">
            <v>-1817</v>
          </cell>
        </row>
        <row r="427">
          <cell r="B427" t="str">
            <v>LIKVIDITETSVIRKNING I ALT</v>
          </cell>
          <cell r="E427">
            <v>4225.4849999999997</v>
          </cell>
          <cell r="G427">
            <v>-130</v>
          </cell>
        </row>
        <row r="429">
          <cell r="B429" t="str">
            <v>Gæld til kreditinstitutter og likvider, primo</v>
          </cell>
          <cell r="E429">
            <v>-2421</v>
          </cell>
          <cell r="G429">
            <v>-2291</v>
          </cell>
        </row>
        <row r="431">
          <cell r="B431" t="str">
            <v>GÆLD TIL KREDITINSTITUTTER OG LIKVIDER</v>
          </cell>
          <cell r="E431">
            <v>1804.4849999999997</v>
          </cell>
          <cell r="G431">
            <v>-2421</v>
          </cell>
        </row>
        <row r="435">
          <cell r="A435" t="str">
            <v>NOTER</v>
          </cell>
        </row>
        <row r="439">
          <cell r="G439" t="str">
            <v xml:space="preserve"> 1997/98</v>
          </cell>
        </row>
        <row r="440">
          <cell r="B440" t="str">
            <v>1. PERSONALEFORHOLD</v>
          </cell>
          <cell r="G440" t="str">
            <v>i t. kr.</v>
          </cell>
        </row>
        <row r="442">
          <cell r="B442" t="str">
            <v>Gager og lønninger</v>
          </cell>
          <cell r="E442">
            <v>7032617</v>
          </cell>
          <cell r="G442">
            <v>5181</v>
          </cell>
        </row>
        <row r="443">
          <cell r="B443" t="str">
            <v>Salgskonsulenthonorar</v>
          </cell>
          <cell r="E443">
            <v>74800</v>
          </cell>
          <cell r="G443">
            <v>0</v>
          </cell>
        </row>
        <row r="444">
          <cell r="B444" t="str">
            <v>Pensioner</v>
          </cell>
          <cell r="E444">
            <v>80393</v>
          </cell>
          <cell r="G444">
            <v>100</v>
          </cell>
        </row>
        <row r="445">
          <cell r="B445" t="str">
            <v>Sociale omkostninger</v>
          </cell>
          <cell r="E445">
            <v>45305</v>
          </cell>
          <cell r="G445">
            <v>497</v>
          </cell>
        </row>
        <row r="446">
          <cell r="B446" t="str">
            <v>Feriepengeregulering</v>
          </cell>
          <cell r="E446">
            <v>0</v>
          </cell>
          <cell r="G446">
            <v>148</v>
          </cell>
        </row>
        <row r="447">
          <cell r="B447" t="str">
            <v>Lønrefusioner</v>
          </cell>
          <cell r="E447">
            <v>-119342</v>
          </cell>
          <cell r="G447">
            <v>-129</v>
          </cell>
        </row>
        <row r="448">
          <cell r="B448" t="str">
            <v>Øvrige personaleomkostninger</v>
          </cell>
          <cell r="E448">
            <v>250020</v>
          </cell>
          <cell r="G448">
            <v>245</v>
          </cell>
        </row>
        <row r="450">
          <cell r="B450" t="str">
            <v>PERSONALEOMKOSTNINGER</v>
          </cell>
          <cell r="E450">
            <v>7363793</v>
          </cell>
          <cell r="G450">
            <v>6042</v>
          </cell>
        </row>
        <row r="452">
          <cell r="B452" t="str">
            <v>Selskabet har i regnskabsåret i gennemsnit beskæftiget 21 medarbejdere.</v>
          </cell>
        </row>
        <row r="454">
          <cell r="B454" t="str">
            <v>Der er til direktionen ydet følgende vederlag:</v>
          </cell>
          <cell r="E454" t="str">
            <v>Direktion</v>
          </cell>
          <cell r="G454" t="str">
            <v>Direktion</v>
          </cell>
        </row>
        <row r="456">
          <cell r="B456" t="str">
            <v>Gager i.t.kr</v>
          </cell>
          <cell r="E456">
            <v>420</v>
          </cell>
          <cell r="G456">
            <v>400</v>
          </cell>
        </row>
        <row r="458">
          <cell r="B458" t="str">
            <v>Der er ikke ydet honorarer til bestyrelsesmedlemmer.</v>
          </cell>
        </row>
        <row r="463">
          <cell r="B463" t="str">
            <v>2. AFSKRIVNINGER</v>
          </cell>
        </row>
        <row r="465">
          <cell r="B465" t="str">
            <v>Goodwill</v>
          </cell>
          <cell r="E465">
            <v>0</v>
          </cell>
          <cell r="G465">
            <v>83</v>
          </cell>
        </row>
        <row r="466">
          <cell r="B466" t="str">
            <v>Indretning af lokaler</v>
          </cell>
          <cell r="E466">
            <v>7234</v>
          </cell>
          <cell r="G466">
            <v>5</v>
          </cell>
        </row>
        <row r="467">
          <cell r="B467" t="str">
            <v>Rettigheder</v>
          </cell>
          <cell r="D467">
            <v>103333</v>
          </cell>
          <cell r="E467">
            <v>22916</v>
          </cell>
          <cell r="G467">
            <v>25</v>
          </cell>
        </row>
        <row r="468">
          <cell r="B468" t="str">
            <v>Materielle anlægsaktiver</v>
          </cell>
          <cell r="D468" t="str">
            <v>diff. 103.333</v>
          </cell>
          <cell r="E468">
            <v>146797</v>
          </cell>
          <cell r="G468">
            <v>153</v>
          </cell>
        </row>
        <row r="469">
          <cell r="B469" t="str">
            <v>Tab ved salg af driftsmidler</v>
          </cell>
          <cell r="E469">
            <v>3917</v>
          </cell>
          <cell r="G469">
            <v>29</v>
          </cell>
        </row>
        <row r="471">
          <cell r="B471" t="str">
            <v>AFSKRIVNINGER</v>
          </cell>
          <cell r="E471">
            <v>180864</v>
          </cell>
          <cell r="G471">
            <v>295</v>
          </cell>
        </row>
        <row r="476">
          <cell r="B476" t="str">
            <v>3. SKAT</v>
          </cell>
        </row>
        <row r="478">
          <cell r="B478" t="str">
            <v>Beregnet selskabsskat</v>
          </cell>
          <cell r="D478">
            <v>862068</v>
          </cell>
          <cell r="E478">
            <v>0</v>
          </cell>
          <cell r="G478">
            <v>195</v>
          </cell>
        </row>
        <row r="479">
          <cell r="B479" t="str">
            <v>Regulering af skat tidl. år</v>
          </cell>
          <cell r="D479" t="str">
            <v>**kt 4582</v>
          </cell>
          <cell r="E479">
            <v>-103</v>
          </cell>
          <cell r="G479">
            <v>18</v>
          </cell>
        </row>
        <row r="480">
          <cell r="B480" t="str">
            <v>Regulering af udskudt skat</v>
          </cell>
          <cell r="D480">
            <v>-29000</v>
          </cell>
          <cell r="E480">
            <v>0</v>
          </cell>
          <cell r="G480">
            <v>-29</v>
          </cell>
        </row>
        <row r="482">
          <cell r="B482" t="str">
            <v>SKAT AF ÅRETS RESULTAT</v>
          </cell>
          <cell r="E482">
            <v>-103</v>
          </cell>
          <cell r="G482">
            <v>184</v>
          </cell>
        </row>
        <row r="484">
          <cell r="B484" t="str">
            <v>Der er i regnskabsåret betalt t.kr. 162 i selskabsskat.</v>
          </cell>
        </row>
        <row r="485">
          <cell r="A485" t="str">
            <v>NOTER</v>
          </cell>
        </row>
        <row r="489">
          <cell r="B489" t="str">
            <v>4. IMMATERIELLE ANLÆGSAKTIVER</v>
          </cell>
          <cell r="E489" t="str">
            <v>Goodwill</v>
          </cell>
          <cell r="G489" t="str">
            <v>Indretning</v>
          </cell>
        </row>
        <row r="491">
          <cell r="B491" t="str">
            <v>Anskaffelsessum pr.  1/7-1998</v>
          </cell>
          <cell r="E491">
            <v>2500000</v>
          </cell>
          <cell r="G491">
            <v>78905</v>
          </cell>
        </row>
        <row r="492">
          <cell r="B492" t="str">
            <v>Tilgang</v>
          </cell>
          <cell r="E492">
            <v>0</v>
          </cell>
          <cell r="G492">
            <v>0</v>
          </cell>
        </row>
        <row r="494">
          <cell r="B494" t="str">
            <v>ANSKAFFELSESSUM PR.  30/6-1999</v>
          </cell>
          <cell r="E494">
            <v>2500000</v>
          </cell>
          <cell r="G494">
            <v>78905</v>
          </cell>
        </row>
        <row r="496">
          <cell r="B496" t="str">
            <v>Samlede afskrivninger pr.  1/7-1998</v>
          </cell>
          <cell r="E496">
            <v>2500000</v>
          </cell>
          <cell r="G496">
            <v>21431</v>
          </cell>
        </row>
        <row r="497">
          <cell r="B497" t="str">
            <v>Årets afskrivninger</v>
          </cell>
          <cell r="E497">
            <v>0</v>
          </cell>
          <cell r="G497">
            <v>7234</v>
          </cell>
        </row>
        <row r="499">
          <cell r="B499" t="str">
            <v>SAMLEDE AFSKRIVNINGER PR.  30/6-1999</v>
          </cell>
          <cell r="E499">
            <v>2500000</v>
          </cell>
          <cell r="G499">
            <v>28665</v>
          </cell>
        </row>
        <row r="501">
          <cell r="B501" t="str">
            <v>BOGFØRT VÆRDI PR.  30/6-1999</v>
          </cell>
          <cell r="E501">
            <v>0</v>
          </cell>
          <cell r="G501">
            <v>50240</v>
          </cell>
        </row>
        <row r="504">
          <cell r="B504" t="str">
            <v>IMMATERIELLE ANLÆGSAKTIVER (fortsat)</v>
          </cell>
          <cell r="G504" t="str">
            <v>Rettigheder</v>
          </cell>
        </row>
        <row r="506">
          <cell r="B506" t="str">
            <v>Anskaffelsessum pr.  1/7-1998</v>
          </cell>
          <cell r="G506">
            <v>250000</v>
          </cell>
        </row>
        <row r="508">
          <cell r="B508" t="str">
            <v>ANSKAFFELSESSUM PR.  30/6-1999</v>
          </cell>
          <cell r="G508">
            <v>250000</v>
          </cell>
        </row>
        <row r="510">
          <cell r="B510" t="str">
            <v>Samlede afskrivninger pr.  1/7-1998</v>
          </cell>
          <cell r="G510">
            <v>50000</v>
          </cell>
        </row>
        <row r="511">
          <cell r="B511" t="str">
            <v>Årets afskrivninger</v>
          </cell>
          <cell r="G511">
            <v>22916</v>
          </cell>
        </row>
        <row r="513">
          <cell r="B513" t="str">
            <v>SAMLEDE AFSKRIVNINGER PR.  30/6-1999</v>
          </cell>
          <cell r="G513">
            <v>72916</v>
          </cell>
        </row>
        <row r="515">
          <cell r="B515" t="str">
            <v>BOGFØRT VÆRDI PR.  30/6-1999</v>
          </cell>
          <cell r="G515">
            <v>177084</v>
          </cell>
        </row>
        <row r="518">
          <cell r="E518" t="str">
            <v>Tekniske anlæg</v>
          </cell>
          <cell r="G518" t="str">
            <v>Driftsmateriel</v>
          </cell>
        </row>
        <row r="519">
          <cell r="B519" t="str">
            <v>5. MATERIELLE ANLÆGSAKTIVER</v>
          </cell>
          <cell r="E519" t="str">
            <v>og maskiner</v>
          </cell>
          <cell r="G519" t="str">
            <v>og inventar</v>
          </cell>
        </row>
        <row r="521">
          <cell r="B521" t="str">
            <v>Anskaffelsessum pr. 1/7-1998</v>
          </cell>
          <cell r="E521">
            <v>157746</v>
          </cell>
          <cell r="G521">
            <v>694194</v>
          </cell>
        </row>
        <row r="522">
          <cell r="B522" t="str">
            <v>Tilgang</v>
          </cell>
          <cell r="E522">
            <v>92060</v>
          </cell>
          <cell r="G522">
            <v>0</v>
          </cell>
        </row>
        <row r="523">
          <cell r="B523" t="str">
            <v xml:space="preserve">Afgang </v>
          </cell>
          <cell r="E523">
            <v>0</v>
          </cell>
          <cell r="G523">
            <v>-160000</v>
          </cell>
        </row>
        <row r="525">
          <cell r="B525" t="str">
            <v>ANSKAFFELSESSUM PR. 30/6-1999</v>
          </cell>
          <cell r="E525">
            <v>249806</v>
          </cell>
          <cell r="G525">
            <v>534194</v>
          </cell>
        </row>
        <row r="527">
          <cell r="B527" t="str">
            <v>Samlede afskrivninger pr. 1/7-1998</v>
          </cell>
          <cell r="E527">
            <v>139412</v>
          </cell>
          <cell r="G527">
            <v>223086</v>
          </cell>
        </row>
        <row r="528">
          <cell r="B528" t="str">
            <v>Årets afskrivninger</v>
          </cell>
          <cell r="D528">
            <v>10843</v>
          </cell>
          <cell r="E528">
            <v>11894</v>
          </cell>
          <cell r="G528">
            <v>31570</v>
          </cell>
        </row>
        <row r="529">
          <cell r="B529" t="str">
            <v>Afskrivninger på afhændede aktiver</v>
          </cell>
          <cell r="E529">
            <v>0</v>
          </cell>
          <cell r="G529">
            <v>0</v>
          </cell>
        </row>
        <row r="531">
          <cell r="B531" t="str">
            <v>SAMLEDE AFSKRIVNINGER PR. 30/6-1999</v>
          </cell>
          <cell r="E531">
            <v>151306</v>
          </cell>
          <cell r="G531">
            <v>254656</v>
          </cell>
        </row>
        <row r="533">
          <cell r="B533" t="str">
            <v>BOGFØRT VÆRDI PR. 30/6-1999</v>
          </cell>
          <cell r="E533">
            <v>98500</v>
          </cell>
          <cell r="G533">
            <v>279538</v>
          </cell>
        </row>
        <row r="534">
          <cell r="A534" t="str">
            <v>NOTER</v>
          </cell>
        </row>
        <row r="540">
          <cell r="G540" t="str">
            <v>Kapitali-</v>
          </cell>
        </row>
        <row r="541">
          <cell r="B541" t="str">
            <v>6. FINANSIELLE ANLÆGSAKTIVER</v>
          </cell>
          <cell r="G541" t="str">
            <v>interesser</v>
          </cell>
        </row>
        <row r="543">
          <cell r="B543" t="str">
            <v>Anskaffelsessum pr. 1/7-1998</v>
          </cell>
          <cell r="G543">
            <v>64000</v>
          </cell>
        </row>
        <row r="544">
          <cell r="B544" t="str">
            <v>Tilgang</v>
          </cell>
          <cell r="G544">
            <v>254640</v>
          </cell>
        </row>
        <row r="546">
          <cell r="B546" t="str">
            <v>ANSKAFFELSESSUM PR.  30/6-1999</v>
          </cell>
          <cell r="G546">
            <v>318640</v>
          </cell>
        </row>
        <row r="548">
          <cell r="B548" t="str">
            <v>Opskrivning pr. 1/7-1998</v>
          </cell>
          <cell r="G548">
            <v>191360</v>
          </cell>
        </row>
        <row r="549">
          <cell r="B549" t="str">
            <v>Årets opskrivninger</v>
          </cell>
          <cell r="G549">
            <v>0</v>
          </cell>
        </row>
        <row r="551">
          <cell r="B551" t="str">
            <v>SAMLEDE OPSKRIVNINGER PR.  30/6-1999</v>
          </cell>
          <cell r="G551">
            <v>191360</v>
          </cell>
        </row>
        <row r="553">
          <cell r="B553" t="str">
            <v>Årets nedskrivninger</v>
          </cell>
          <cell r="G553">
            <v>0</v>
          </cell>
        </row>
        <row r="555">
          <cell r="B555" t="str">
            <v>SAMLEDE NEDSKRIVNINGER PR.  30/6-1999</v>
          </cell>
          <cell r="G555">
            <v>0</v>
          </cell>
        </row>
        <row r="558">
          <cell r="B558" t="str">
            <v>BOGFØRT VÆRDI PR.  30/6-1999</v>
          </cell>
          <cell r="G558">
            <v>510000</v>
          </cell>
        </row>
        <row r="562">
          <cell r="E562" t="str">
            <v xml:space="preserve">Ejerandel </v>
          </cell>
          <cell r="G562" t="str">
            <v>Egenkapital/</v>
          </cell>
        </row>
        <row r="563">
          <cell r="B563" t="str">
            <v>Kapitalinteresser i associeret  virksomhed:</v>
          </cell>
          <cell r="E563" t="str">
            <v>%/nom. beh.</v>
          </cell>
          <cell r="G563" t="str">
            <v>resultat i t.kr.</v>
          </cell>
        </row>
        <row r="565">
          <cell r="B565" t="str">
            <v>Euro Plus ApS i likvidation</v>
          </cell>
          <cell r="E565">
            <v>0.16</v>
          </cell>
          <cell r="G565">
            <v>255</v>
          </cell>
        </row>
        <row r="566">
          <cell r="B566" t="str">
            <v>Søndre Alle 11, 4600 Køge</v>
          </cell>
          <cell r="E566">
            <v>64</v>
          </cell>
          <cell r="G566" t="str">
            <v>xx</v>
          </cell>
        </row>
        <row r="570">
          <cell r="G570" t="str">
            <v>PR. 30/6-98</v>
          </cell>
        </row>
        <row r="571">
          <cell r="B571" t="str">
            <v>7. TILGODEHAVENDE FRA SALG AF VARER</v>
          </cell>
          <cell r="G571" t="str">
            <v>i t. kr.</v>
          </cell>
        </row>
        <row r="573">
          <cell r="B573" t="str">
            <v>Tilgodehavende</v>
          </cell>
          <cell r="E573">
            <v>4733550</v>
          </cell>
          <cell r="G573">
            <v>6290</v>
          </cell>
        </row>
        <row r="574">
          <cell r="B574" t="str">
            <v>Tilgodehavende fra projekter</v>
          </cell>
          <cell r="E574">
            <v>0</v>
          </cell>
          <cell r="G574">
            <v>96</v>
          </cell>
        </row>
        <row r="575">
          <cell r="B575" t="str">
            <v>Hensat til forventet tab</v>
          </cell>
          <cell r="E575">
            <v>-158000</v>
          </cell>
          <cell r="G575">
            <v>-158</v>
          </cell>
        </row>
        <row r="577">
          <cell r="B577" t="str">
            <v>TILGODEHAVENDE</v>
          </cell>
          <cell r="E577">
            <v>4575550</v>
          </cell>
          <cell r="G577">
            <v>6228</v>
          </cell>
        </row>
        <row r="580">
          <cell r="A580" t="str">
            <v>NOTER</v>
          </cell>
        </row>
        <row r="584">
          <cell r="G584" t="str">
            <v>PR. 30/6-98</v>
          </cell>
        </row>
        <row r="585">
          <cell r="B585" t="str">
            <v>8. ANDRE TILGODEHAVENDER</v>
          </cell>
          <cell r="G585" t="str">
            <v>i t. kr.</v>
          </cell>
        </row>
        <row r="587">
          <cell r="B587" t="str">
            <v>Tilgodehavende moms eksportdelen</v>
          </cell>
          <cell r="E587">
            <v>0</v>
          </cell>
          <cell r="G587">
            <v>199</v>
          </cell>
        </row>
        <row r="588">
          <cell r="B588" t="str">
            <v>Personaledebitorer</v>
          </cell>
          <cell r="E588">
            <v>204576</v>
          </cell>
          <cell r="G588">
            <v>166</v>
          </cell>
        </row>
        <row r="589">
          <cell r="B589" t="str">
            <v>Andre tilgodehavender</v>
          </cell>
          <cell r="E589">
            <v>46527</v>
          </cell>
          <cell r="G589">
            <v>4</v>
          </cell>
        </row>
        <row r="591">
          <cell r="B591" t="str">
            <v>ANDRE TILGODEHAVENDER</v>
          </cell>
          <cell r="E591">
            <v>251103</v>
          </cell>
          <cell r="G591">
            <v>369</v>
          </cell>
        </row>
        <row r="596">
          <cell r="B596" t="str">
            <v>9. EGENKAPITAL</v>
          </cell>
        </row>
        <row r="598">
          <cell r="B598" t="str">
            <v>Selskabskapital</v>
          </cell>
          <cell r="E598">
            <v>500000</v>
          </cell>
          <cell r="G598">
            <v>500</v>
          </cell>
        </row>
        <row r="600">
          <cell r="B600" t="str">
            <v>Reserve for nettoopskrivning</v>
          </cell>
          <cell r="E600">
            <v>191360</v>
          </cell>
          <cell r="G600">
            <v>191</v>
          </cell>
        </row>
        <row r="602">
          <cell r="B602" t="str">
            <v>Overført tidligere år</v>
          </cell>
          <cell r="E602">
            <v>-1070793</v>
          </cell>
          <cell r="G602">
            <v>-1002</v>
          </cell>
        </row>
        <row r="603">
          <cell r="B603" t="str">
            <v>Overført årets resultat</v>
          </cell>
          <cell r="E603">
            <v>2101850</v>
          </cell>
          <cell r="G603">
            <v>-68</v>
          </cell>
        </row>
        <row r="605">
          <cell r="B605" t="str">
            <v>OVERFØRT RESULTAT</v>
          </cell>
          <cell r="E605">
            <v>1031057</v>
          </cell>
          <cell r="G605">
            <v>-1070</v>
          </cell>
        </row>
        <row r="607">
          <cell r="B607" t="str">
            <v>EGENKAPITAL</v>
          </cell>
          <cell r="E607">
            <v>1722417</v>
          </cell>
          <cell r="G607">
            <v>-379</v>
          </cell>
        </row>
        <row r="612">
          <cell r="B612" t="str">
            <v>10. LANGFRISTET GÆLD/GÆLD ASSOCIERET VIRKSOMHED</v>
          </cell>
        </row>
        <row r="614">
          <cell r="B614" t="str">
            <v>Af den langfristede gæld forfalder ca. t.kr. 1.350 til betaling efter 5 år .</v>
          </cell>
        </row>
        <row r="616">
          <cell r="B616" t="str">
            <v>Gældsbrev:</v>
          </cell>
        </row>
        <row r="618">
          <cell r="B618" t="str">
            <v>Gældsbrevet vedrører gæld til den associerede virksomhed Mieritz Invest ApS</v>
          </cell>
        </row>
        <row r="620">
          <cell r="B620" t="str">
            <v>11. SIKKERHEDSSTILLELSE</v>
          </cell>
        </row>
        <row r="622">
          <cell r="B622" t="str">
            <v>Der er i driftsmidler til en bogført værdi på t.kr. 489 stillet sikkerhed for bankengagementer.</v>
          </cell>
        </row>
        <row r="625">
          <cell r="A625" t="str">
            <v>2M Electronic A/S</v>
          </cell>
        </row>
        <row r="627">
          <cell r="A627" t="str">
            <v>Holsbjergvej 41 B, 2620  Albertslund</v>
          </cell>
        </row>
        <row r="629">
          <cell r="A629" t="str">
            <v>(Reg.  nr. A/S 208.365)</v>
          </cell>
        </row>
        <row r="631">
          <cell r="A631" t="str">
            <v>Specifikationer til regnskabet for året 1998/99</v>
          </cell>
        </row>
        <row r="633">
          <cell r="A633" t="str">
            <v>samt</v>
          </cell>
        </row>
        <row r="636">
          <cell r="A636" t="str">
            <v>Opgørelse over skattepligtig indkomst for året 1999</v>
          </cell>
        </row>
        <row r="639">
          <cell r="A639" t="str">
            <v>(SE nr. 16 22 76 92)</v>
          </cell>
        </row>
        <row r="641">
          <cell r="A641" t="str">
            <v>INDHOLDSFORTEGNELSE</v>
          </cell>
        </row>
        <row r="644">
          <cell r="B644" t="str">
            <v>Revisorerklæring</v>
          </cell>
          <cell r="G644">
            <v>1</v>
          </cell>
        </row>
        <row r="646">
          <cell r="B646" t="str">
            <v>Specifikationer til regnskabet</v>
          </cell>
          <cell r="G646" t="str">
            <v xml:space="preserve"> 2-6</v>
          </cell>
        </row>
        <row r="648">
          <cell r="B648" t="str">
            <v>Skattepligtig indkomst for året 1999</v>
          </cell>
          <cell r="G648">
            <v>7</v>
          </cell>
        </row>
        <row r="650">
          <cell r="B650" t="str">
            <v>Lønafstemning, samt momsspecifikation</v>
          </cell>
          <cell r="G650">
            <v>8</v>
          </cell>
        </row>
        <row r="652">
          <cell r="A652" t="str">
            <v>REVISORERKLÆRING</v>
          </cell>
        </row>
        <row r="656">
          <cell r="B656" t="str">
            <v>Efterfølgende opgørelse af skattepligtig indkomst for indkomståret 1999 for 2M Electronic</v>
          </cell>
        </row>
        <row r="657">
          <cell r="B657" t="str">
            <v>A/S med tilhørende specifikationer er udarbejdet på grundlag af det af ledelsen aflagte</v>
          </cell>
        </row>
        <row r="658">
          <cell r="B658" t="str">
            <v>årsregnskab for 1998/99 som vi har revideret og forsynet med en påtegning uden forbehold</v>
          </cell>
        </row>
        <row r="659">
          <cell r="B659" t="str">
            <v>og supplerende oplysninger.</v>
          </cell>
        </row>
        <row r="661">
          <cell r="B661" t="str">
            <v>Assistancens formål og udførelse:</v>
          </cell>
        </row>
        <row r="662">
          <cell r="B662" t="str">
            <v>Som det fremgår af revisionspåtegningen på det aflagte årsregnskab for 1998/99, har</v>
          </cell>
        </row>
        <row r="663">
          <cell r="B663" t="str">
            <v>revisionen haft til formål at sikre, at årsregnskabet er aflagt i overensstemmelse med</v>
          </cell>
        </row>
        <row r="664">
          <cell r="B664" t="str">
            <v>lovgivningens krav til regnskabsaflæggelsen. Revisionen er således ikke tilrettelagt med</v>
          </cell>
        </row>
        <row r="665">
          <cell r="B665" t="str">
            <v xml:space="preserve">henblik på at sikre en korrekt opgørelse af den skattepligtige indkomst. </v>
          </cell>
        </row>
        <row r="667">
          <cell r="B667" t="str">
            <v>Vi har ikke foretaget revision af opgørelsen af den skattepligtige indkomst.</v>
          </cell>
        </row>
        <row r="670">
          <cell r="B670" t="str">
            <v>Konklusion</v>
          </cell>
        </row>
        <row r="672">
          <cell r="B672" t="str">
            <v>Den skattepligtige indkomst er efter vor opfattelse opgjort i overensstemmelse med</v>
          </cell>
        </row>
        <row r="673">
          <cell r="B673" t="str">
            <v>gældende skatteregler. Alle væsentlige forhold, som vi er blevet bekendt med, er medtaget i</v>
          </cell>
        </row>
        <row r="674">
          <cell r="B674" t="str">
            <v>den skattemæssige indkomst.</v>
          </cell>
        </row>
        <row r="679">
          <cell r="A679" t="str">
            <v>Taastrup, den 7. oktober 1999</v>
          </cell>
        </row>
        <row r="681">
          <cell r="A681" t="str">
            <v>SOLHARDT GRUPPEN A/S</v>
          </cell>
        </row>
        <row r="682">
          <cell r="A682" t="str">
            <v>Registrerede Revisorer FRR</v>
          </cell>
        </row>
        <row r="685">
          <cell r="A685" t="str">
            <v>Steen Fugmann</v>
          </cell>
        </row>
        <row r="686">
          <cell r="A686" t="str">
            <v>registreret revisor</v>
          </cell>
        </row>
        <row r="687">
          <cell r="A687" t="str">
            <v>SPECIFIKATIONER</v>
          </cell>
        </row>
        <row r="691">
          <cell r="G691" t="str">
            <v xml:space="preserve"> 1997/98</v>
          </cell>
        </row>
        <row r="692">
          <cell r="B692" t="str">
            <v>1. BRUTTOFORTJENESTE</v>
          </cell>
          <cell r="G692" t="str">
            <v>i t. kr.</v>
          </cell>
        </row>
        <row r="694">
          <cell r="B694" t="str">
            <v>Omsætning, indland</v>
          </cell>
          <cell r="E694">
            <v>26290089</v>
          </cell>
          <cell r="G694">
            <v>14239</v>
          </cell>
        </row>
        <row r="695">
          <cell r="B695" t="str">
            <v>Omsætning, eksport</v>
          </cell>
          <cell r="E695">
            <v>9916558</v>
          </cell>
          <cell r="G695">
            <v>14228</v>
          </cell>
        </row>
        <row r="697">
          <cell r="B697" t="str">
            <v>NETTOOMSÆTNING</v>
          </cell>
          <cell r="E697">
            <v>36206647</v>
          </cell>
          <cell r="G697">
            <v>28467</v>
          </cell>
        </row>
        <row r="699">
          <cell r="B699" t="str">
            <v>Varelager, primo</v>
          </cell>
          <cell r="E699">
            <v>4131812</v>
          </cell>
          <cell r="G699">
            <v>3713</v>
          </cell>
        </row>
        <row r="700">
          <cell r="B700" t="str">
            <v>Råvarer og hjælpematerialer</v>
          </cell>
          <cell r="E700">
            <v>27461940</v>
          </cell>
          <cell r="G700">
            <v>18921</v>
          </cell>
        </row>
        <row r="701">
          <cell r="B701" t="str">
            <v>Varelager, ultimo</v>
          </cell>
          <cell r="E701">
            <v>-4131812</v>
          </cell>
          <cell r="G701">
            <v>-4132</v>
          </cell>
        </row>
        <row r="703">
          <cell r="B703" t="str">
            <v>VAREFORBRUG</v>
          </cell>
          <cell r="E703">
            <v>27461940</v>
          </cell>
          <cell r="G703">
            <v>18502</v>
          </cell>
        </row>
        <row r="705">
          <cell r="B705" t="str">
            <v>BRUTTOFORTJENESTE</v>
          </cell>
          <cell r="E705">
            <v>8744707</v>
          </cell>
          <cell r="G705">
            <v>9965</v>
          </cell>
        </row>
        <row r="707">
          <cell r="B707" t="str">
            <v>BRUTTOAVANCE</v>
          </cell>
          <cell r="E707">
            <v>0.24152214371024194</v>
          </cell>
          <cell r="G707">
            <v>0.35005444901113569</v>
          </cell>
        </row>
        <row r="710">
          <cell r="B710" t="str">
            <v>2. ANDRE EKSTERNE OMKOSTNINGER</v>
          </cell>
        </row>
        <row r="712">
          <cell r="B712" t="str">
            <v>Værkstedsomkostninger</v>
          </cell>
        </row>
        <row r="714">
          <cell r="B714" t="str">
            <v>Maskiner og værktøj</v>
          </cell>
          <cell r="E714">
            <v>92841</v>
          </cell>
          <cell r="G714">
            <v>71</v>
          </cell>
        </row>
        <row r="715">
          <cell r="B715" t="str">
            <v>Hjælpematerialer</v>
          </cell>
          <cell r="E715">
            <v>11922</v>
          </cell>
          <cell r="G715">
            <v>12</v>
          </cell>
        </row>
        <row r="716">
          <cell r="B716" t="str">
            <v>Vedligeholdelse</v>
          </cell>
          <cell r="E716">
            <v>144</v>
          </cell>
          <cell r="G716">
            <v>0</v>
          </cell>
        </row>
        <row r="717">
          <cell r="B717" t="str">
            <v>Øvrige værkstedsomkostninger</v>
          </cell>
          <cell r="E717">
            <v>64</v>
          </cell>
          <cell r="G717">
            <v>0</v>
          </cell>
        </row>
        <row r="719">
          <cell r="B719" t="str">
            <v>MATERIALEOMKOSTNINGER M.V.</v>
          </cell>
          <cell r="E719">
            <v>104971</v>
          </cell>
          <cell r="G719">
            <v>83</v>
          </cell>
        </row>
        <row r="722">
          <cell r="B722" t="str">
            <v>Lokaleomkostninger</v>
          </cell>
        </row>
        <row r="724">
          <cell r="B724" t="str">
            <v>Husleje</v>
          </cell>
          <cell r="E724">
            <v>371862</v>
          </cell>
          <cell r="G724">
            <v>334</v>
          </cell>
        </row>
        <row r="725">
          <cell r="B725" t="str">
            <v>Elomkostninger</v>
          </cell>
          <cell r="E725">
            <v>47748</v>
          </cell>
          <cell r="G725">
            <v>42</v>
          </cell>
        </row>
        <row r="726">
          <cell r="B726" t="str">
            <v>Reparation og vedligeholdelse</v>
          </cell>
          <cell r="E726">
            <v>13517</v>
          </cell>
          <cell r="G726">
            <v>93</v>
          </cell>
        </row>
        <row r="727">
          <cell r="B727" t="str">
            <v>Alarm</v>
          </cell>
          <cell r="E727">
            <v>94957</v>
          </cell>
          <cell r="G727">
            <v>39</v>
          </cell>
        </row>
        <row r="728">
          <cell r="B728" t="str">
            <v>Vask og rengøring</v>
          </cell>
          <cell r="E728">
            <v>180707</v>
          </cell>
          <cell r="G728">
            <v>175</v>
          </cell>
        </row>
        <row r="729">
          <cell r="B729" t="str">
            <v>Diverse omkostninger</v>
          </cell>
          <cell r="E729">
            <v>23591</v>
          </cell>
          <cell r="G729">
            <v>13</v>
          </cell>
        </row>
        <row r="731">
          <cell r="B731" t="str">
            <v>LOKALEOMKOSTNINGER</v>
          </cell>
          <cell r="E731">
            <v>732382</v>
          </cell>
          <cell r="G731">
            <v>696</v>
          </cell>
        </row>
        <row r="732">
          <cell r="A732" t="str">
            <v>SPECIFIKATIONER</v>
          </cell>
        </row>
        <row r="736">
          <cell r="B736" t="str">
            <v>2. ANDRE EKSTERNE OMKOSTNINGER (FORTSAT)</v>
          </cell>
        </row>
        <row r="738">
          <cell r="G738" t="str">
            <v xml:space="preserve"> 1997/98</v>
          </cell>
        </row>
        <row r="739">
          <cell r="B739" t="str">
            <v>ADMINISTRATIONSOMKOSTNINGER</v>
          </cell>
          <cell r="G739" t="str">
            <v>i t. kr.</v>
          </cell>
        </row>
        <row r="741">
          <cell r="B741" t="str">
            <v>Telefon</v>
          </cell>
          <cell r="E741">
            <v>231139</v>
          </cell>
          <cell r="G741">
            <v>161</v>
          </cell>
        </row>
        <row r="742">
          <cell r="B742" t="str">
            <v>Småanskaffelser</v>
          </cell>
          <cell r="E742">
            <v>83422</v>
          </cell>
          <cell r="G742">
            <v>43</v>
          </cell>
        </row>
        <row r="743">
          <cell r="B743" t="str">
            <v>Rep. og vedl. inventar</v>
          </cell>
          <cell r="E743">
            <v>11520</v>
          </cell>
          <cell r="G743">
            <v>12</v>
          </cell>
        </row>
        <row r="744">
          <cell r="B744" t="str">
            <v>Leje af driftsmidler</v>
          </cell>
          <cell r="E744">
            <v>113622</v>
          </cell>
          <cell r="G744">
            <v>43</v>
          </cell>
        </row>
        <row r="745">
          <cell r="B745" t="str">
            <v>Porto</v>
          </cell>
          <cell r="E745">
            <v>25745</v>
          </cell>
          <cell r="G745">
            <v>39</v>
          </cell>
        </row>
        <row r="746">
          <cell r="B746" t="str">
            <v>EDB udgifter</v>
          </cell>
          <cell r="E746">
            <v>268370</v>
          </cell>
          <cell r="G746">
            <v>55</v>
          </cell>
        </row>
        <row r="747">
          <cell r="B747" t="str">
            <v>Kontorartikler og tryksager</v>
          </cell>
          <cell r="E747">
            <v>55285</v>
          </cell>
          <cell r="G747">
            <v>70</v>
          </cell>
        </row>
        <row r="748">
          <cell r="B748" t="str">
            <v>Aviser og tidsskrifter</v>
          </cell>
          <cell r="E748">
            <v>5888</v>
          </cell>
          <cell r="G748">
            <v>5</v>
          </cell>
        </row>
        <row r="749">
          <cell r="B749" t="str">
            <v>Abonnementer</v>
          </cell>
          <cell r="E749">
            <v>30532</v>
          </cell>
          <cell r="G749">
            <v>15</v>
          </cell>
        </row>
        <row r="750">
          <cell r="B750" t="str">
            <v>Oversættelse</v>
          </cell>
          <cell r="E750">
            <v>1505</v>
          </cell>
          <cell r="G750">
            <v>1</v>
          </cell>
        </row>
        <row r="751">
          <cell r="B751" t="str">
            <v>Revision</v>
          </cell>
          <cell r="E751">
            <v>0</v>
          </cell>
          <cell r="G751">
            <v>45</v>
          </cell>
        </row>
        <row r="752">
          <cell r="B752" t="str">
            <v>Økonomisk rådgivning</v>
          </cell>
          <cell r="E752">
            <v>24200</v>
          </cell>
          <cell r="G752">
            <v>64</v>
          </cell>
        </row>
        <row r="753">
          <cell r="B753" t="str">
            <v>Advokat</v>
          </cell>
          <cell r="E753">
            <v>79014</v>
          </cell>
          <cell r="G753">
            <v>72</v>
          </cell>
        </row>
        <row r="754">
          <cell r="B754" t="str">
            <v>Konsulenthonorarer</v>
          </cell>
          <cell r="E754">
            <v>108817</v>
          </cell>
          <cell r="G754">
            <v>5</v>
          </cell>
        </row>
        <row r="755">
          <cell r="B755" t="str">
            <v>Gebyrer &amp; totalinfo</v>
          </cell>
          <cell r="E755">
            <v>66592</v>
          </cell>
          <cell r="G755">
            <v>59</v>
          </cell>
        </row>
        <row r="756">
          <cell r="B756" t="str">
            <v>Stempelomkostninger</v>
          </cell>
          <cell r="E756">
            <v>0</v>
          </cell>
          <cell r="G756">
            <v>2</v>
          </cell>
        </row>
        <row r="757">
          <cell r="B757" t="str">
            <v>Forsikringer</v>
          </cell>
          <cell r="E757">
            <v>95943</v>
          </cell>
          <cell r="G757">
            <v>87</v>
          </cell>
        </row>
        <row r="758">
          <cell r="B758" t="str">
            <v>Kreditforsikringer</v>
          </cell>
          <cell r="E758">
            <v>61834</v>
          </cell>
          <cell r="G758">
            <v>29</v>
          </cell>
        </row>
        <row r="759">
          <cell r="B759" t="str">
            <v>Regulering af tabshensættelse på debitorer</v>
          </cell>
          <cell r="E759">
            <v>-37221</v>
          </cell>
          <cell r="G759">
            <v>38</v>
          </cell>
        </row>
        <row r="760">
          <cell r="B760" t="str">
            <v>Konstateret tab på debitorer</v>
          </cell>
          <cell r="E760">
            <v>0</v>
          </cell>
          <cell r="G760">
            <v>0</v>
          </cell>
        </row>
        <row r="761">
          <cell r="B761" t="str">
            <v>Multidata</v>
          </cell>
          <cell r="E761">
            <v>5888</v>
          </cell>
          <cell r="G761">
            <v>5</v>
          </cell>
        </row>
        <row r="762">
          <cell r="B762" t="str">
            <v>Diverse omkostninger</v>
          </cell>
          <cell r="E762">
            <v>356</v>
          </cell>
          <cell r="G762">
            <v>44</v>
          </cell>
        </row>
        <row r="764">
          <cell r="B764" t="str">
            <v>ADMINISTRATIONSOMKOSTNINGER</v>
          </cell>
          <cell r="E764">
            <v>1232451</v>
          </cell>
          <cell r="G764">
            <v>894</v>
          </cell>
        </row>
        <row r="766">
          <cell r="A766" t="str">
            <v>SPECIFIKATIONER</v>
          </cell>
        </row>
        <row r="770">
          <cell r="B770" t="str">
            <v>2. ANDRE EKSTERNE OMKOSTNINGER (FORTSAT)</v>
          </cell>
        </row>
        <row r="772">
          <cell r="G772" t="str">
            <v xml:space="preserve"> 1997/98</v>
          </cell>
        </row>
        <row r="773">
          <cell r="B773" t="str">
            <v>DISTRIBUTIONSOMKOSTNINGER</v>
          </cell>
          <cell r="G773" t="str">
            <v>i t. kr.</v>
          </cell>
        </row>
        <row r="775">
          <cell r="B775" t="str">
            <v>Annoncer og reklame</v>
          </cell>
          <cell r="E775">
            <v>295304</v>
          </cell>
          <cell r="G775">
            <v>398</v>
          </cell>
        </row>
        <row r="776">
          <cell r="B776" t="str">
            <v>Sponsorudgifter</v>
          </cell>
          <cell r="E776">
            <v>163115</v>
          </cell>
          <cell r="G776">
            <v>19</v>
          </cell>
        </row>
        <row r="777">
          <cell r="B777" t="str">
            <v>Køb af kundeemner &amp; oplysninger</v>
          </cell>
          <cell r="E777">
            <v>10000</v>
          </cell>
          <cell r="G777">
            <v>10</v>
          </cell>
        </row>
        <row r="778">
          <cell r="B778" t="str">
            <v>Rejseomkostninger</v>
          </cell>
          <cell r="E778">
            <v>446189</v>
          </cell>
          <cell r="G778">
            <v>309</v>
          </cell>
        </row>
        <row r="779">
          <cell r="B779" t="str">
            <v>Repræsentation, restauration</v>
          </cell>
          <cell r="E779">
            <v>29547</v>
          </cell>
          <cell r="G779">
            <v>14</v>
          </cell>
        </row>
        <row r="780">
          <cell r="B780" t="str">
            <v>Repræsentation, vin og tobak</v>
          </cell>
          <cell r="E780">
            <v>6974</v>
          </cell>
          <cell r="G780">
            <v>3</v>
          </cell>
        </row>
        <row r="781">
          <cell r="B781" t="str">
            <v>Repræsentation, gaver og blomster</v>
          </cell>
          <cell r="E781">
            <v>14658</v>
          </cell>
          <cell r="G781">
            <v>13</v>
          </cell>
        </row>
        <row r="782">
          <cell r="B782" t="str">
            <v>Møder</v>
          </cell>
          <cell r="E782">
            <v>9688</v>
          </cell>
          <cell r="G782">
            <v>10</v>
          </cell>
        </row>
        <row r="783">
          <cell r="B783" t="str">
            <v>Udstillinger og seminar</v>
          </cell>
          <cell r="E783">
            <v>6250</v>
          </cell>
          <cell r="G783">
            <v>0</v>
          </cell>
        </row>
        <row r="784">
          <cell r="B784" t="str">
            <v>Pakke porto</v>
          </cell>
          <cell r="E784">
            <v>40432</v>
          </cell>
          <cell r="G784">
            <v>37</v>
          </cell>
        </row>
        <row r="785">
          <cell r="B785" t="str">
            <v>Forsendelsesomkostninger</v>
          </cell>
          <cell r="E785">
            <v>1059734</v>
          </cell>
          <cell r="G785">
            <v>489</v>
          </cell>
        </row>
        <row r="786">
          <cell r="B786" t="str">
            <v>Marketingassistance</v>
          </cell>
          <cell r="E786">
            <v>2300</v>
          </cell>
          <cell r="G786">
            <v>1</v>
          </cell>
        </row>
        <row r="787">
          <cell r="B787" t="str">
            <v>Transport Taxa m.v.</v>
          </cell>
          <cell r="E787">
            <v>2325</v>
          </cell>
          <cell r="G787">
            <v>2</v>
          </cell>
        </row>
        <row r="788">
          <cell r="B788" t="str">
            <v>Telefonudgifter vedr. ITTV</v>
          </cell>
          <cell r="E788">
            <v>54612</v>
          </cell>
          <cell r="G788">
            <v>62</v>
          </cell>
        </row>
        <row r="789">
          <cell r="B789" t="str">
            <v>Omk. ITTV Broadcast</v>
          </cell>
          <cell r="E789">
            <v>0</v>
          </cell>
          <cell r="G789">
            <v>17</v>
          </cell>
        </row>
        <row r="790">
          <cell r="B790" t="str">
            <v>Emballage</v>
          </cell>
          <cell r="E790">
            <v>25727</v>
          </cell>
          <cell r="G790">
            <v>47</v>
          </cell>
        </row>
        <row r="791">
          <cell r="B791" t="str">
            <v>Patentansøgninger</v>
          </cell>
          <cell r="E791">
            <v>11195</v>
          </cell>
          <cell r="G791">
            <v>22</v>
          </cell>
        </row>
        <row r="792">
          <cell r="B792" t="str">
            <v>Salgsomkostninger afd. NC</v>
          </cell>
          <cell r="E792">
            <v>0</v>
          </cell>
          <cell r="G792">
            <v>84</v>
          </cell>
        </row>
        <row r="794">
          <cell r="B794" t="str">
            <v xml:space="preserve">DISTRIBUTIONSOMKOSTNINGER </v>
          </cell>
          <cell r="E794">
            <v>2178050</v>
          </cell>
          <cell r="G794">
            <v>1537</v>
          </cell>
        </row>
        <row r="797">
          <cell r="B797" t="str">
            <v>Driftsomkostninger, biler</v>
          </cell>
        </row>
        <row r="799">
          <cell r="B799" t="str">
            <v>Benzin</v>
          </cell>
          <cell r="E799">
            <v>205273</v>
          </cell>
          <cell r="G799">
            <v>124</v>
          </cell>
        </row>
        <row r="800">
          <cell r="B800" t="str">
            <v>Reparation og vedligeholdelse</v>
          </cell>
          <cell r="E800">
            <v>226656</v>
          </cell>
          <cell r="G800">
            <v>250</v>
          </cell>
        </row>
        <row r="801">
          <cell r="B801" t="str">
            <v>Forsikringer og vægtafgift</v>
          </cell>
          <cell r="E801">
            <v>73946</v>
          </cell>
          <cell r="G801">
            <v>62</v>
          </cell>
        </row>
        <row r="802">
          <cell r="B802" t="str">
            <v>Falck</v>
          </cell>
          <cell r="E802">
            <v>8505</v>
          </cell>
          <cell r="G802">
            <v>6</v>
          </cell>
        </row>
        <row r="804">
          <cell r="B804" t="str">
            <v>DRIFTSOMKOSTNINGER, BILER</v>
          </cell>
          <cell r="E804">
            <v>514380</v>
          </cell>
          <cell r="G804">
            <v>442</v>
          </cell>
        </row>
        <row r="806">
          <cell r="B806" t="str">
            <v>ANDEL AF FÆLLESOMKOSTNINGER GRUNDIG GTV APS</v>
          </cell>
          <cell r="E806">
            <v>-569038</v>
          </cell>
          <cell r="G806">
            <v>-574</v>
          </cell>
        </row>
        <row r="807">
          <cell r="B807" t="str">
            <v xml:space="preserve">ANDEL AF FÆLLESOMKOSTNINGER </v>
          </cell>
        </row>
        <row r="808">
          <cell r="B808" t="str">
            <v>HOTEL INTERNATIONAL A/S</v>
          </cell>
          <cell r="E808">
            <v>-5208337</v>
          </cell>
          <cell r="G808">
            <v>-128</v>
          </cell>
        </row>
        <row r="811">
          <cell r="B811" t="str">
            <v>ANDRE EKSTERNE OMKOSTNINGER</v>
          </cell>
          <cell r="E811">
            <v>-1015141</v>
          </cell>
          <cell r="G811">
            <v>2950</v>
          </cell>
        </row>
        <row r="812">
          <cell r="A812" t="str">
            <v>SPECIFIKATIONER</v>
          </cell>
        </row>
        <row r="815">
          <cell r="B815" t="str">
            <v xml:space="preserve">    </v>
          </cell>
          <cell r="G815" t="str">
            <v xml:space="preserve"> 1997/98</v>
          </cell>
        </row>
        <row r="816">
          <cell r="B816" t="str">
            <v>3. PERSONALEOMKOSTNINGER</v>
          </cell>
          <cell r="G816" t="str">
            <v>i t. kr.</v>
          </cell>
        </row>
        <row r="818">
          <cell r="B818" t="str">
            <v>Gager og lønninger</v>
          </cell>
          <cell r="E818">
            <v>7201765</v>
          </cell>
          <cell r="G818">
            <v>5260</v>
          </cell>
        </row>
        <row r="819">
          <cell r="B819" t="str">
            <v>Andel af gager Hotel International A/S</v>
          </cell>
          <cell r="E819">
            <v>0</v>
          </cell>
          <cell r="G819">
            <v>-268</v>
          </cell>
        </row>
        <row r="820">
          <cell r="B820" t="str">
            <v>Skyldig løn</v>
          </cell>
          <cell r="E820">
            <v>0</v>
          </cell>
          <cell r="G820">
            <v>0</v>
          </cell>
        </row>
        <row r="821">
          <cell r="B821" t="str">
            <v>Salgskonsulenthonorar</v>
          </cell>
          <cell r="E821">
            <v>73080</v>
          </cell>
          <cell r="G821">
            <v>75</v>
          </cell>
        </row>
        <row r="822">
          <cell r="B822" t="str">
            <v>Bil, telefon og benzinordninger</v>
          </cell>
          <cell r="E822">
            <v>-169148</v>
          </cell>
          <cell r="G822">
            <v>-154</v>
          </cell>
        </row>
        <row r="823">
          <cell r="B823" t="str">
            <v>Pensioner</v>
          </cell>
          <cell r="E823">
            <v>80393</v>
          </cell>
          <cell r="G823">
            <v>100</v>
          </cell>
        </row>
        <row r="824">
          <cell r="B824" t="str">
            <v>Feriepengeregulering</v>
          </cell>
          <cell r="E824">
            <v>0</v>
          </cell>
          <cell r="G824">
            <v>148</v>
          </cell>
        </row>
        <row r="825">
          <cell r="B825" t="str">
            <v>Arbejdsmarkedsbidrag</v>
          </cell>
          <cell r="E825">
            <v>0</v>
          </cell>
          <cell r="G825">
            <v>460</v>
          </cell>
        </row>
        <row r="826">
          <cell r="B826" t="str">
            <v>Arbejdsmarkedsbidrag arbejdsgiver</v>
          </cell>
          <cell r="E826">
            <v>20655</v>
          </cell>
          <cell r="G826">
            <v>16</v>
          </cell>
        </row>
        <row r="827">
          <cell r="B827" t="str">
            <v>ATP</v>
          </cell>
          <cell r="E827">
            <v>41797</v>
          </cell>
          <cell r="G827">
            <v>55</v>
          </cell>
        </row>
        <row r="828">
          <cell r="B828" t="str">
            <v>ATP kompensation</v>
          </cell>
          <cell r="E828">
            <v>-17147</v>
          </cell>
          <cell r="G828">
            <v>-18</v>
          </cell>
        </row>
        <row r="829">
          <cell r="B829" t="str">
            <v>Lønrefusioner</v>
          </cell>
          <cell r="E829">
            <v>-119342</v>
          </cell>
          <cell r="G829">
            <v>-129</v>
          </cell>
        </row>
        <row r="830">
          <cell r="B830" t="str">
            <v>Rejsegodtgørelser</v>
          </cell>
          <cell r="E830">
            <v>15863</v>
          </cell>
          <cell r="G830">
            <v>5</v>
          </cell>
        </row>
        <row r="831">
          <cell r="B831" t="str">
            <v>Kørselstilskud</v>
          </cell>
          <cell r="E831">
            <v>19466</v>
          </cell>
          <cell r="G831">
            <v>18</v>
          </cell>
        </row>
        <row r="832">
          <cell r="B832" t="str">
            <v>AER bidrag</v>
          </cell>
          <cell r="E832">
            <v>10739</v>
          </cell>
          <cell r="G832">
            <v>22</v>
          </cell>
        </row>
        <row r="833">
          <cell r="B833" t="str">
            <v>Forsikring</v>
          </cell>
          <cell r="E833">
            <v>4401</v>
          </cell>
          <cell r="G833">
            <v>10</v>
          </cell>
        </row>
        <row r="834">
          <cell r="B834" t="str">
            <v>Kursus</v>
          </cell>
          <cell r="E834">
            <v>27000</v>
          </cell>
          <cell r="G834">
            <v>0</v>
          </cell>
        </row>
        <row r="835">
          <cell r="B835" t="str">
            <v>Fortæring ved overarbejde m.v.</v>
          </cell>
          <cell r="E835">
            <v>27301</v>
          </cell>
          <cell r="G835">
            <v>33</v>
          </cell>
        </row>
        <row r="836">
          <cell r="B836" t="str">
            <v>Diverse kantineomkostninger</v>
          </cell>
          <cell r="E836">
            <v>68752</v>
          </cell>
          <cell r="G836">
            <v>86</v>
          </cell>
        </row>
        <row r="837">
          <cell r="B837" t="str">
            <v>Diverse personaleomkostninger</v>
          </cell>
          <cell r="E837">
            <v>76498</v>
          </cell>
          <cell r="G837">
            <v>71</v>
          </cell>
        </row>
        <row r="839">
          <cell r="B839" t="str">
            <v>PERSONALEOMKOSTNINGER</v>
          </cell>
          <cell r="D839">
            <v>7288993</v>
          </cell>
          <cell r="E839">
            <v>7362073</v>
          </cell>
          <cell r="G839">
            <v>5790</v>
          </cell>
        </row>
        <row r="842">
          <cell r="B842" t="str">
            <v>4. FINANSIELLE INDTÆGTER</v>
          </cell>
        </row>
        <row r="844">
          <cell r="B844" t="str">
            <v>Renteindtægter</v>
          </cell>
          <cell r="E844">
            <v>9773</v>
          </cell>
          <cell r="G844">
            <v>11</v>
          </cell>
        </row>
        <row r="845">
          <cell r="B845" t="str">
            <v>Kursreguleringer</v>
          </cell>
          <cell r="E845">
            <v>334884</v>
          </cell>
          <cell r="G845">
            <v>0</v>
          </cell>
        </row>
        <row r="846">
          <cell r="B846" t="str">
            <v>Kassedifferencer</v>
          </cell>
          <cell r="E846">
            <v>496</v>
          </cell>
          <cell r="G846">
            <v>0</v>
          </cell>
        </row>
        <row r="848">
          <cell r="B848" t="str">
            <v>FINANSIELLE INDTÆGTER</v>
          </cell>
          <cell r="E848">
            <v>345153</v>
          </cell>
          <cell r="G848">
            <v>11</v>
          </cell>
        </row>
        <row r="851">
          <cell r="B851" t="str">
            <v>5. FINANSIELLE UDGIFTER</v>
          </cell>
        </row>
        <row r="853">
          <cell r="B853" t="str">
            <v>Renteudgifter, bank</v>
          </cell>
          <cell r="E853">
            <v>230099</v>
          </cell>
          <cell r="G853">
            <v>185</v>
          </cell>
        </row>
        <row r="854">
          <cell r="B854" t="str">
            <v>Renter, kreditorer</v>
          </cell>
          <cell r="E854">
            <v>11736</v>
          </cell>
          <cell r="G854">
            <v>6</v>
          </cell>
        </row>
        <row r="855">
          <cell r="B855" t="str">
            <v>Renter, gældsbrev Mieritz Invest ApS</v>
          </cell>
          <cell r="E855">
            <v>150000</v>
          </cell>
          <cell r="G855">
            <v>245</v>
          </cell>
        </row>
        <row r="856">
          <cell r="B856" t="str">
            <v>Kursreguleringer</v>
          </cell>
          <cell r="E856">
            <v>0</v>
          </cell>
          <cell r="G856">
            <v>386</v>
          </cell>
        </row>
        <row r="857">
          <cell r="B857" t="str">
            <v xml:space="preserve">Diverse ej fradragsberettigede gebyrer m.v. </v>
          </cell>
          <cell r="E857">
            <v>9858</v>
          </cell>
          <cell r="G857">
            <v>2</v>
          </cell>
        </row>
        <row r="858">
          <cell r="B858" t="str">
            <v>Stiftelsesprovision</v>
          </cell>
          <cell r="E858">
            <v>750</v>
          </cell>
          <cell r="G858">
            <v>1</v>
          </cell>
        </row>
        <row r="860">
          <cell r="B860" t="str">
            <v xml:space="preserve">FINANSIELLE UDGIFTER </v>
          </cell>
          <cell r="E860">
            <v>402443</v>
          </cell>
          <cell r="G860">
            <v>825</v>
          </cell>
        </row>
        <row r="861">
          <cell r="A861" t="str">
            <v>SPECIFIKATIONER</v>
          </cell>
        </row>
        <row r="865">
          <cell r="G865" t="str">
            <v>PR. 30/6-98</v>
          </cell>
        </row>
        <row r="866">
          <cell r="B866" t="str">
            <v>6. GÆLD TIL KREDITINSTITUTTER</v>
          </cell>
          <cell r="G866" t="str">
            <v>i t. kr.</v>
          </cell>
        </row>
        <row r="868">
          <cell r="B868" t="str">
            <v>Jyske bank kassekredit</v>
          </cell>
          <cell r="E868">
            <v>140495</v>
          </cell>
          <cell r="G868">
            <v>1107</v>
          </cell>
        </row>
        <row r="869">
          <cell r="B869" t="str">
            <v>Jyske bank erhvervslån</v>
          </cell>
          <cell r="E869">
            <v>0</v>
          </cell>
          <cell r="G869">
            <v>1100</v>
          </cell>
        </row>
        <row r="870">
          <cell r="B870" t="str">
            <v>Jyske Bank udlandslån</v>
          </cell>
          <cell r="E870">
            <v>1106847</v>
          </cell>
          <cell r="G870">
            <v>0</v>
          </cell>
        </row>
        <row r="871">
          <cell r="B871" t="str">
            <v>Jyske bank billån</v>
          </cell>
          <cell r="E871">
            <v>48222</v>
          </cell>
          <cell r="G871">
            <v>64</v>
          </cell>
        </row>
        <row r="872">
          <cell r="B872" t="str">
            <v>Jyske bank billån</v>
          </cell>
          <cell r="E872">
            <v>0</v>
          </cell>
          <cell r="G872">
            <v>41</v>
          </cell>
        </row>
        <row r="873">
          <cell r="B873" t="str">
            <v>Jyske bank billån</v>
          </cell>
          <cell r="E873">
            <v>95084</v>
          </cell>
          <cell r="G873">
            <v>127</v>
          </cell>
        </row>
        <row r="874">
          <cell r="B874" t="str">
            <v>Jyske bank billån</v>
          </cell>
          <cell r="E874">
            <v>68309</v>
          </cell>
          <cell r="G874">
            <v>102</v>
          </cell>
        </row>
        <row r="876">
          <cell r="B876" t="str">
            <v>GÆLD TIL KREDITINSTITUTTER</v>
          </cell>
          <cell r="E876">
            <v>1458957</v>
          </cell>
          <cell r="G876">
            <v>2541</v>
          </cell>
        </row>
        <row r="879">
          <cell r="B879" t="str">
            <v>Som fordeles således:</v>
          </cell>
        </row>
        <row r="881">
          <cell r="B881" t="str">
            <v>KORTFRISTET GÆLD</v>
          </cell>
          <cell r="E881">
            <v>352110</v>
          </cell>
          <cell r="G881">
            <v>1247</v>
          </cell>
        </row>
        <row r="882">
          <cell r="B882" t="str">
            <v>LANGFRISTET GÆLD</v>
          </cell>
          <cell r="E882">
            <v>1106847</v>
          </cell>
          <cell r="G882">
            <v>1294</v>
          </cell>
        </row>
        <row r="884">
          <cell r="B884" t="str">
            <v>GÆLD TIL KREDITINSTITUTTER</v>
          </cell>
          <cell r="E884">
            <v>1458957</v>
          </cell>
          <cell r="G884">
            <v>2541</v>
          </cell>
        </row>
        <row r="889">
          <cell r="B889" t="str">
            <v>7. ANDEN GÆLD</v>
          </cell>
        </row>
        <row r="891">
          <cell r="B891" t="str">
            <v>Skyldig A-skat</v>
          </cell>
          <cell r="E891">
            <v>254058</v>
          </cell>
          <cell r="G891">
            <v>184</v>
          </cell>
        </row>
        <row r="892">
          <cell r="B892" t="str">
            <v>Skyldig AM-bidrag</v>
          </cell>
          <cell r="E892">
            <v>55585</v>
          </cell>
          <cell r="G892">
            <v>49</v>
          </cell>
        </row>
        <row r="893">
          <cell r="B893" t="str">
            <v>Skyldig SP-bidrag</v>
          </cell>
          <cell r="E893">
            <v>13756</v>
          </cell>
          <cell r="G893">
            <v>0</v>
          </cell>
        </row>
        <row r="894">
          <cell r="B894" t="str">
            <v>Skyldig ATP</v>
          </cell>
          <cell r="E894">
            <v>17370</v>
          </cell>
          <cell r="G894">
            <v>14</v>
          </cell>
        </row>
        <row r="895">
          <cell r="B895" t="str">
            <v>Skyldige feriepenge</v>
          </cell>
          <cell r="E895">
            <v>43351</v>
          </cell>
          <cell r="G895">
            <v>3</v>
          </cell>
        </row>
        <row r="896">
          <cell r="B896" t="str">
            <v>Feriepengeforpligtelse</v>
          </cell>
          <cell r="E896">
            <v>663000</v>
          </cell>
          <cell r="G896">
            <v>663</v>
          </cell>
        </row>
        <row r="897">
          <cell r="B897" t="str">
            <v>Skyldige omkostninger</v>
          </cell>
          <cell r="D897" t="str">
            <v>***</v>
          </cell>
          <cell r="E897">
            <v>0</v>
          </cell>
          <cell r="G897">
            <v>212</v>
          </cell>
        </row>
        <row r="898">
          <cell r="B898" t="str">
            <v>Mellemregning Mieritz Invest ApS</v>
          </cell>
          <cell r="E898">
            <v>394935</v>
          </cell>
          <cell r="G898">
            <v>19</v>
          </cell>
        </row>
        <row r="899">
          <cell r="B899" t="str">
            <v>Mellemregning Grundig GTV ApS</v>
          </cell>
          <cell r="E899">
            <v>3608</v>
          </cell>
          <cell r="G899">
            <v>37</v>
          </cell>
        </row>
        <row r="900">
          <cell r="B900" t="str">
            <v>Mellemregning 1.9.92</v>
          </cell>
          <cell r="E900">
            <v>13000</v>
          </cell>
          <cell r="F900" t="str">
            <v>**</v>
          </cell>
          <cell r="G900">
            <v>0</v>
          </cell>
        </row>
        <row r="901">
          <cell r="B901" t="str">
            <v>Mellemregning Finansieringselskabet af 1.9.95</v>
          </cell>
          <cell r="E901">
            <v>20137</v>
          </cell>
          <cell r="F901" t="str">
            <v>**</v>
          </cell>
          <cell r="G901">
            <v>0</v>
          </cell>
        </row>
        <row r="902">
          <cell r="B902" t="str">
            <v>Skyldig moms</v>
          </cell>
          <cell r="E902">
            <v>2458958</v>
          </cell>
          <cell r="G902">
            <v>1822</v>
          </cell>
        </row>
        <row r="903">
          <cell r="B903" t="str">
            <v>Forskudsmoms, eksportdelen</v>
          </cell>
          <cell r="E903">
            <v>0</v>
          </cell>
          <cell r="G903">
            <v>281</v>
          </cell>
        </row>
        <row r="905">
          <cell r="B905" t="str">
            <v>ANDEN GÆLD</v>
          </cell>
          <cell r="E905">
            <v>3937758</v>
          </cell>
          <cell r="G905">
            <v>3284</v>
          </cell>
        </row>
        <row r="906">
          <cell r="D906">
            <v>2545669</v>
          </cell>
        </row>
        <row r="908">
          <cell r="A908" t="str">
            <v>SKATTEMÆSSIGE SPECIFIKATIONER</v>
          </cell>
        </row>
        <row r="912">
          <cell r="B912" t="str">
            <v>OPGØRELSE AF SKATTEPLIGTIG INDKOMST</v>
          </cell>
        </row>
        <row r="913">
          <cell r="B913" t="str">
            <v xml:space="preserve">    </v>
          </cell>
        </row>
        <row r="914">
          <cell r="B914" t="str">
            <v>Årets resultat før skat</v>
          </cell>
          <cell r="G914">
            <v>2101747</v>
          </cell>
        </row>
        <row r="915">
          <cell r="B915" t="str">
            <v>Kapitalinteresser i associeret virksomhed</v>
          </cell>
          <cell r="G915">
            <v>-39081</v>
          </cell>
        </row>
        <row r="916">
          <cell r="B916" t="str">
            <v>Ej fradragsberettiget andel repræsentation</v>
          </cell>
          <cell r="G916">
            <v>38384.25</v>
          </cell>
        </row>
        <row r="917">
          <cell r="B917" t="str">
            <v>Ej fradragsberettiget provision</v>
          </cell>
          <cell r="G917">
            <v>750</v>
          </cell>
        </row>
        <row r="918">
          <cell r="B918" t="str">
            <v>Ej fradragsberettigede gebyrer m.v.</v>
          </cell>
          <cell r="G918">
            <v>9858</v>
          </cell>
        </row>
        <row r="919">
          <cell r="B919" t="str">
            <v>Stempelomkostninger</v>
          </cell>
          <cell r="G919">
            <v>0</v>
          </cell>
        </row>
        <row r="920">
          <cell r="B920" t="str">
            <v>Regulering tabshensættelse på debitorer</v>
          </cell>
          <cell r="G920">
            <v>-37221</v>
          </cell>
        </row>
        <row r="921">
          <cell r="B921" t="str">
            <v>Regnskabsmæssigt tab på driftsmidler</v>
          </cell>
          <cell r="G921">
            <v>3917</v>
          </cell>
        </row>
        <row r="922">
          <cell r="B922" t="str">
            <v>Regnskabsmæssige afskrivninger, driftsmidler</v>
          </cell>
          <cell r="G922">
            <v>43464</v>
          </cell>
        </row>
        <row r="923">
          <cell r="B923" t="str">
            <v>Regnskabsmæssige afskrivninger, goodwill</v>
          </cell>
          <cell r="G923">
            <v>0</v>
          </cell>
        </row>
        <row r="924">
          <cell r="B924" t="str">
            <v>Skattemæssige afskrivninger, driftsmidler</v>
          </cell>
          <cell r="G924">
            <v>-150181</v>
          </cell>
        </row>
        <row r="925">
          <cell r="B925" t="str">
            <v>Varelagernedskrivning, primo</v>
          </cell>
          <cell r="G925">
            <v>297007</v>
          </cell>
        </row>
        <row r="927">
          <cell r="B927" t="str">
            <v>SKATTEPLIGTIG INDKOMST</v>
          </cell>
          <cell r="G927">
            <v>2268644.25</v>
          </cell>
        </row>
        <row r="929">
          <cell r="B929" t="str">
            <v>SELSKABSSKAT</v>
          </cell>
          <cell r="G929">
            <v>862068</v>
          </cell>
        </row>
        <row r="932">
          <cell r="B932" t="str">
            <v>SKATTEMÆSSIGE AFSKRIVNINGER OG SALDI</v>
          </cell>
        </row>
        <row r="934">
          <cell r="B934" t="str">
            <v>Driftsmidler</v>
          </cell>
        </row>
        <row r="936">
          <cell r="B936" t="str">
            <v>Saldo pr.  1/7-1996</v>
          </cell>
          <cell r="G936">
            <v>520546</v>
          </cell>
        </row>
        <row r="937">
          <cell r="B937" t="str">
            <v>Tilgang</v>
          </cell>
          <cell r="G937">
            <v>92060</v>
          </cell>
        </row>
        <row r="938">
          <cell r="B938" t="str">
            <v>Afgang</v>
          </cell>
          <cell r="G938">
            <v>-112000</v>
          </cell>
        </row>
        <row r="940">
          <cell r="B940" t="str">
            <v>Afskrivningsgrundlag</v>
          </cell>
          <cell r="G940">
            <v>500606</v>
          </cell>
        </row>
        <row r="941">
          <cell r="B941" t="str">
            <v>Afskrivning 30%</v>
          </cell>
          <cell r="G941">
            <v>-150181</v>
          </cell>
        </row>
        <row r="943">
          <cell r="B943" t="str">
            <v>SALDO PR. 30/6-1998</v>
          </cell>
          <cell r="G943">
            <v>350425</v>
          </cell>
        </row>
        <row r="946">
          <cell r="B946" t="str">
            <v>Rettigheder</v>
          </cell>
        </row>
        <row r="948">
          <cell r="B948" t="str">
            <v xml:space="preserve">Anskaffelsessum </v>
          </cell>
          <cell r="G948">
            <v>250000</v>
          </cell>
        </row>
        <row r="950">
          <cell r="B950" t="str">
            <v>Afskrivning 10%</v>
          </cell>
          <cell r="G950">
            <v>25000</v>
          </cell>
        </row>
        <row r="952">
          <cell r="B952" t="str">
            <v>AFSKREVET I ALT</v>
          </cell>
          <cell r="G952">
            <v>0.2</v>
          </cell>
        </row>
        <row r="954">
          <cell r="B954" t="str">
            <v>AFSKREVET BELØB</v>
          </cell>
          <cell r="G954">
            <v>50000</v>
          </cell>
        </row>
        <row r="956">
          <cell r="B956" t="str">
            <v>LØNAFSTEMNING</v>
          </cell>
        </row>
        <row r="957">
          <cell r="B957" t="str">
            <v xml:space="preserve">    </v>
          </cell>
        </row>
        <row r="958">
          <cell r="B958" t="str">
            <v>Lønninger og gager ifølge regnskab</v>
          </cell>
          <cell r="G958">
            <v>7201765</v>
          </cell>
        </row>
        <row r="960">
          <cell r="B960" t="str">
            <v>A-indkomst i perioden 1/1 - 30/6 1997</v>
          </cell>
          <cell r="E960">
            <v>2363948</v>
          </cell>
        </row>
        <row r="961">
          <cell r="B961" t="str">
            <v>A-indkomst i perioden 1/1 - 30/6 1998</v>
          </cell>
          <cell r="E961">
            <v>-2862335</v>
          </cell>
          <cell r="G961">
            <v>-498387</v>
          </cell>
        </row>
        <row r="964">
          <cell r="B964" t="str">
            <v>A-indkomst</v>
          </cell>
          <cell r="G964">
            <v>6703378</v>
          </cell>
        </row>
        <row r="966">
          <cell r="B966" t="str">
            <v>A-indkomst angivet for 1997</v>
          </cell>
          <cell r="G966">
            <v>4761650</v>
          </cell>
        </row>
        <row r="969">
          <cell r="B969" t="str">
            <v>Arbejdsmarkedsbidrag ifølge regnskab</v>
          </cell>
          <cell r="G969">
            <v>0</v>
          </cell>
        </row>
        <row r="971">
          <cell r="B971" t="str">
            <v>AM-bidrag i perioden 1/1 - 30/6 1997</v>
          </cell>
          <cell r="E971">
            <v>205389</v>
          </cell>
        </row>
        <row r="972">
          <cell r="B972" t="str">
            <v>AM-bidrag i perioden 1/1 - 30/6 1998</v>
          </cell>
          <cell r="E972">
            <v>-251348</v>
          </cell>
          <cell r="G972">
            <v>-45959</v>
          </cell>
        </row>
        <row r="975">
          <cell r="B975" t="str">
            <v>AM-bidrag</v>
          </cell>
          <cell r="G975">
            <v>-45959</v>
          </cell>
        </row>
        <row r="977">
          <cell r="B977" t="str">
            <v>AM-bidrag angivet for 1997</v>
          </cell>
          <cell r="G977">
            <v>414047</v>
          </cell>
        </row>
        <row r="982">
          <cell r="B982" t="str">
            <v>MOMSSPECIFIKATION</v>
          </cell>
        </row>
        <row r="983">
          <cell r="B983" t="str">
            <v xml:space="preserve">    </v>
          </cell>
        </row>
        <row r="984">
          <cell r="B984" t="str">
            <v>Udgående afgift</v>
          </cell>
          <cell r="G984">
            <v>3724247</v>
          </cell>
        </row>
        <row r="985">
          <cell r="B985" t="str">
            <v>Indgående afgift</v>
          </cell>
          <cell r="G985">
            <v>776542</v>
          </cell>
        </row>
        <row r="986">
          <cell r="B986" t="str">
            <v>Afgifter</v>
          </cell>
          <cell r="G986">
            <v>7109</v>
          </cell>
        </row>
        <row r="988">
          <cell r="B988" t="str">
            <v>Tilsvar</v>
          </cell>
          <cell r="G988">
            <v>2940596</v>
          </cell>
        </row>
        <row r="989">
          <cell r="B989" t="str">
            <v>Afregnet</v>
          </cell>
          <cell r="G989">
            <v>1360471</v>
          </cell>
        </row>
        <row r="990">
          <cell r="B990" t="str">
            <v xml:space="preserve">    </v>
          </cell>
        </row>
        <row r="991">
          <cell r="B991" t="str">
            <v>SKYLDIG MOMS IFØLGE REGNSKAB</v>
          </cell>
          <cell r="G991">
            <v>1580125</v>
          </cell>
        </row>
      </sheetData>
      <sheetData sheetId="1"/>
      <sheetData sheetId="2">
        <row r="1">
          <cell r="A1" t="str">
            <v>HOVEDTAL I T.KR</v>
          </cell>
        </row>
        <row r="5">
          <cell r="B5" t="str">
            <v>RESULTATOPGØRELSE</v>
          </cell>
          <cell r="C5" t="str">
            <v>1996/97</v>
          </cell>
          <cell r="E5" t="str">
            <v xml:space="preserve"> 1997/98</v>
          </cell>
          <cell r="G5" t="str">
            <v xml:space="preserve"> 1998/99</v>
          </cell>
        </row>
        <row r="8">
          <cell r="B8" t="str">
            <v>BRUTTORESULTAT</v>
          </cell>
          <cell r="C8">
            <v>10243</v>
          </cell>
          <cell r="E8">
            <v>9965</v>
          </cell>
          <cell r="G8">
            <v>8744.7070000000003</v>
          </cell>
        </row>
        <row r="10">
          <cell r="B10" t="str">
            <v>Andre eksterne omkostninger</v>
          </cell>
          <cell r="C10">
            <v>-2065</v>
          </cell>
          <cell r="E10">
            <v>-2950</v>
          </cell>
          <cell r="G10">
            <v>1015.141</v>
          </cell>
        </row>
        <row r="11">
          <cell r="B11" t="str">
            <v>Personaleomkostninger</v>
          </cell>
          <cell r="C11">
            <v>-5135</v>
          </cell>
          <cell r="E11">
            <v>-5790</v>
          </cell>
          <cell r="G11">
            <v>-7362.0730000000003</v>
          </cell>
        </row>
        <row r="13">
          <cell r="B13" t="str">
            <v>RESULTAT FØR AFSKRIVNINGER</v>
          </cell>
          <cell r="C13">
            <v>3043</v>
          </cell>
          <cell r="E13">
            <v>1225</v>
          </cell>
          <cell r="G13">
            <v>2397.7749999999996</v>
          </cell>
        </row>
        <row r="14">
          <cell r="B14" t="str">
            <v>Afskrivninger</v>
          </cell>
          <cell r="C14">
            <v>-668</v>
          </cell>
          <cell r="E14">
            <v>-295</v>
          </cell>
          <cell r="G14">
            <v>-180.864</v>
          </cell>
        </row>
        <row r="16">
          <cell r="B16" t="str">
            <v>RESULTAT FØR FINANSIELLE POSTER</v>
          </cell>
          <cell r="C16">
            <v>2375</v>
          </cell>
          <cell r="E16">
            <v>930</v>
          </cell>
          <cell r="G16">
            <v>2216.9109999999996</v>
          </cell>
        </row>
        <row r="17">
          <cell r="B17" t="str">
            <v>Kapitalinteresser i associeret virksomhed</v>
          </cell>
          <cell r="C17">
            <v>0</v>
          </cell>
          <cell r="E17">
            <v>191</v>
          </cell>
          <cell r="G17">
            <v>39.081000000000003</v>
          </cell>
        </row>
        <row r="18">
          <cell r="B18" t="str">
            <v>Finansielle poster</v>
          </cell>
          <cell r="C18">
            <v>-829</v>
          </cell>
          <cell r="E18">
            <v>-814</v>
          </cell>
          <cell r="G18">
            <v>-57.29</v>
          </cell>
        </row>
        <row r="20">
          <cell r="B20" t="str">
            <v>RESULTAT FØR EKSTRAORDINÆRER POSTER</v>
          </cell>
          <cell r="C20">
            <v>1546</v>
          </cell>
          <cell r="E20">
            <v>307</v>
          </cell>
          <cell r="G20">
            <v>2198.7019999999998</v>
          </cell>
        </row>
        <row r="21">
          <cell r="B21" t="str">
            <v>Ekstraordinærer indtægter</v>
          </cell>
          <cell r="C21">
            <v>0</v>
          </cell>
          <cell r="E21">
            <v>0</v>
          </cell>
          <cell r="G21">
            <v>0</v>
          </cell>
        </row>
        <row r="23">
          <cell r="B23" t="str">
            <v>RESULTAT FØR SKAT</v>
          </cell>
          <cell r="C23">
            <v>1546</v>
          </cell>
          <cell r="E23">
            <v>307</v>
          </cell>
          <cell r="G23">
            <v>2198.7019999999998</v>
          </cell>
        </row>
        <row r="24">
          <cell r="B24" t="str">
            <v>Skat af årets resultat</v>
          </cell>
          <cell r="C24">
            <v>-798</v>
          </cell>
          <cell r="E24">
            <v>-184</v>
          </cell>
          <cell r="G24">
            <v>0.10299999999999999</v>
          </cell>
        </row>
        <row r="26">
          <cell r="B26" t="str">
            <v>ÅRETS RESULTAT</v>
          </cell>
          <cell r="C26">
            <v>748</v>
          </cell>
          <cell r="E26">
            <v>123</v>
          </cell>
          <cell r="G26">
            <v>2198.8049999999998</v>
          </cell>
        </row>
        <row r="28">
          <cell r="B28" t="str">
            <v>Gennemsnitligt antal ansatte</v>
          </cell>
          <cell r="C28">
            <v>19</v>
          </cell>
          <cell r="E28">
            <v>21</v>
          </cell>
          <cell r="G28">
            <v>21</v>
          </cell>
        </row>
        <row r="31">
          <cell r="B31" t="str">
            <v>BALANCEN</v>
          </cell>
          <cell r="C31" t="str">
            <v>1996/97</v>
          </cell>
          <cell r="E31" t="str">
            <v xml:space="preserve"> 1997/98</v>
          </cell>
          <cell r="G31" t="str">
            <v xml:space="preserve"> 1998/99</v>
          </cell>
        </row>
        <row r="33">
          <cell r="B33" t="str">
            <v>Anlægsaktiver</v>
          </cell>
          <cell r="C33">
            <v>831</v>
          </cell>
          <cell r="E33">
            <v>1069</v>
          </cell>
          <cell r="G33">
            <v>1125.182</v>
          </cell>
        </row>
        <row r="34">
          <cell r="B34" t="str">
            <v>Omsætningsaktiver</v>
          </cell>
          <cell r="C34">
            <v>8397</v>
          </cell>
          <cell r="E34">
            <v>10993</v>
          </cell>
          <cell r="G34">
            <v>12866.546</v>
          </cell>
        </row>
        <row r="36">
          <cell r="B36" t="str">
            <v>AKTIVER</v>
          </cell>
          <cell r="C36">
            <v>9228</v>
          </cell>
          <cell r="E36">
            <v>12062</v>
          </cell>
          <cell r="G36">
            <v>13991.728000000001</v>
          </cell>
        </row>
        <row r="38">
          <cell r="B38" t="str">
            <v>Egenkapital</v>
          </cell>
          <cell r="C38">
            <v>-502</v>
          </cell>
          <cell r="E38">
            <v>-379</v>
          </cell>
          <cell r="G38">
            <v>1722.4169999999999</v>
          </cell>
        </row>
        <row r="39">
          <cell r="B39" t="str">
            <v>Hensættelser</v>
          </cell>
          <cell r="C39">
            <v>29</v>
          </cell>
          <cell r="E39">
            <v>0</v>
          </cell>
          <cell r="G39">
            <v>0</v>
          </cell>
        </row>
        <row r="40">
          <cell r="B40" t="str">
            <v>Langfristet gæld</v>
          </cell>
          <cell r="C40">
            <v>4685</v>
          </cell>
          <cell r="E40">
            <v>3728</v>
          </cell>
          <cell r="G40">
            <v>2981.8470000000002</v>
          </cell>
        </row>
        <row r="41">
          <cell r="B41" t="str">
            <v>Kortfristet gæld</v>
          </cell>
          <cell r="C41">
            <v>5016</v>
          </cell>
          <cell r="E41">
            <v>8713</v>
          </cell>
          <cell r="G41">
            <v>9287.4650000000001</v>
          </cell>
        </row>
        <row r="43">
          <cell r="B43" t="str">
            <v>PASSIVER</v>
          </cell>
          <cell r="C43">
            <v>9228</v>
          </cell>
          <cell r="E43">
            <v>12062</v>
          </cell>
          <cell r="G43">
            <v>13991.728999999999</v>
          </cell>
        </row>
      </sheetData>
      <sheetData sheetId="3">
        <row r="4">
          <cell r="A4" t="str">
            <v>2M Electronic A/S</v>
          </cell>
        </row>
        <row r="6">
          <cell r="A6" t="str">
            <v>Holsbjergvej 41 B, 2620 Albertslund</v>
          </cell>
        </row>
        <row r="7">
          <cell r="A7" t="str">
            <v xml:space="preserve">          </v>
          </cell>
        </row>
        <row r="8">
          <cell r="A8" t="str">
            <v>Regnskabsanalyse for årene, 1996/97, 1997/98 og 1998/99</v>
          </cell>
        </row>
        <row r="66">
          <cell r="B66" t="str">
            <v>HOVEDTAL RESULTATOPGØRELSEN I T.KR</v>
          </cell>
        </row>
        <row r="69">
          <cell r="C69" t="str">
            <v xml:space="preserve"> 1996/97</v>
          </cell>
          <cell r="E69" t="str">
            <v xml:space="preserve"> 1997/98</v>
          </cell>
          <cell r="G69" t="str">
            <v xml:space="preserve"> 1998/99</v>
          </cell>
        </row>
        <row r="72">
          <cell r="B72" t="str">
            <v>Nettoomsætning</v>
          </cell>
          <cell r="C72">
            <v>25368</v>
          </cell>
          <cell r="E72">
            <v>28467</v>
          </cell>
          <cell r="G72">
            <v>36206.646999999997</v>
          </cell>
        </row>
        <row r="73">
          <cell r="B73" t="str">
            <v>Materialeomkostninger</v>
          </cell>
          <cell r="C73">
            <v>-15125</v>
          </cell>
          <cell r="E73">
            <v>-18502</v>
          </cell>
          <cell r="G73">
            <v>-27461.94</v>
          </cell>
        </row>
        <row r="75">
          <cell r="B75" t="str">
            <v>BRUTTOFORTJENESTE</v>
          </cell>
          <cell r="C75">
            <v>10243</v>
          </cell>
          <cell r="E75">
            <v>9965</v>
          </cell>
          <cell r="G75">
            <v>8744.7069999999985</v>
          </cell>
        </row>
        <row r="77">
          <cell r="B77" t="str">
            <v>Andre eksterne omkostninger</v>
          </cell>
          <cell r="C77">
            <v>-2065</v>
          </cell>
          <cell r="E77">
            <v>-2950</v>
          </cell>
          <cell r="G77">
            <v>1015.141</v>
          </cell>
        </row>
        <row r="78">
          <cell r="B78" t="str">
            <v>Personaleomkostninger</v>
          </cell>
          <cell r="C78">
            <v>-5135</v>
          </cell>
          <cell r="E78">
            <v>-5790</v>
          </cell>
          <cell r="G78">
            <v>-7362.0730000000003</v>
          </cell>
        </row>
        <row r="80">
          <cell r="B80" t="str">
            <v>RESULTAT FØR AFSKRIVNINGER</v>
          </cell>
          <cell r="C80">
            <v>3043</v>
          </cell>
          <cell r="E80">
            <v>1225</v>
          </cell>
          <cell r="G80">
            <v>2397.7749999999978</v>
          </cell>
        </row>
        <row r="81">
          <cell r="B81" t="str">
            <v xml:space="preserve">Afskrivninger </v>
          </cell>
          <cell r="C81">
            <v>-668</v>
          </cell>
          <cell r="E81">
            <v>-295</v>
          </cell>
          <cell r="G81">
            <v>-180.864</v>
          </cell>
        </row>
        <row r="83">
          <cell r="B83" t="str">
            <v>RESULTAT FØR FINANSIELLE POSTER</v>
          </cell>
          <cell r="C83">
            <v>2375</v>
          </cell>
          <cell r="E83">
            <v>930</v>
          </cell>
          <cell r="G83">
            <v>2216.9109999999978</v>
          </cell>
        </row>
        <row r="84">
          <cell r="B84" t="str">
            <v>Nettoresultat tilknyttede virksomheder</v>
          </cell>
          <cell r="C84">
            <v>0</v>
          </cell>
          <cell r="E84">
            <v>191</v>
          </cell>
          <cell r="G84">
            <v>39.081000000000003</v>
          </cell>
        </row>
        <row r="85">
          <cell r="B85" t="str">
            <v>Finansielle poster</v>
          </cell>
          <cell r="C85">
            <v>-829</v>
          </cell>
          <cell r="E85">
            <v>-814</v>
          </cell>
          <cell r="G85">
            <v>-57.29</v>
          </cell>
        </row>
        <row r="87">
          <cell r="B87" t="str">
            <v>RESULTAT FØR EKSTRAORDINÆRE POSTER</v>
          </cell>
          <cell r="C87">
            <v>1546</v>
          </cell>
          <cell r="E87">
            <v>307</v>
          </cell>
          <cell r="G87">
            <v>2198.701999999998</v>
          </cell>
        </row>
        <row r="88">
          <cell r="B88" t="str">
            <v>Ekstraordinære poster</v>
          </cell>
          <cell r="C88">
            <v>0</v>
          </cell>
          <cell r="E88">
            <v>0</v>
          </cell>
          <cell r="G88">
            <v>0</v>
          </cell>
        </row>
        <row r="90">
          <cell r="B90" t="str">
            <v>RESULTAT FØR SKAT</v>
          </cell>
          <cell r="C90">
            <v>1546</v>
          </cell>
          <cell r="E90">
            <v>307</v>
          </cell>
          <cell r="G90">
            <v>2198.701999999998</v>
          </cell>
        </row>
        <row r="91">
          <cell r="B91" t="str">
            <v>Skat af årets resultat</v>
          </cell>
          <cell r="C91">
            <v>-798</v>
          </cell>
          <cell r="E91">
            <v>-184</v>
          </cell>
          <cell r="G91">
            <v>0.10299999999999999</v>
          </cell>
        </row>
        <row r="93">
          <cell r="B93" t="str">
            <v>RESULTAT</v>
          </cell>
          <cell r="C93">
            <v>748</v>
          </cell>
          <cell r="E93">
            <v>123</v>
          </cell>
          <cell r="G93">
            <v>2198.804999999998</v>
          </cell>
        </row>
        <row r="143">
          <cell r="B143" t="str">
            <v>HOVEDTAL BALANCEN I T.KR</v>
          </cell>
        </row>
        <row r="145">
          <cell r="B145" t="str">
            <v xml:space="preserve">          </v>
          </cell>
        </row>
        <row r="146">
          <cell r="C146" t="str">
            <v xml:space="preserve"> 1996/97</v>
          </cell>
          <cell r="E146" t="str">
            <v xml:space="preserve"> 1997/98</v>
          </cell>
          <cell r="G146" t="str">
            <v xml:space="preserve"> 1998/99</v>
          </cell>
        </row>
        <row r="147">
          <cell r="B147" t="str">
            <v xml:space="preserve">          </v>
          </cell>
        </row>
        <row r="148">
          <cell r="B148" t="str">
            <v xml:space="preserve">          </v>
          </cell>
        </row>
        <row r="149">
          <cell r="B149" t="str">
            <v>Anlægsaktiver</v>
          </cell>
          <cell r="C149">
            <v>831</v>
          </cell>
          <cell r="E149">
            <v>1069</v>
          </cell>
          <cell r="G149">
            <v>1125.182</v>
          </cell>
        </row>
        <row r="150">
          <cell r="B150" t="str">
            <v xml:space="preserve">          </v>
          </cell>
        </row>
        <row r="151">
          <cell r="B151" t="str">
            <v>Varelager</v>
          </cell>
          <cell r="C151">
            <v>4140</v>
          </cell>
          <cell r="E151">
            <v>4132</v>
          </cell>
          <cell r="G151">
            <v>5905.1409999999996</v>
          </cell>
        </row>
        <row r="153">
          <cell r="B153" t="str">
            <v>Varedebitorer</v>
          </cell>
          <cell r="C153">
            <v>2414</v>
          </cell>
          <cell r="E153">
            <v>6228</v>
          </cell>
          <cell r="G153">
            <v>4575.55</v>
          </cell>
        </row>
        <row r="154">
          <cell r="B154" t="str">
            <v xml:space="preserve">          </v>
          </cell>
        </row>
        <row r="155">
          <cell r="B155" t="str">
            <v xml:space="preserve">OMSÆTNINGSAKTIVER </v>
          </cell>
          <cell r="C155">
            <v>8397</v>
          </cell>
          <cell r="E155">
            <v>10993</v>
          </cell>
          <cell r="G155">
            <v>12866.546</v>
          </cell>
        </row>
        <row r="157">
          <cell r="B157" t="str">
            <v xml:space="preserve">AKTIVER </v>
          </cell>
          <cell r="C157">
            <v>9228</v>
          </cell>
          <cell r="E157">
            <v>12062</v>
          </cell>
          <cell r="G157">
            <v>13991.728000000001</v>
          </cell>
        </row>
        <row r="158">
          <cell r="B158" t="str">
            <v xml:space="preserve">          </v>
          </cell>
        </row>
        <row r="160">
          <cell r="B160" t="str">
            <v>Egenkapital</v>
          </cell>
          <cell r="C160">
            <v>-502</v>
          </cell>
          <cell r="E160">
            <v>-379</v>
          </cell>
          <cell r="G160">
            <v>1722.4169999999999</v>
          </cell>
        </row>
        <row r="161">
          <cell r="B161" t="str">
            <v xml:space="preserve">          </v>
          </cell>
        </row>
        <row r="162">
          <cell r="B162" t="str">
            <v>Hensættelser</v>
          </cell>
          <cell r="C162">
            <v>29</v>
          </cell>
          <cell r="E162">
            <v>0</v>
          </cell>
          <cell r="G162">
            <v>0</v>
          </cell>
        </row>
        <row r="164">
          <cell r="B164" t="str">
            <v>Langfristet gæld</v>
          </cell>
          <cell r="C164">
            <v>4685</v>
          </cell>
          <cell r="E164">
            <v>3728</v>
          </cell>
          <cell r="G164">
            <v>2981.8470000000002</v>
          </cell>
        </row>
        <row r="165">
          <cell r="B165" t="str">
            <v xml:space="preserve">          </v>
          </cell>
        </row>
        <row r="166">
          <cell r="B166" t="str">
            <v>Varekreditorer</v>
          </cell>
          <cell r="C166">
            <v>934</v>
          </cell>
          <cell r="E166">
            <v>2901</v>
          </cell>
          <cell r="G166">
            <v>4393.7709999999997</v>
          </cell>
        </row>
        <row r="167">
          <cell r="B167" t="str">
            <v xml:space="preserve">          </v>
          </cell>
        </row>
        <row r="168">
          <cell r="B168" t="str">
            <v>Kortfristet gæld i alt</v>
          </cell>
          <cell r="C168">
            <v>5016</v>
          </cell>
          <cell r="E168">
            <v>8713</v>
          </cell>
          <cell r="G168">
            <v>9287.4650000000001</v>
          </cell>
        </row>
        <row r="170">
          <cell r="B170" t="str">
            <v>PASSIVER</v>
          </cell>
          <cell r="C170">
            <v>9228</v>
          </cell>
          <cell r="E170">
            <v>12062</v>
          </cell>
          <cell r="G170">
            <v>13991.728999999999</v>
          </cell>
        </row>
        <row r="211">
          <cell r="B211" t="str">
            <v>Som det fremgår af ovenstående graf er der i årret sket en markant, forringelse af virksomhedens</v>
          </cell>
        </row>
        <row r="212">
          <cell r="B212" t="str">
            <v>kapitalforhold. Som følge af, at den kortfristede gæld til kreditinstitutterne ikke er steget</v>
          </cell>
        </row>
        <row r="213">
          <cell r="B213" t="str">
            <v>væsentligt er virksomhedens gæld til primært varekreditorer steget markant og disse har ved</v>
          </cell>
        </row>
        <row r="214">
          <cell r="B214" t="str">
            <v>"længere" kredittider finansieret virksomhedens kapitalbehov.</v>
          </cell>
        </row>
        <row r="217">
          <cell r="B217" t="str">
            <v>Nøgletal for rentabiliteten</v>
          </cell>
          <cell r="C217" t="str">
            <v xml:space="preserve"> 1996/97</v>
          </cell>
          <cell r="E217" t="str">
            <v xml:space="preserve"> 1997/98</v>
          </cell>
          <cell r="G217" t="str">
            <v xml:space="preserve"> 1998/99</v>
          </cell>
        </row>
        <row r="218">
          <cell r="B218" t="str">
            <v xml:space="preserve">          </v>
          </cell>
        </row>
        <row r="219">
          <cell r="B219" t="str">
            <v>Afkastningsgrad</v>
          </cell>
          <cell r="C219">
            <v>0.25736887732986563</v>
          </cell>
          <cell r="E219">
            <v>7.710164151881943E-2</v>
          </cell>
          <cell r="G219">
            <v>0.15844440372197041</v>
          </cell>
        </row>
        <row r="220">
          <cell r="B220" t="str">
            <v xml:space="preserve">          </v>
          </cell>
        </row>
        <row r="221">
          <cell r="B221" t="str">
            <v>Overskudsgrad</v>
          </cell>
          <cell r="C221">
            <v>9.3621885840428881E-2</v>
          </cell>
          <cell r="E221">
            <v>3.2669406681420592E-2</v>
          </cell>
          <cell r="G221">
            <v>6.122939249248896E-2</v>
          </cell>
        </row>
        <row r="222">
          <cell r="B222" t="str">
            <v xml:space="preserve">          </v>
          </cell>
        </row>
        <row r="223">
          <cell r="B223" t="str">
            <v>Aktivernes omsætningshastighed</v>
          </cell>
          <cell r="C223">
            <v>2.7490247074122238</v>
          </cell>
          <cell r="E223">
            <v>2.3600563753937989</v>
          </cell>
          <cell r="G223">
            <v>2.5877180431180475</v>
          </cell>
        </row>
        <row r="224">
          <cell r="B224" t="str">
            <v xml:space="preserve">          </v>
          </cell>
        </row>
        <row r="225">
          <cell r="B225" t="str">
            <v>Egenkapitalens forretning (aktiekapitalen t.kr. 500)</v>
          </cell>
          <cell r="C225">
            <v>1.496</v>
          </cell>
          <cell r="E225">
            <v>0.246</v>
          </cell>
          <cell r="G225">
            <v>4.3976099999999958</v>
          </cell>
        </row>
        <row r="227">
          <cell r="B227" t="str">
            <v>Fremmed kapitalens forrentning</v>
          </cell>
          <cell r="C227">
            <v>8.5455107720853518E-2</v>
          </cell>
          <cell r="E227">
            <v>6.5428824049513709E-2</v>
          </cell>
          <cell r="G227">
            <v>4.6693734742420763E-3</v>
          </cell>
        </row>
        <row r="230">
          <cell r="B230" t="str">
            <v>Nøgletal for indtjeningsevnen</v>
          </cell>
          <cell r="C230" t="str">
            <v xml:space="preserve"> 1996/97</v>
          </cell>
          <cell r="E230" t="str">
            <v xml:space="preserve"> 1997/98</v>
          </cell>
          <cell r="G230" t="str">
            <v xml:space="preserve"> 1998/99</v>
          </cell>
        </row>
        <row r="231">
          <cell r="B231" t="str">
            <v xml:space="preserve">          </v>
          </cell>
        </row>
        <row r="232">
          <cell r="B232" t="str">
            <v>Dækningsgrad</v>
          </cell>
          <cell r="C232">
            <v>0.40377641122674235</v>
          </cell>
          <cell r="E232">
            <v>0.35005444901113569</v>
          </cell>
          <cell r="G232">
            <v>0.24152214371024192</v>
          </cell>
        </row>
        <row r="233">
          <cell r="B233" t="str">
            <v xml:space="preserve">          </v>
          </cell>
        </row>
        <row r="234">
          <cell r="B234" t="str">
            <v xml:space="preserve">Kapacitetsgrad </v>
          </cell>
          <cell r="C234">
            <v>1.1777624468207428</v>
          </cell>
          <cell r="E234">
            <v>1.0117778454665449</v>
          </cell>
          <cell r="G234">
            <v>1.3279563850798606</v>
          </cell>
        </row>
        <row r="235">
          <cell r="B235" t="str">
            <v xml:space="preserve">          </v>
          </cell>
        </row>
        <row r="236">
          <cell r="B236" t="str">
            <v>Overskud pr. indtjent DB-krone</v>
          </cell>
          <cell r="C236">
            <v>0.15093234403983208</v>
          </cell>
          <cell r="E236">
            <v>3.0807827395885598E-2</v>
          </cell>
          <cell r="G236">
            <v>0.25143232357584977</v>
          </cell>
        </row>
        <row r="238">
          <cell r="B238" t="str">
            <v>Nulpunktsomsætning (inkl. afskrivning goodwill)</v>
          </cell>
          <cell r="C238">
            <v>21539.14829639754</v>
          </cell>
          <cell r="E238">
            <v>27589.993577521323</v>
          </cell>
          <cell r="G238">
            <v>27103.125615899429</v>
          </cell>
        </row>
        <row r="239">
          <cell r="B239" t="str">
            <v xml:space="preserve">          </v>
          </cell>
        </row>
        <row r="240">
          <cell r="B240" t="str">
            <v>Sikkerhedsmargen (inkl. afskrivning goodwill)</v>
          </cell>
          <cell r="C240">
            <v>0.15093234403983208</v>
          </cell>
          <cell r="E240">
            <v>3.080782739588564E-2</v>
          </cell>
          <cell r="G240">
            <v>0.25143232357584971</v>
          </cell>
        </row>
        <row r="241">
          <cell r="B241" t="str">
            <v xml:space="preserve">          </v>
          </cell>
        </row>
        <row r="242">
          <cell r="B242" t="str">
            <v>Lønninger i % af omsætningen</v>
          </cell>
          <cell r="C242">
            <v>0.14845474613686535</v>
          </cell>
          <cell r="E242">
            <v>0.20360417325324059</v>
          </cell>
          <cell r="G242">
            <v>0.20019920651586437</v>
          </cell>
        </row>
        <row r="244">
          <cell r="B244" t="str">
            <v>Samlede personaleomkostninger i % af omsætningen</v>
          </cell>
          <cell r="C244">
            <v>0.20242037212235889</v>
          </cell>
          <cell r="E244">
            <v>0.203393402887554</v>
          </cell>
          <cell r="G244">
            <v>0.20333484622312584</v>
          </cell>
        </row>
        <row r="246">
          <cell r="B246" t="str">
            <v>Bemærkninger:</v>
          </cell>
        </row>
        <row r="248">
          <cell r="B248" t="str">
            <v>Faldet i afkastningsgraden skyldes et markant fald i indtjeningsevnen, idet overskudsgraden er</v>
          </cell>
        </row>
        <row r="249">
          <cell r="B249" t="str">
            <v>faldet fra 9,36% til 3,27%. Faldet i overskudsgraden svarer til et fald i resultatet før renter på t.kr.</v>
          </cell>
        </row>
        <row r="250">
          <cell r="B250" t="str">
            <v>1.735.</v>
          </cell>
        </row>
        <row r="252">
          <cell r="B252" t="str">
            <v>Faldet i overskudsgraden skyldes et markant fald i dækningsgraden svarende til et mistet</v>
          </cell>
        </row>
        <row r="253">
          <cell r="B253" t="str">
            <v>dækningsbidrag på t.kr. 1.530. Udover faldet i dækningsbidraget er indtjeningen også påvirket af</v>
          </cell>
        </row>
        <row r="254">
          <cell r="B254" t="str">
            <v xml:space="preserve">forholdsmæssigt større kapacitetsomkostninger. </v>
          </cell>
        </row>
        <row r="256">
          <cell r="B256" t="str">
            <v>Forholdet mellem dækningsbidraget og indtjeningen fremgår ligeledes af overskuddet pr. indtjent</v>
          </cell>
        </row>
        <row r="257">
          <cell r="B257" t="str">
            <v>DB-krone, der nu er faldet til 3 øre.</v>
          </cell>
        </row>
        <row r="259">
          <cell r="B259" t="str">
            <v>Lønningerne har forholdsmæssigt holdt sig i ro, mens der i de samlede personaleomkostninger</v>
          </cell>
        </row>
        <row r="260">
          <cell r="B260" t="str">
            <v>har været et beskedent fald.</v>
          </cell>
        </row>
        <row r="264">
          <cell r="B264" t="str">
            <v>HOVEDTAL OMKOSTNINGER I T.KR</v>
          </cell>
        </row>
        <row r="267">
          <cell r="B267" t="str">
            <v xml:space="preserve">          </v>
          </cell>
          <cell r="C267" t="str">
            <v xml:space="preserve"> 1996/97</v>
          </cell>
          <cell r="E267" t="str">
            <v xml:space="preserve"> 1997/98</v>
          </cell>
          <cell r="G267" t="str">
            <v xml:space="preserve"> 1998/99</v>
          </cell>
        </row>
        <row r="269">
          <cell r="B269" t="str">
            <v>Materialeomkostninger</v>
          </cell>
          <cell r="C269">
            <v>15125</v>
          </cell>
          <cell r="E269">
            <v>18502</v>
          </cell>
          <cell r="G269">
            <v>27461.94</v>
          </cell>
        </row>
        <row r="270">
          <cell r="B270" t="str">
            <v>Andre eksterne omkostninger</v>
          </cell>
          <cell r="C270">
            <v>2065</v>
          </cell>
          <cell r="E270">
            <v>2950</v>
          </cell>
          <cell r="G270">
            <v>-1015.141</v>
          </cell>
        </row>
        <row r="271">
          <cell r="B271" t="str">
            <v>Personaleomkostninger</v>
          </cell>
          <cell r="C271">
            <v>5135</v>
          </cell>
          <cell r="E271">
            <v>5790</v>
          </cell>
          <cell r="G271">
            <v>7362.0730000000003</v>
          </cell>
        </row>
        <row r="272">
          <cell r="B272" t="str">
            <v>Finansielle omkostninger</v>
          </cell>
          <cell r="C272">
            <v>829</v>
          </cell>
          <cell r="E272">
            <v>814</v>
          </cell>
          <cell r="G272">
            <v>57.29</v>
          </cell>
        </row>
        <row r="275">
          <cell r="B275" t="str">
            <v>Indeks tal (hovedtal)</v>
          </cell>
          <cell r="C275" t="str">
            <v xml:space="preserve"> 1996/97</v>
          </cell>
          <cell r="E275" t="str">
            <v xml:space="preserve"> 1997/98</v>
          </cell>
          <cell r="G275" t="str">
            <v xml:space="preserve"> 1998/99</v>
          </cell>
        </row>
        <row r="276">
          <cell r="B276" t="str">
            <v xml:space="preserve">          </v>
          </cell>
        </row>
        <row r="277">
          <cell r="B277" t="str">
            <v>Omsætning</v>
          </cell>
          <cell r="C277">
            <v>100</v>
          </cell>
          <cell r="E277">
            <v>112.21617786187323</v>
          </cell>
          <cell r="G277">
            <v>142.72566619362976</v>
          </cell>
        </row>
        <row r="278">
          <cell r="B278" t="str">
            <v xml:space="preserve">          </v>
          </cell>
        </row>
        <row r="279">
          <cell r="B279" t="str">
            <v>Materialeomkostninger</v>
          </cell>
          <cell r="C279">
            <v>100</v>
          </cell>
          <cell r="E279">
            <v>122.32727272727273</v>
          </cell>
          <cell r="G279">
            <v>181.56654545454543</v>
          </cell>
        </row>
        <row r="280">
          <cell r="B280" t="str">
            <v xml:space="preserve">          </v>
          </cell>
        </row>
        <row r="281">
          <cell r="B281" t="str">
            <v>Bruttoresultat</v>
          </cell>
          <cell r="C281">
            <v>100</v>
          </cell>
          <cell r="E281">
            <v>97.285951381431218</v>
          </cell>
          <cell r="G281">
            <v>85.372517817045761</v>
          </cell>
        </row>
        <row r="282">
          <cell r="B282" t="str">
            <v xml:space="preserve">          </v>
          </cell>
        </row>
        <row r="283">
          <cell r="B283" t="str">
            <v>Andre eksterne omkostninger</v>
          </cell>
          <cell r="C283">
            <v>100</v>
          </cell>
          <cell r="E283">
            <v>142.85714285714286</v>
          </cell>
          <cell r="G283">
            <v>-49.159370460048422</v>
          </cell>
        </row>
        <row r="284">
          <cell r="B284" t="str">
            <v xml:space="preserve">          </v>
          </cell>
        </row>
        <row r="285">
          <cell r="B285" t="str">
            <v>Personaleomkostninger</v>
          </cell>
          <cell r="C285">
            <v>100</v>
          </cell>
          <cell r="E285">
            <v>112.7555988315482</v>
          </cell>
          <cell r="G285">
            <v>143.37045764362222</v>
          </cell>
        </row>
        <row r="288">
          <cell r="A288" t="str">
            <v>OMKOSTNINGSGRUPPER I T.KR.</v>
          </cell>
        </row>
        <row r="290">
          <cell r="C290" t="str">
            <v xml:space="preserve"> 1996/97</v>
          </cell>
          <cell r="E290" t="str">
            <v xml:space="preserve"> 1997/98</v>
          </cell>
          <cell r="G290" t="str">
            <v xml:space="preserve"> 1998/99</v>
          </cell>
        </row>
        <row r="292">
          <cell r="B292" t="str">
            <v>Lokaleomkostninger</v>
          </cell>
          <cell r="C292">
            <v>422</v>
          </cell>
          <cell r="E292">
            <v>696</v>
          </cell>
          <cell r="G292">
            <v>732.38199999999995</v>
          </cell>
        </row>
        <row r="293">
          <cell r="B293" t="str">
            <v>Administrationsomkostninger</v>
          </cell>
          <cell r="C293">
            <v>602</v>
          </cell>
          <cell r="E293">
            <v>894</v>
          </cell>
          <cell r="G293">
            <v>1232.451</v>
          </cell>
        </row>
        <row r="294">
          <cell r="B294" t="str">
            <v>Distributionsomkostninger</v>
          </cell>
          <cell r="C294">
            <v>614</v>
          </cell>
          <cell r="E294">
            <v>1537</v>
          </cell>
          <cell r="G294">
            <v>2178.0500000000002</v>
          </cell>
        </row>
        <row r="295">
          <cell r="B295" t="str">
            <v>Drift af biler</v>
          </cell>
          <cell r="C295">
            <v>53</v>
          </cell>
          <cell r="E295">
            <v>442</v>
          </cell>
          <cell r="G295">
            <v>514.38</v>
          </cell>
        </row>
        <row r="296">
          <cell r="B296" t="str">
            <v>Gager, lønninger og honorarer inkl. pensioner m.v.</v>
          </cell>
          <cell r="C296">
            <v>3766</v>
          </cell>
          <cell r="E296">
            <v>5796</v>
          </cell>
          <cell r="G296">
            <v>7248.5420000000004</v>
          </cell>
        </row>
        <row r="297">
          <cell r="B297" t="str">
            <v>Kantine, fortæring samt diverse personaleomkostninger</v>
          </cell>
          <cell r="C297">
            <v>110</v>
          </cell>
          <cell r="E297">
            <v>190</v>
          </cell>
          <cell r="G297">
            <v>172.55099999999999</v>
          </cell>
        </row>
        <row r="301">
          <cell r="B301" t="str">
            <v>Indeks tal omkostningsgrupper</v>
          </cell>
          <cell r="C301" t="str">
            <v xml:space="preserve"> 1996/97</v>
          </cell>
          <cell r="E301" t="str">
            <v xml:space="preserve"> 1997/98</v>
          </cell>
          <cell r="G301" t="str">
            <v xml:space="preserve"> 1998/99</v>
          </cell>
        </row>
        <row r="303">
          <cell r="B303" t="str">
            <v>Lokaleomkostninger</v>
          </cell>
          <cell r="C303">
            <v>100</v>
          </cell>
          <cell r="E303">
            <v>164.92890995260663</v>
          </cell>
          <cell r="G303">
            <v>173.55023696682463</v>
          </cell>
        </row>
        <row r="304">
          <cell r="B304" t="str">
            <v>Administrationsomkostninger</v>
          </cell>
          <cell r="C304">
            <v>100</v>
          </cell>
          <cell r="E304">
            <v>148.50498338870432</v>
          </cell>
          <cell r="G304">
            <v>204.72607973421927</v>
          </cell>
        </row>
        <row r="305">
          <cell r="B305" t="str">
            <v>Distributionsomkostninger</v>
          </cell>
          <cell r="C305">
            <v>100</v>
          </cell>
          <cell r="E305">
            <v>250.3257328990228</v>
          </cell>
          <cell r="G305">
            <v>354.73127035830623</v>
          </cell>
        </row>
        <row r="306">
          <cell r="B306" t="str">
            <v>Drift af biler</v>
          </cell>
          <cell r="C306">
            <v>100</v>
          </cell>
          <cell r="E306">
            <v>833.96226415094338</v>
          </cell>
          <cell r="G306">
            <v>970.52830188679241</v>
          </cell>
        </row>
        <row r="307">
          <cell r="B307" t="str">
            <v>Gager, lønninger og honorarer inkl. pensioner m.v.</v>
          </cell>
          <cell r="C307">
            <v>100</v>
          </cell>
          <cell r="E307">
            <v>153.90334572490707</v>
          </cell>
          <cell r="G307">
            <v>192.47323420074352</v>
          </cell>
        </row>
        <row r="308">
          <cell r="B308" t="str">
            <v>Kantine, fortæring samt diverse personaleomkostninger</v>
          </cell>
          <cell r="C308">
            <v>100</v>
          </cell>
          <cell r="E308">
            <v>172.72727272727272</v>
          </cell>
          <cell r="G308">
            <v>156.86454545454544</v>
          </cell>
        </row>
        <row r="311">
          <cell r="B311" t="str">
            <v>Bemærkninger til indekstallene:</v>
          </cell>
        </row>
        <row r="313">
          <cell r="B313" t="str">
            <v>Omsætning, materialeomkostninger samt dækningsbidrag:</v>
          </cell>
        </row>
        <row r="315">
          <cell r="B315" t="str">
            <v>Med udgangspunkt i indekset for omsætningen på 154, fremgå det at indekset for</v>
          </cell>
        </row>
        <row r="316">
          <cell r="B316" t="str">
            <v>materialeomkostninger ligger på 180 og indekset for andre eksterne omkostninger ligger på 176,</v>
          </cell>
        </row>
        <row r="317">
          <cell r="B317" t="str">
            <v>mens personaleomkostningerne ligger på 147.</v>
          </cell>
        </row>
        <row r="319">
          <cell r="B319" t="str">
            <v>Den procentvise udvikling kan beskrives således:</v>
          </cell>
        </row>
        <row r="321">
          <cell r="B321" t="str">
            <v>Omsætning</v>
          </cell>
          <cell r="E321">
            <v>0.124</v>
          </cell>
        </row>
        <row r="322">
          <cell r="B322" t="str">
            <v>Materialeomkostninger</v>
          </cell>
          <cell r="E322">
            <v>0.2162</v>
          </cell>
        </row>
        <row r="323">
          <cell r="B323" t="str">
            <v>Andre eksterne omkostninger</v>
          </cell>
          <cell r="E323">
            <v>0.43090000000000001</v>
          </cell>
        </row>
        <row r="324">
          <cell r="B324" t="str">
            <v>Personaleomkostninger</v>
          </cell>
          <cell r="E324">
            <v>0.124</v>
          </cell>
        </row>
        <row r="326">
          <cell r="B326" t="str">
            <v>Andre eksterne omkostninger:</v>
          </cell>
        </row>
        <row r="328">
          <cell r="B328" t="str">
            <v>Den procentvise udvikling kan beskrives således:</v>
          </cell>
        </row>
        <row r="330">
          <cell r="B330" t="str">
            <v>Lokaleomkostninger</v>
          </cell>
          <cell r="E330">
            <v>5.2272988505747048E-2</v>
          </cell>
        </row>
        <row r="331">
          <cell r="B331" t="str">
            <v>Administrationsomkostninger</v>
          </cell>
          <cell r="E331">
            <v>0.37858053691275168</v>
          </cell>
        </row>
        <row r="332">
          <cell r="B332" t="str">
            <v>Distributionsomkostninger</v>
          </cell>
          <cell r="E332">
            <v>0.41707872478854935</v>
          </cell>
        </row>
        <row r="333">
          <cell r="B333" t="str">
            <v>Drift af biler</v>
          </cell>
          <cell r="E333">
            <v>0.16375565610859724</v>
          </cell>
        </row>
        <row r="334">
          <cell r="B334" t="str">
            <v>Kantine, fortæring samt diverse personaleomkostninger</v>
          </cell>
          <cell r="E334">
            <v>-9.1836842105263231E-2</v>
          </cell>
        </row>
        <row r="336">
          <cell r="B336" t="str">
            <v>Når der ses bort  fra diverse personaleomkostninger, har der været markante stigninger overalt.</v>
          </cell>
        </row>
        <row r="338">
          <cell r="B338" t="str">
            <v>Lokaleomkostninger:</v>
          </cell>
        </row>
        <row r="340">
          <cell r="B340" t="str">
            <v>Stigningen skyldes omkostninger i forbindelse med ombygning af kontor samt stigning i</v>
          </cell>
        </row>
        <row r="341">
          <cell r="B341" t="str">
            <v>omkostninger til renholdelse.</v>
          </cell>
        </row>
        <row r="343">
          <cell r="B343" t="str">
            <v>Administrationsomkostninger:</v>
          </cell>
        </row>
        <row r="345">
          <cell r="B345" t="str">
            <v>Stigningen skyldes fordobling af udgifter til telefon, som bl.a.. skyldes oprettelsen af en fast</v>
          </cell>
        </row>
        <row r="346">
          <cell r="B346" t="str">
            <v xml:space="preserve">internet forbindelse. </v>
          </cell>
        </row>
        <row r="347">
          <cell r="B347" t="str">
            <v>Stigning i udgifter til advokat og revisor, hvilket primært skyldes Hotel International A/S samt</v>
          </cell>
        </row>
        <row r="348">
          <cell r="B348" t="str">
            <v>Delfi Tech.</v>
          </cell>
        </row>
        <row r="349">
          <cell r="B349" t="str">
            <v>Stigning i forsikringsudgifter bl.a.. som følge af kreditforsikringer.</v>
          </cell>
        </row>
        <row r="351">
          <cell r="B351" t="str">
            <v>Distributionsomkostninger:</v>
          </cell>
        </row>
        <row r="353">
          <cell r="B353" t="str">
            <v>Markante stigninger i annoncer og reklame på t.kr. 227 og rejseomkostninger på t.kr. 177, som</v>
          </cell>
        </row>
        <row r="354">
          <cell r="B354" t="str">
            <v>primært skyldes udvikling af Netcomputeren.</v>
          </cell>
        </row>
        <row r="356">
          <cell r="B356" t="str">
            <v>Drift af biler.</v>
          </cell>
        </row>
        <row r="358">
          <cell r="B358" t="str">
            <v>Markant stigning i vedligeholdelse af bilerne samt mindre stigning i forsikringer og vægtafgift</v>
          </cell>
        </row>
        <row r="359">
          <cell r="B359" t="str">
            <v>Nøgletal for kapitaltilpasningen</v>
          </cell>
          <cell r="C359" t="str">
            <v xml:space="preserve"> 1996/97</v>
          </cell>
          <cell r="E359" t="str">
            <v xml:space="preserve"> 1997/98</v>
          </cell>
          <cell r="G359" t="str">
            <v xml:space="preserve"> 1998/99</v>
          </cell>
        </row>
        <row r="360">
          <cell r="B360" t="str">
            <v xml:space="preserve">          </v>
          </cell>
        </row>
        <row r="361">
          <cell r="B361" t="str">
            <v>Soliditetsgrad</v>
          </cell>
          <cell r="C361">
            <v>-5.4399653229302125E-2</v>
          </cell>
          <cell r="E361">
            <v>-3.1420991543690928E-2</v>
          </cell>
          <cell r="G361">
            <v>0.12310252171854683</v>
          </cell>
        </row>
        <row r="362">
          <cell r="B362" t="str">
            <v xml:space="preserve">          </v>
          </cell>
        </row>
        <row r="363">
          <cell r="B363" t="str">
            <v xml:space="preserve">Likvider+tilgode. i % af kortfristet gæld </v>
          </cell>
          <cell r="C363">
            <v>0.84868421052631582</v>
          </cell>
          <cell r="E363">
            <v>0.78744404912200161</v>
          </cell>
          <cell r="G363">
            <v>0.74954845051905994</v>
          </cell>
        </row>
        <row r="365">
          <cell r="B365" t="str">
            <v>Oms.aktiver i % af kortfristet gæld</v>
          </cell>
          <cell r="C365">
            <v>1.674043062200957</v>
          </cell>
          <cell r="E365">
            <v>1.2616779524847928</v>
          </cell>
          <cell r="G365">
            <v>1.3853668358373357</v>
          </cell>
        </row>
        <row r="366">
          <cell r="B366" t="str">
            <v xml:space="preserve">          </v>
          </cell>
        </row>
        <row r="367">
          <cell r="B367" t="str">
            <v>Varelagerets omsætningshastighed</v>
          </cell>
          <cell r="C367">
            <v>3.6533816425120773</v>
          </cell>
          <cell r="E367">
            <v>4.4777347531461764</v>
          </cell>
          <cell r="G367">
            <v>4.6505138488649127</v>
          </cell>
        </row>
        <row r="368">
          <cell r="B368" t="str">
            <v>Svarende til antal dage</v>
          </cell>
          <cell r="C368">
            <v>99.907438016528928</v>
          </cell>
          <cell r="E368">
            <v>81.514430872338124</v>
          </cell>
          <cell r="G368">
            <v>78.485950555568905</v>
          </cell>
        </row>
        <row r="370">
          <cell r="B370" t="str">
            <v>Varedebitorenes omsætningshastighed</v>
          </cell>
          <cell r="C370">
            <v>13.135874067937033</v>
          </cell>
          <cell r="E370">
            <v>5.7135115606936413</v>
          </cell>
          <cell r="G370">
            <v>9.8913373802056572</v>
          </cell>
        </row>
        <row r="371">
          <cell r="B371" t="str">
            <v>Svarende til antal dage</v>
          </cell>
          <cell r="C371">
            <v>27.786502680542416</v>
          </cell>
          <cell r="E371">
            <v>63.883654758141006</v>
          </cell>
          <cell r="G371">
            <v>36.900975668915159</v>
          </cell>
        </row>
        <row r="372">
          <cell r="B372" t="str">
            <v xml:space="preserve">          </v>
          </cell>
        </row>
        <row r="373">
          <cell r="B373" t="str">
            <v>Varekreditorenes omsætningshastighed</v>
          </cell>
          <cell r="C373">
            <v>15.34</v>
          </cell>
          <cell r="E373">
            <v>6.3331609789727681</v>
          </cell>
          <cell r="G373">
            <v>5.3829045710393197</v>
          </cell>
        </row>
        <row r="374">
          <cell r="B374" t="str">
            <v>Svarende til antal dage</v>
          </cell>
          <cell r="C374">
            <v>23.794002607561929</v>
          </cell>
          <cell r="E374">
            <v>57.633147366988702</v>
          </cell>
          <cell r="G374">
            <v>67.807258178743183</v>
          </cell>
        </row>
        <row r="376">
          <cell r="B376" t="str">
            <v>Bemærkninger:</v>
          </cell>
        </row>
        <row r="378">
          <cell r="B378" t="str">
            <v>Soliditetsgraden:</v>
          </cell>
        </row>
        <row r="380">
          <cell r="B380" t="str">
            <v>Begrænset positiv udvikling, men niveauet ligger langt under (ca. 30-40%), hvad der er</v>
          </cell>
        </row>
        <row r="381">
          <cell r="B381" t="str">
            <v>tilfredsstillende</v>
          </cell>
        </row>
        <row r="383">
          <cell r="B383" t="str">
            <v>Likviditetsforholdet:</v>
          </cell>
        </row>
        <row r="385">
          <cell r="B385" t="str">
            <v>Som beskrevet ovenfor har der været en negativ udvikling i likviditetsforholdet, hvilket bevirker en</v>
          </cell>
        </row>
        <row r="386">
          <cell r="B386" t="str">
            <v>særdeles ufleksibel økonomi samt det forhold, at varekreditorerne næppe alle kan afregnes</v>
          </cell>
        </row>
        <row r="387">
          <cell r="B387" t="str">
            <v>rettidigt.</v>
          </cell>
        </row>
        <row r="389">
          <cell r="B389" t="str">
            <v>Varelager:</v>
          </cell>
        </row>
        <row r="391">
          <cell r="B391" t="str">
            <v>Trods stigning i aktiviteten har der været en positiv udvikling i omsætningshastigheden, der</v>
          </cell>
        </row>
        <row r="392">
          <cell r="B392" t="str">
            <v>synes at ligge på et efter forholdene (ingen direkte styring) tilfredsstillende niveau.</v>
          </cell>
        </row>
        <row r="394">
          <cell r="B394" t="str">
            <v>Debitorer:</v>
          </cell>
        </row>
        <row r="396">
          <cell r="B396" t="str">
            <v>Faldet skyldes primært, at der ved regnskabsårets slutning var et tilgodehavende på t.kr. 4.500</v>
          </cell>
        </row>
        <row r="397">
          <cell r="B397" t="str">
            <v>hos Hotel International A/S</v>
          </cell>
        </row>
        <row r="399">
          <cell r="B399" t="str">
            <v>Varekreditorer:</v>
          </cell>
        </row>
        <row r="401">
          <cell r="B401" t="str">
            <v>Som følge af den trængte økonomi er kreddittiden til leverandørerne "hævet", hvilket naturligvis</v>
          </cell>
        </row>
        <row r="402">
          <cell r="B402" t="str">
            <v>næppe er muligt i længden, hvis der ses bort fra, at 67% af kreditormassen er en enkelt kreditor</v>
          </cell>
        </row>
        <row r="403">
          <cell r="B403" t="str">
            <v>Delfi Tech.</v>
          </cell>
        </row>
        <row r="405">
          <cell r="B405" t="str">
            <v>KONKLUSION</v>
          </cell>
        </row>
        <row r="407">
          <cell r="B407" t="str">
            <v>RENTABILITET OG INDTJENING</v>
          </cell>
        </row>
        <row r="409">
          <cell r="B409" t="str">
            <v>Isoleret set har der været en særdeles utilfredsstillende udvikling i indtjeningen, der har således</v>
          </cell>
        </row>
        <row r="410">
          <cell r="B410" t="str">
            <v>til trods for stigningen i omsætningen været et markant fald i indtjeningen, som følge af fald i</v>
          </cell>
        </row>
        <row r="411">
          <cell r="B411" t="str">
            <v>dækningsgraden samt stigende kapacitetsomkostninger.</v>
          </cell>
        </row>
        <row r="413">
          <cell r="B413" t="str">
            <v>Det skal yderligere bemærkes, at der sammenlignet med tidligere år har været en mindre</v>
          </cell>
        </row>
        <row r="414">
          <cell r="B414" t="str">
            <v>afskrivning på goodwill på t.kr. 420!</v>
          </cell>
        </row>
        <row r="416">
          <cell r="B416" t="str">
            <v>Da året har været præget af usædvanlige udviklingsomkostninger til nye produkter (anslået af</v>
          </cell>
        </row>
        <row r="417">
          <cell r="B417" t="str">
            <v>ledelsen til at have haft en negativ virkning på ca. netto t.kr. 2.000) skal analysen som helhed</v>
          </cell>
        </row>
        <row r="418">
          <cell r="B418" t="str">
            <v>ses i nøje sammenhæng med den udvikling, der sker i regnskabsåret 1998/99.</v>
          </cell>
        </row>
        <row r="420">
          <cell r="B420" t="str">
            <v>Det skal endvidere bemærkes, at ledelsen under hensyntagen til ovenstående havde forventet et</v>
          </cell>
        </row>
        <row r="421">
          <cell r="B421" t="str">
            <v>resultat i størrelsesordenen ca. t.kr. 500</v>
          </cell>
        </row>
        <row r="423">
          <cell r="B423" t="str">
            <v>KAPITALSTRUKTUREN OG LIKVIDITETEN</v>
          </cell>
        </row>
        <row r="425">
          <cell r="B425" t="str">
            <v>Den negative udvikling i kapitalstrukturen skyldes den beskedne egenindtjening sammenholdt</v>
          </cell>
        </row>
        <row r="426">
          <cell r="B426" t="str">
            <v>med bl.a.. nyinvesteringerne og stigningen i varelageret.</v>
          </cell>
        </row>
        <row r="428">
          <cell r="B428" t="str">
            <v>Der har i perioden været en samlet negativ likviditetsvirkning på t.kr. 130, som gælden til</v>
          </cell>
        </row>
        <row r="429">
          <cell r="B429" t="str">
            <v>kreditinstitutterne er forøget med. At der kun har været denne beskedne stigning i bankgælden</v>
          </cell>
        </row>
        <row r="430">
          <cell r="B430" t="str">
            <v>skyldes, som nævnt ovenfor at en enkelt væsentlig varekreditor henstod med et betydeligt</v>
          </cell>
        </row>
        <row r="431">
          <cell r="B431" t="str">
            <v>tilgodehavende, hvoraf en væsentlig andel var overforfalden på statustidspunktet.</v>
          </cell>
        </row>
      </sheetData>
      <sheetData sheetId="4"/>
      <sheetData sheetId="5"/>
      <sheetData sheetId="6">
        <row r="3">
          <cell r="A3" t="str">
            <v>2M ELECTRONIC A/S</v>
          </cell>
        </row>
        <row r="5">
          <cell r="A5" t="str">
            <v>REVISIONSRAPPORT FOR REGNSKABSÅRET 1998/99</v>
          </cell>
        </row>
        <row r="7">
          <cell r="A7" t="str">
            <v>REVISIONEN ER FORETAGET I FORBINDELSE MED ÅRSAFSLUTNINGEN</v>
          </cell>
        </row>
        <row r="10">
          <cell r="A10" t="str">
            <v>KONKLUSION</v>
          </cell>
        </row>
        <row r="12">
          <cell r="A12" t="str">
            <v>Regnskabet giver efter min overbevisning et retvisende bilede af selskabets økonomiske situation.</v>
          </cell>
        </row>
        <row r="14">
          <cell r="A14" t="str">
            <v xml:space="preserve">Der er ikke forhold der giver anledning til bemærkninger i revisionspåtegningen </v>
          </cell>
        </row>
        <row r="16">
          <cell r="A16" t="str">
            <v>Der gøres i revisionsprotokollen bemærkninger om den tabte selskabskapital.</v>
          </cell>
        </row>
        <row r="18">
          <cell r="A18" t="str">
            <v>Herudover, med henvisning til regnskabsanalysen har udviklingen generelt været negativ.</v>
          </cell>
        </row>
        <row r="20">
          <cell r="A20" t="str">
            <v>Lagersituationen har været stabil og omsætningshastigheden synes at ligge på et tilfredsstillende niveau</v>
          </cell>
        </row>
        <row r="23">
          <cell r="A23" t="str">
            <v>Køge, den 14. oktober 1998</v>
          </cell>
        </row>
        <row r="27">
          <cell r="A27" t="str">
            <v>Klaus Parmo</v>
          </cell>
        </row>
        <row r="28">
          <cell r="A28" t="str">
            <v>registreret revisor</v>
          </cell>
        </row>
        <row r="36">
          <cell r="A36" t="str">
            <v>2M ELECTRONIC A/S</v>
          </cell>
        </row>
        <row r="38">
          <cell r="A38" t="str">
            <v>REVISIONSRAPPORT FOR REGNSKABSÅRET 1997/98</v>
          </cell>
        </row>
        <row r="40">
          <cell r="A40" t="str">
            <v>REVISIONEN ER FORETAGET I FORBINDELSE MED ÅRSAFSLUTNINGEN</v>
          </cell>
        </row>
        <row r="42">
          <cell r="A42" t="str">
            <v>RESULTATOPGØRELSEN</v>
          </cell>
        </row>
        <row r="44">
          <cell r="C44" t="str">
            <v>REVISIONSPRINCIP OG</v>
          </cell>
        </row>
        <row r="45">
          <cell r="A45" t="str">
            <v>REGNSKABSPOST</v>
          </cell>
          <cell r="B45" t="str">
            <v>BEMÆRKNING</v>
          </cell>
          <cell r="C45" t="str">
            <v>METODE</v>
          </cell>
        </row>
        <row r="47">
          <cell r="A47" t="str">
            <v>OMSÆTNING</v>
          </cell>
          <cell r="B47" t="str">
            <v>INGEN</v>
          </cell>
          <cell r="C47" t="str">
            <v>REGNSKABSANALYSE</v>
          </cell>
        </row>
        <row r="48">
          <cell r="C48" t="str">
            <v>GENNEMGANG BILAG NYT</v>
          </cell>
        </row>
        <row r="49">
          <cell r="C49" t="str">
            <v>ÅR</v>
          </cell>
        </row>
        <row r="52">
          <cell r="A52" t="str">
            <v>VAREFORBRUG</v>
          </cell>
          <cell r="B52" t="str">
            <v>SE ANALYSEN</v>
          </cell>
          <cell r="C52" t="str">
            <v>REGNSKABSANALYSE</v>
          </cell>
        </row>
        <row r="53">
          <cell r="C53" t="str">
            <v>GENNEMGANG BILAG NYT</v>
          </cell>
        </row>
        <row r="54">
          <cell r="C54" t="str">
            <v>ÅR</v>
          </cell>
        </row>
        <row r="56">
          <cell r="A56" t="str">
            <v>ANDRE EKS.OMK</v>
          </cell>
          <cell r="B56" t="str">
            <v>SE ANALYSEN</v>
          </cell>
          <cell r="C56" t="str">
            <v>DETAILREVISION OG ANALYSE</v>
          </cell>
        </row>
        <row r="57">
          <cell r="C57" t="str">
            <v>SCANNING/BILAGSREVISION</v>
          </cell>
        </row>
        <row r="59">
          <cell r="A59" t="str">
            <v>PERSONALE</v>
          </cell>
          <cell r="B59" t="str">
            <v>INGEN</v>
          </cell>
          <cell r="C59" t="str">
            <v>DETAILREVISION OG ANALYSE</v>
          </cell>
        </row>
        <row r="60">
          <cell r="C60" t="str">
            <v>AFSTEMNING/BILAGSREVISION</v>
          </cell>
        </row>
        <row r="61">
          <cell r="C61" t="str">
            <v>SCANNING</v>
          </cell>
        </row>
        <row r="62">
          <cell r="C62" t="str">
            <v>KONTROL AF LØNINDBERETNINGER</v>
          </cell>
        </row>
        <row r="64">
          <cell r="A64" t="str">
            <v>FINANSIELLE</v>
          </cell>
          <cell r="B64" t="str">
            <v>INGEN</v>
          </cell>
          <cell r="C64" t="str">
            <v>DETAILREVISION</v>
          </cell>
        </row>
        <row r="65">
          <cell r="C65" t="str">
            <v>AFSTEMNING</v>
          </cell>
        </row>
        <row r="68">
          <cell r="A68" t="str">
            <v>BALANCEN</v>
          </cell>
        </row>
        <row r="71">
          <cell r="A71" t="str">
            <v>REGNSKABSPOST</v>
          </cell>
          <cell r="B71" t="str">
            <v>BEMÆRKNING</v>
          </cell>
          <cell r="C71" t="str">
            <v>REVISIONSPRINCIP OG METODE</v>
          </cell>
        </row>
        <row r="73">
          <cell r="A73" t="str">
            <v>ANLÆGSAKTIVER</v>
          </cell>
        </row>
        <row r="75">
          <cell r="A75" t="str">
            <v>VÆRDIANSÆTTELSEN</v>
          </cell>
          <cell r="B75" t="str">
            <v>VÆRDIANSÆTTELSEN ER VURDERET</v>
          </cell>
          <cell r="C75" t="str">
            <v>VURDERING AF AFSKRIVNINNGS-</v>
          </cell>
        </row>
        <row r="76">
          <cell r="B76" t="str">
            <v>FORSIGTIGT F.V.A. DE MATERIELLE</v>
          </cell>
          <cell r="C76" t="str">
            <v>PRINCIP</v>
          </cell>
        </row>
        <row r="77">
          <cell r="B77" t="str">
            <v>ANLÆGSAKTIVER</v>
          </cell>
        </row>
        <row r="81">
          <cell r="A81" t="str">
            <v>EJENDOMSRETTEN</v>
          </cell>
          <cell r="B81" t="str">
            <v>INGEN</v>
          </cell>
          <cell r="C81" t="str">
            <v>FORESPØRGSEL</v>
          </cell>
        </row>
        <row r="82">
          <cell r="C82" t="str">
            <v>INDHENTNING AF ENGAGEMENT</v>
          </cell>
        </row>
        <row r="83">
          <cell r="B83" t="str">
            <v>NOTE 11 I REGNSKABET</v>
          </cell>
          <cell r="C83" t="str">
            <v>OVERSIGT</v>
          </cell>
        </row>
        <row r="84">
          <cell r="C84" t="str">
            <v>LEDELSESERKLÆRING</v>
          </cell>
        </row>
        <row r="86">
          <cell r="A86" t="str">
            <v>TILSTEDEVÆRELSEN</v>
          </cell>
          <cell r="B86" t="str">
            <v>INGEN</v>
          </cell>
          <cell r="C86" t="str">
            <v>OBSERVATION</v>
          </cell>
        </row>
        <row r="87">
          <cell r="C87" t="str">
            <v>PRIMÆRT BILER</v>
          </cell>
        </row>
        <row r="90">
          <cell r="A90" t="str">
            <v>OPTAGELSE I REGN.</v>
          </cell>
          <cell r="B90" t="str">
            <v>DER FØRES ANLÆGSKARTOTEK</v>
          </cell>
          <cell r="C90" t="str">
            <v>AFSTEMNING</v>
          </cell>
        </row>
        <row r="91">
          <cell r="B91" t="str">
            <v>I VIRKSOMHEDEN</v>
          </cell>
          <cell r="C91" t="str">
            <v>NOTEKRAV SE NOTE 4, 5 OG 6</v>
          </cell>
        </row>
        <row r="93">
          <cell r="A93" t="str">
            <v>PERIODISERING</v>
          </cell>
          <cell r="B93" t="str">
            <v>INGEN</v>
          </cell>
        </row>
        <row r="99">
          <cell r="A99" t="str">
            <v>REGNSKABSPOST</v>
          </cell>
          <cell r="B99" t="str">
            <v>BEMÆRKNING</v>
          </cell>
          <cell r="C99" t="str">
            <v>REVISIONSPRINCIP OG METODE</v>
          </cell>
        </row>
        <row r="101">
          <cell r="A101" t="str">
            <v>VARELAGER</v>
          </cell>
        </row>
        <row r="103">
          <cell r="A103" t="str">
            <v>VÆRDIANSÆTTELSEN</v>
          </cell>
          <cell r="B103" t="str">
            <v>STIGNING I OMSH</v>
          </cell>
          <cell r="C103" t="str">
            <v>BILAGSREVISION/ANALYSE</v>
          </cell>
        </row>
        <row r="104">
          <cell r="B104" t="str">
            <v>FRA 4,04-4,48</v>
          </cell>
        </row>
        <row r="105">
          <cell r="C105" t="str">
            <v>FORESPØRGSEL</v>
          </cell>
        </row>
        <row r="107">
          <cell r="C107" t="str">
            <v>LEDELSESERKLÆRING</v>
          </cell>
        </row>
        <row r="110">
          <cell r="A110" t="str">
            <v>EJENDOMSRETTEN</v>
          </cell>
          <cell r="B110" t="str">
            <v>INGEN</v>
          </cell>
          <cell r="C110" t="str">
            <v>FORESPØRGSEL</v>
          </cell>
        </row>
        <row r="111">
          <cell r="C111" t="str">
            <v>LEDELSESERKLÆRING</v>
          </cell>
        </row>
        <row r="113">
          <cell r="C113" t="str">
            <v>ENGAGEMENTSOVERSIGT</v>
          </cell>
        </row>
        <row r="115">
          <cell r="A115" t="str">
            <v>TILSTEDEVÆRELSEN</v>
          </cell>
          <cell r="B115" t="str">
            <v>KONTROL FORETAGET</v>
          </cell>
          <cell r="C115" t="str">
            <v>FYSISK KONTROL</v>
          </cell>
        </row>
        <row r="116">
          <cell r="B116" t="str">
            <v>AF K.J+K.P</v>
          </cell>
        </row>
        <row r="117">
          <cell r="C117" t="str">
            <v>BILAGSREVISION/SCANNING</v>
          </cell>
        </row>
        <row r="119">
          <cell r="B119" t="str">
            <v>FORBEDRING AF OPTÆL-</v>
          </cell>
        </row>
        <row r="120">
          <cell r="B120" t="str">
            <v>LINGSPROCEDUREN SYNES</v>
          </cell>
        </row>
        <row r="121">
          <cell r="B121" t="str">
            <v>AT HAVE FUNDET STED</v>
          </cell>
        </row>
        <row r="124">
          <cell r="A124" t="str">
            <v>OPTAGELSE I REGN.</v>
          </cell>
          <cell r="B124" t="str">
            <v>INGEN</v>
          </cell>
          <cell r="C124" t="str">
            <v>KONTROL/SAMMENHOLDELSE</v>
          </cell>
        </row>
        <row r="125">
          <cell r="C125" t="str">
            <v>OPSTILLINGSBEKENDT.</v>
          </cell>
        </row>
        <row r="127">
          <cell r="A127" t="str">
            <v>PERIODISERING</v>
          </cell>
          <cell r="B127" t="str">
            <v>INGEN</v>
          </cell>
          <cell r="C127" t="str">
            <v>BILAGSREVISION</v>
          </cell>
        </row>
        <row r="128">
          <cell r="C128" t="str">
            <v>KØB EFTER STATUS</v>
          </cell>
        </row>
        <row r="129">
          <cell r="C129" t="str">
            <v>FORESPØRGSEL</v>
          </cell>
        </row>
        <row r="130">
          <cell r="A130" t="str">
            <v>REGNSKABSPOST</v>
          </cell>
          <cell r="B130" t="str">
            <v>BEMÆRKNING</v>
          </cell>
          <cell r="C130" t="str">
            <v>REVISIONSPRINCIP OG METODE</v>
          </cell>
        </row>
        <row r="132">
          <cell r="A132" t="str">
            <v>TILGODEHAVENDER</v>
          </cell>
        </row>
        <row r="135">
          <cell r="A135" t="str">
            <v>VÆRDIANSÆTTELSEN</v>
          </cell>
          <cell r="B135" t="str">
            <v>TABSHENSÆTTELSEN SKØNNES</v>
          </cell>
          <cell r="C135" t="str">
            <v>BILAGSREVISION/SCANNING</v>
          </cell>
        </row>
        <row r="136">
          <cell r="B136" t="str">
            <v>TILSTRÆKKELIG</v>
          </cell>
        </row>
        <row r="137">
          <cell r="C137" t="str">
            <v>FORESPØRGSEL</v>
          </cell>
        </row>
        <row r="138">
          <cell r="B138" t="str">
            <v>VÆSENTLIGE TILGODEHAVENDER</v>
          </cell>
        </row>
        <row r="139">
          <cell r="B139" t="str">
            <v>ER INDGÅET EFTER STATUS</v>
          </cell>
          <cell r="C139" t="str">
            <v>LEDELSESERKLÆRING</v>
          </cell>
        </row>
        <row r="142">
          <cell r="A142" t="str">
            <v>EJENDOMSRETTEN</v>
          </cell>
          <cell r="B142" t="str">
            <v>INGEN</v>
          </cell>
          <cell r="C142" t="str">
            <v>FORESPØRGSEL</v>
          </cell>
        </row>
        <row r="143">
          <cell r="C143" t="str">
            <v>LEDELSESERKLÆRING</v>
          </cell>
        </row>
        <row r="145">
          <cell r="C145" t="str">
            <v>ENGAGEMENTSOVERSIGT</v>
          </cell>
        </row>
        <row r="147">
          <cell r="A147" t="str">
            <v>TILSTEDEVÆRELSEN</v>
          </cell>
          <cell r="B147" t="str">
            <v>INGEN</v>
          </cell>
          <cell r="C147" t="str">
            <v>BILAGSREVISION</v>
          </cell>
        </row>
        <row r="149">
          <cell r="C149" t="str">
            <v>FORESPØRGSEL</v>
          </cell>
        </row>
        <row r="151">
          <cell r="A151" t="str">
            <v>OPTAGELSE I REGN.</v>
          </cell>
          <cell r="B151" t="str">
            <v>INGEN</v>
          </cell>
          <cell r="C151" t="str">
            <v>KONTROL/SAMMENHOLDELSE</v>
          </cell>
        </row>
        <row r="152">
          <cell r="C152" t="str">
            <v>OPSTILLINGSBEKENDT.</v>
          </cell>
        </row>
        <row r="154">
          <cell r="A154" t="str">
            <v>PERIODISERING</v>
          </cell>
          <cell r="C154" t="str">
            <v>BILAGSREVISION/SCANNING</v>
          </cell>
        </row>
        <row r="158">
          <cell r="A158" t="str">
            <v>LIKVIDEKONTI GÆLD/INDESTÅENDE</v>
          </cell>
        </row>
        <row r="161">
          <cell r="A161" t="str">
            <v>VÆRDIANSÆTTELSEN</v>
          </cell>
          <cell r="B161" t="str">
            <v>INGEN</v>
          </cell>
          <cell r="C161" t="str">
            <v>KONTROL AF AFSTEMNING</v>
          </cell>
        </row>
        <row r="163">
          <cell r="A163" t="str">
            <v>EJENDOMSRETTEN</v>
          </cell>
          <cell r="B163" t="str">
            <v>INGEN</v>
          </cell>
          <cell r="C163" t="str">
            <v>FORESPØRGSEL</v>
          </cell>
        </row>
        <row r="164">
          <cell r="C164" t="str">
            <v>LEDELSESERKLÆRING</v>
          </cell>
        </row>
        <row r="165">
          <cell r="A165" t="str">
            <v>TILSTEDEVÆRELSEN</v>
          </cell>
          <cell r="B165" t="str">
            <v>INGEN</v>
          </cell>
          <cell r="C165" t="str">
            <v>KONTROL AF AFSTEMNING</v>
          </cell>
        </row>
        <row r="167">
          <cell r="A167" t="str">
            <v>OPTAGELSE I REGN.</v>
          </cell>
          <cell r="B167" t="str">
            <v>INGEN</v>
          </cell>
          <cell r="C167" t="str">
            <v>KONTROL/SAMMENHOLDELSE</v>
          </cell>
        </row>
        <row r="168">
          <cell r="C168" t="str">
            <v>OPSTILLINGSBEKENDT.</v>
          </cell>
        </row>
        <row r="169">
          <cell r="A169" t="str">
            <v>PERIODISERING</v>
          </cell>
          <cell r="B169" t="str">
            <v>INGEN</v>
          </cell>
          <cell r="C169" t="str">
            <v>KONTROL AF AFSTEMNING</v>
          </cell>
        </row>
        <row r="171">
          <cell r="A171" t="str">
            <v>REGNSKABSPOST</v>
          </cell>
          <cell r="B171" t="str">
            <v>BEMÆRKNING</v>
          </cell>
          <cell r="C171" t="str">
            <v>REVISIONSPRINCIP OG METODE</v>
          </cell>
        </row>
        <row r="173">
          <cell r="A173" t="str">
            <v>VAREKREDITORER</v>
          </cell>
        </row>
        <row r="175">
          <cell r="A175" t="str">
            <v>VÆRDIANSÆTTELSEN</v>
          </cell>
          <cell r="B175" t="str">
            <v>INGEN</v>
          </cell>
          <cell r="C175" t="str">
            <v>BILAGSREVISION/AFSTEMNING</v>
          </cell>
        </row>
        <row r="176">
          <cell r="C176" t="str">
            <v>VÆSENTLIGE UDESTÅENDE</v>
          </cell>
        </row>
        <row r="178">
          <cell r="A178" t="str">
            <v>TILSTEDEVÆRELSEN</v>
          </cell>
          <cell r="B178" t="str">
            <v>INGEN</v>
          </cell>
          <cell r="C178" t="str">
            <v>AFSTEMNING</v>
          </cell>
        </row>
        <row r="179">
          <cell r="C179" t="str">
            <v>LEDELSESERKLÆRING</v>
          </cell>
        </row>
        <row r="181">
          <cell r="A181" t="str">
            <v>OPTAGELSE I REGN.</v>
          </cell>
          <cell r="B181" t="str">
            <v>INGEN</v>
          </cell>
          <cell r="C181" t="str">
            <v>KONTROL/SAMMENHOLDELSE</v>
          </cell>
        </row>
        <row r="182">
          <cell r="C182" t="str">
            <v>OPSTILLINGSBEKENDT.</v>
          </cell>
        </row>
        <row r="184">
          <cell r="A184" t="str">
            <v>PERIODISERING</v>
          </cell>
          <cell r="B184" t="str">
            <v>GENNEMGANG AF VÆSENTLIGE</v>
          </cell>
          <cell r="C184" t="str">
            <v>BILAGSREVISION/SCANNING</v>
          </cell>
        </row>
        <row r="185">
          <cell r="B185" t="str">
            <v>KØB EFTER STATUS</v>
          </cell>
          <cell r="C185" t="str">
            <v>FORESPØRGSEL</v>
          </cell>
        </row>
        <row r="187">
          <cell r="C187" t="str">
            <v>LEDELSESERKLÆRING</v>
          </cell>
        </row>
        <row r="189">
          <cell r="A189" t="str">
            <v>ANDEL GÆLD A-SKAT/MOMS M.V.</v>
          </cell>
        </row>
        <row r="191">
          <cell r="A191" t="str">
            <v>VÆRDIANSÆTTELSEN</v>
          </cell>
          <cell r="B191" t="str">
            <v>INGEN</v>
          </cell>
          <cell r="C191" t="str">
            <v>BILAGSREVISION/AFSTEMNING</v>
          </cell>
        </row>
        <row r="192">
          <cell r="C192" t="str">
            <v>VÆSENTLIGE UDESTÅENDE</v>
          </cell>
        </row>
        <row r="194">
          <cell r="A194" t="str">
            <v>TILSTEDEVÆRELSEN</v>
          </cell>
          <cell r="B194" t="str">
            <v>INGEN</v>
          </cell>
          <cell r="C194" t="str">
            <v>AFSTEMNING</v>
          </cell>
        </row>
        <row r="195">
          <cell r="C195" t="str">
            <v>LEDELSESERKLÆRING</v>
          </cell>
        </row>
        <row r="197">
          <cell r="A197" t="str">
            <v>OPTAGELSE I REGN.</v>
          </cell>
          <cell r="B197" t="str">
            <v>INGEN</v>
          </cell>
          <cell r="C197" t="str">
            <v>KONTROL/SAMMENHOLDELSE</v>
          </cell>
        </row>
        <row r="198">
          <cell r="C198" t="str">
            <v>OPSTILLINGSBEKENDT.</v>
          </cell>
        </row>
        <row r="200">
          <cell r="A200" t="str">
            <v>PERIODISERING</v>
          </cell>
          <cell r="B200" t="str">
            <v>GENNEMGANG AF DIV.OMK EFTER</v>
          </cell>
          <cell r="C200" t="str">
            <v>BILAGSREVISION/SCANNING</v>
          </cell>
        </row>
        <row r="201">
          <cell r="B201" t="str">
            <v>STATUS</v>
          </cell>
          <cell r="C201" t="str">
            <v>FORESPØRGSEL</v>
          </cell>
        </row>
        <row r="203">
          <cell r="C203" t="str">
            <v>LEDELSESERKLÆRING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акты"/>
      <sheetName val="Лист1"/>
    </sheetNames>
    <sheetDataSet>
      <sheetData sheetId="0">
        <row r="1">
          <cell r="A1" t="str">
            <v>РК СЮДА ВСТАВЛЯЕМ КОНТРАКТЫ</v>
          </cell>
          <cell r="B1" t="str">
            <v>НОМЕР</v>
          </cell>
          <cell r="C1" t="str">
            <v>СТАТУС</v>
          </cell>
          <cell r="D1" t="str">
            <v>ИНН</v>
          </cell>
          <cell r="E1" t="str">
            <v>ТИП ПРОЦЕДУРЫ</v>
          </cell>
          <cell r="F1" t="str">
            <v>ДАТА ЗАКЛЮЧЕНИЯ</v>
          </cell>
          <cell r="G1" t="str">
            <v>ДАТА ЗАКЛЮЧЕНИЯ</v>
          </cell>
          <cell r="H1" t="str">
            <v>%</v>
          </cell>
        </row>
        <row r="2">
          <cell r="A2" t="str">
            <v>2781083875617000023 от 03.04.2017</v>
          </cell>
          <cell r="B2" t="str">
            <v>2781083875617000023</v>
          </cell>
          <cell r="C2" t="str">
            <v xml:space="preserve"> Исполнение завершено</v>
          </cell>
          <cell r="D2">
            <v>7816408728</v>
          </cell>
          <cell r="E2" t="str">
            <v>Конкурс с ограниченным участием</v>
          </cell>
          <cell r="F2">
            <v>42828</v>
          </cell>
          <cell r="G2" t="str">
            <v>03.04.2017</v>
          </cell>
          <cell r="H2">
            <v>10</v>
          </cell>
        </row>
        <row r="3">
          <cell r="A3" t="str">
            <v>2781083875617000024 от 03.04.2017</v>
          </cell>
          <cell r="B3" t="str">
            <v>2781083875617000024</v>
          </cell>
          <cell r="C3" t="str">
            <v xml:space="preserve"> Исполнение завершено</v>
          </cell>
          <cell r="D3">
            <v>7816408728</v>
          </cell>
          <cell r="E3" t="str">
            <v>Конкурс с ограниченным участием</v>
          </cell>
          <cell r="F3">
            <v>42828</v>
          </cell>
          <cell r="G3" t="str">
            <v>03.04.2017</v>
          </cell>
          <cell r="H3">
            <v>10</v>
          </cell>
        </row>
        <row r="4">
          <cell r="A4" t="str">
            <v>1781400146117000211 от 04.04.2017</v>
          </cell>
          <cell r="B4" t="str">
            <v>1781400146117000211</v>
          </cell>
          <cell r="C4" t="str">
            <v xml:space="preserve"> Исполнение завершено</v>
          </cell>
          <cell r="D4">
            <v>7814455521</v>
          </cell>
          <cell r="E4" t="str">
            <v>Электронный аукцион</v>
          </cell>
          <cell r="F4">
            <v>42829</v>
          </cell>
          <cell r="G4" t="str">
            <v>04.04.2017</v>
          </cell>
          <cell r="H4">
            <v>13</v>
          </cell>
        </row>
        <row r="5">
          <cell r="A5" t="str">
            <v>2471600675517000063 от 06.04.2017</v>
          </cell>
          <cell r="B5" t="str">
            <v>2471600675517000063</v>
          </cell>
          <cell r="C5" t="str">
            <v xml:space="preserve"> Исполнение завершено</v>
          </cell>
          <cell r="D5">
            <v>7817055183</v>
          </cell>
          <cell r="E5" t="str">
            <v>Электронный аукцион</v>
          </cell>
          <cell r="F5">
            <v>42831</v>
          </cell>
          <cell r="G5" t="str">
            <v>06.04.2017</v>
          </cell>
          <cell r="H5">
            <v>13</v>
          </cell>
        </row>
        <row r="6">
          <cell r="A6" t="str">
            <v>2782200549117000016 от 10.04.2017</v>
          </cell>
          <cell r="B6" t="str">
            <v>2782200549117000016</v>
          </cell>
          <cell r="C6" t="str">
            <v xml:space="preserve"> Исполнение завершено</v>
          </cell>
          <cell r="D6">
            <v>7817055183</v>
          </cell>
          <cell r="E6" t="str">
            <v>Электронный аукцион</v>
          </cell>
          <cell r="F6">
            <v>42835</v>
          </cell>
          <cell r="G6" t="str">
            <v>10.04.2017</v>
          </cell>
          <cell r="H6">
            <v>13</v>
          </cell>
        </row>
        <row r="7">
          <cell r="A7" t="str">
            <v>2780730196117000022 от 12.04.2017</v>
          </cell>
          <cell r="B7" t="str">
            <v>2780730196117000022</v>
          </cell>
          <cell r="C7" t="str">
            <v xml:space="preserve"> Исполнение завершено</v>
          </cell>
          <cell r="D7">
            <v>7810813293</v>
          </cell>
          <cell r="E7" t="str">
            <v>Электронный аукцион</v>
          </cell>
          <cell r="F7">
            <v>42837</v>
          </cell>
          <cell r="G7" t="str">
            <v>12.04.2017</v>
          </cell>
          <cell r="H7">
            <v>13</v>
          </cell>
        </row>
        <row r="8">
          <cell r="A8" t="str">
            <v>1782001924117000020 от 17.04.2017</v>
          </cell>
          <cell r="B8" t="str">
            <v>1782001924117000020</v>
          </cell>
          <cell r="C8" t="str">
            <v xml:space="preserve"> Исполнение завершено</v>
          </cell>
          <cell r="D8">
            <v>4703145984</v>
          </cell>
          <cell r="E8" t="str">
            <v>Электронный аукцион</v>
          </cell>
          <cell r="F8">
            <v>42842</v>
          </cell>
          <cell r="G8" t="str">
            <v>17.04.2017</v>
          </cell>
          <cell r="H8">
            <v>13</v>
          </cell>
        </row>
        <row r="9">
          <cell r="A9" t="str">
            <v>3470800351017000017 от 17.04.2017</v>
          </cell>
          <cell r="B9" t="str">
            <v>3470800351017000017</v>
          </cell>
          <cell r="C9" t="str">
            <v xml:space="preserve"> Исполнение завершено</v>
          </cell>
          <cell r="D9">
            <v>4702018207</v>
          </cell>
          <cell r="E9" t="str">
            <v>Электронный аукцион</v>
          </cell>
          <cell r="F9">
            <v>42842</v>
          </cell>
          <cell r="G9" t="str">
            <v>17.04.2017</v>
          </cell>
          <cell r="H9">
            <v>13</v>
          </cell>
        </row>
        <row r="10">
          <cell r="A10" t="str">
            <v>3470800351017000023 от 17.04.2017</v>
          </cell>
          <cell r="B10" t="str">
            <v>3470800351017000023</v>
          </cell>
          <cell r="C10" t="str">
            <v xml:space="preserve"> Исполнение завершено</v>
          </cell>
          <cell r="D10">
            <v>4702018207</v>
          </cell>
          <cell r="E10" t="str">
            <v>Электронный аукцион</v>
          </cell>
          <cell r="F10">
            <v>42842</v>
          </cell>
          <cell r="G10" t="str">
            <v>17.04.2017</v>
          </cell>
          <cell r="H10">
            <v>13</v>
          </cell>
        </row>
        <row r="11">
          <cell r="A11" t="str">
            <v>2780400937317000171 от 21.04.2017</v>
          </cell>
          <cell r="B11" t="str">
            <v>2780400937317000171</v>
          </cell>
          <cell r="C11" t="str">
            <v xml:space="preserve"> Исполнение завершено</v>
          </cell>
          <cell r="D11">
            <v>7806410527</v>
          </cell>
          <cell r="E11" t="str">
            <v>Электронный аукцион</v>
          </cell>
          <cell r="F11">
            <v>42846</v>
          </cell>
          <cell r="G11" t="str">
            <v>21.04.2017</v>
          </cell>
          <cell r="H11">
            <v>13</v>
          </cell>
        </row>
        <row r="12">
          <cell r="A12" t="str">
            <v>2781024853117000144 от 22.04.2017</v>
          </cell>
          <cell r="B12" t="str">
            <v>2781024853117000144</v>
          </cell>
          <cell r="C12" t="str">
            <v xml:space="preserve"> Исполнение завершено</v>
          </cell>
          <cell r="D12">
            <v>7810379189</v>
          </cell>
          <cell r="E12" t="str">
            <v>Конкурс с ограниченным участием</v>
          </cell>
          <cell r="F12">
            <v>42847</v>
          </cell>
          <cell r="G12" t="str">
            <v>22.04.2017</v>
          </cell>
          <cell r="H12">
            <v>10</v>
          </cell>
        </row>
        <row r="13">
          <cell r="A13" t="str">
            <v>1782504624917000063 от 24.04.2017</v>
          </cell>
          <cell r="B13" t="str">
            <v>1782504624917000063</v>
          </cell>
          <cell r="C13" t="str">
            <v xml:space="preserve"> Исполнение завершено</v>
          </cell>
          <cell r="D13">
            <v>7320002585</v>
          </cell>
          <cell r="E13" t="str">
            <v>Закупка у единственного поставщика</v>
          </cell>
          <cell r="F13">
            <v>42849</v>
          </cell>
          <cell r="G13" t="str">
            <v>24.04.2017</v>
          </cell>
          <cell r="H13">
            <v>0</v>
          </cell>
        </row>
        <row r="14">
          <cell r="A14" t="str">
            <v>2780116100217000034 от 24.04.2017</v>
          </cell>
          <cell r="B14" t="str">
            <v>2780116100217000034</v>
          </cell>
          <cell r="C14" t="str">
            <v xml:space="preserve"> Исполнение завершено</v>
          </cell>
          <cell r="D14">
            <v>7806254638</v>
          </cell>
          <cell r="E14" t="str">
            <v>Электронный аукцион</v>
          </cell>
          <cell r="F14">
            <v>42849</v>
          </cell>
          <cell r="G14" t="str">
            <v>24.04.2017</v>
          </cell>
          <cell r="H14">
            <v>13</v>
          </cell>
        </row>
        <row r="15">
          <cell r="A15" t="str">
            <v>2781304601117000015 от 24.04.2017</v>
          </cell>
          <cell r="B15" t="str">
            <v>2781304601117000015</v>
          </cell>
          <cell r="C15" t="str">
            <v xml:space="preserve"> Исполнение завершено</v>
          </cell>
          <cell r="D15">
            <v>7810813293</v>
          </cell>
          <cell r="E15" t="str">
            <v>Электронный аукцион</v>
          </cell>
          <cell r="F15">
            <v>42849</v>
          </cell>
          <cell r="G15" t="str">
            <v>24.04.2017</v>
          </cell>
          <cell r="H15">
            <v>13</v>
          </cell>
        </row>
        <row r="16">
          <cell r="A16" t="str">
            <v>1782100688717000077 от 26.04.2017</v>
          </cell>
          <cell r="B16" t="str">
            <v>1782100688717000077</v>
          </cell>
          <cell r="C16" t="str">
            <v xml:space="preserve"> Исполнение завершено</v>
          </cell>
          <cell r="D16">
            <v>7806410527</v>
          </cell>
          <cell r="E16" t="str">
            <v>Электронный аукцион</v>
          </cell>
          <cell r="F16">
            <v>42851</v>
          </cell>
          <cell r="G16" t="str">
            <v>26.04.2017</v>
          </cell>
          <cell r="H16">
            <v>13</v>
          </cell>
        </row>
        <row r="17">
          <cell r="A17" t="str">
            <v>2780217411717000011 от 26.04.2017</v>
          </cell>
          <cell r="B17" t="str">
            <v>2780217411717000011</v>
          </cell>
          <cell r="C17" t="str">
            <v xml:space="preserve"> Исполнение завершено</v>
          </cell>
          <cell r="D17">
            <v>7838399555</v>
          </cell>
          <cell r="E17" t="str">
            <v>Электронный аукцион</v>
          </cell>
          <cell r="F17">
            <v>42851</v>
          </cell>
          <cell r="G17" t="str">
            <v>26.04.2017</v>
          </cell>
          <cell r="H17">
            <v>13</v>
          </cell>
        </row>
        <row r="18">
          <cell r="A18" t="str">
            <v>2782403018017000019 от 04.05.2017</v>
          </cell>
          <cell r="B18" t="str">
            <v>2782403018017000019</v>
          </cell>
          <cell r="C18" t="str">
            <v xml:space="preserve"> Исполнение завершено</v>
          </cell>
          <cell r="D18">
            <v>7814078954</v>
          </cell>
          <cell r="E18" t="str">
            <v>Запрос котировок</v>
          </cell>
          <cell r="F18">
            <v>42859</v>
          </cell>
          <cell r="G18" t="str">
            <v>04.05.2017</v>
          </cell>
          <cell r="H18">
            <v>17</v>
          </cell>
        </row>
        <row r="19">
          <cell r="A19" t="str">
            <v>1780102805717000018 от 15.05.2017</v>
          </cell>
          <cell r="B19" t="str">
            <v>1780102805717000018</v>
          </cell>
          <cell r="C19" t="str">
            <v xml:space="preserve"> Исполнение завершено</v>
          </cell>
          <cell r="D19">
            <v>7814455521</v>
          </cell>
          <cell r="E19" t="str">
            <v>Электронный аукцион</v>
          </cell>
          <cell r="F19">
            <v>42870</v>
          </cell>
          <cell r="G19" t="str">
            <v>15.05.2017</v>
          </cell>
          <cell r="H19">
            <v>13</v>
          </cell>
        </row>
        <row r="20">
          <cell r="A20" t="str">
            <v>2784001672117000042 от 15.05.2017</v>
          </cell>
          <cell r="B20" t="str">
            <v>2784001672117000042</v>
          </cell>
          <cell r="C20" t="str">
            <v xml:space="preserve"> Исполнение завершено</v>
          </cell>
          <cell r="D20">
            <v>7810820734</v>
          </cell>
          <cell r="E20" t="str">
            <v>Электронный аукцион</v>
          </cell>
          <cell r="F20">
            <v>42870</v>
          </cell>
          <cell r="G20" t="str">
            <v>15.05.2017</v>
          </cell>
          <cell r="H20">
            <v>13</v>
          </cell>
        </row>
        <row r="21">
          <cell r="A21" t="str">
            <v>1780102805717000021 от 16.05.2017</v>
          </cell>
          <cell r="B21" t="str">
            <v>1780102805717000021</v>
          </cell>
          <cell r="C21" t="str">
            <v xml:space="preserve"> Исполнение завершено</v>
          </cell>
          <cell r="D21">
            <v>7804345713</v>
          </cell>
          <cell r="E21" t="str">
            <v>Электронный аукцион</v>
          </cell>
          <cell r="F21">
            <v>42871</v>
          </cell>
          <cell r="G21" t="str">
            <v>16.05.2017</v>
          </cell>
          <cell r="H21">
            <v>13</v>
          </cell>
        </row>
        <row r="22">
          <cell r="A22" t="str">
            <v>1782001924117000024 от 16.05.2017</v>
          </cell>
          <cell r="B22" t="str">
            <v>1782001924117000024</v>
          </cell>
          <cell r="C22" t="str">
            <v xml:space="preserve"> Исполнение завершено</v>
          </cell>
          <cell r="D22">
            <v>7817055183</v>
          </cell>
          <cell r="E22" t="str">
            <v>Электронный аукцион</v>
          </cell>
          <cell r="F22">
            <v>42871</v>
          </cell>
          <cell r="G22" t="str">
            <v>16.05.2017</v>
          </cell>
          <cell r="H22">
            <v>13</v>
          </cell>
        </row>
        <row r="23">
          <cell r="A23" t="str">
            <v>3471201928817000004 от 23.05.2017</v>
          </cell>
          <cell r="B23" t="str">
            <v>3471201928817000004</v>
          </cell>
          <cell r="C23" t="str">
            <v xml:space="preserve"> Исполнение завершено</v>
          </cell>
          <cell r="D23">
            <v>7806410527</v>
          </cell>
          <cell r="E23" t="str">
            <v>Электронный аукцион</v>
          </cell>
          <cell r="F23">
            <v>42878</v>
          </cell>
          <cell r="G23" t="str">
            <v>23.05.2017</v>
          </cell>
          <cell r="H23">
            <v>13</v>
          </cell>
        </row>
        <row r="24">
          <cell r="A24" t="str">
            <v>1782100688717000148 от 24.05.2017</v>
          </cell>
          <cell r="B24" t="str">
            <v>1782100688717000148</v>
          </cell>
          <cell r="C24" t="str">
            <v xml:space="preserve"> Исполнение завершено</v>
          </cell>
          <cell r="D24">
            <v>7804345713</v>
          </cell>
          <cell r="E24" t="str">
            <v>Конкурс с ограниченным участием</v>
          </cell>
          <cell r="F24">
            <v>42879</v>
          </cell>
          <cell r="G24" t="str">
            <v>24.05.2017</v>
          </cell>
          <cell r="H24">
            <v>10</v>
          </cell>
        </row>
        <row r="25">
          <cell r="A25" t="str">
            <v>1782504624917000086 от 24.05.2017</v>
          </cell>
          <cell r="B25" t="str">
            <v>1782504624917000086</v>
          </cell>
          <cell r="C25" t="str">
            <v xml:space="preserve"> Исполнение завершено</v>
          </cell>
          <cell r="D25">
            <v>2108003160</v>
          </cell>
          <cell r="E25" t="str">
            <v>Электронный аукцион</v>
          </cell>
          <cell r="F25">
            <v>42879</v>
          </cell>
          <cell r="G25" t="str">
            <v>24.05.2017</v>
          </cell>
          <cell r="H25">
            <v>13</v>
          </cell>
        </row>
        <row r="26">
          <cell r="A26" t="str">
            <v>2780406717417000017 от 25.05.2017</v>
          </cell>
          <cell r="B26" t="str">
            <v>2780406717417000017</v>
          </cell>
          <cell r="C26" t="str">
            <v xml:space="preserve"> Исполнение завершено</v>
          </cell>
          <cell r="D26">
            <v>4703145984</v>
          </cell>
          <cell r="E26" t="str">
            <v>Электронный аукцион</v>
          </cell>
          <cell r="F26">
            <v>42880</v>
          </cell>
          <cell r="G26" t="str">
            <v>25.05.2017</v>
          </cell>
          <cell r="H26">
            <v>13</v>
          </cell>
        </row>
        <row r="27">
          <cell r="A27" t="str">
            <v>2781801081217000025 от 25.05.2017</v>
          </cell>
          <cell r="B27" t="str">
            <v>2781801081217000025</v>
          </cell>
          <cell r="C27" t="str">
            <v xml:space="preserve"> Исполнение завершено</v>
          </cell>
          <cell r="D27">
            <v>7813421689</v>
          </cell>
          <cell r="E27" t="str">
            <v>Электронный аукцион</v>
          </cell>
          <cell r="F27">
            <v>42880</v>
          </cell>
          <cell r="G27" t="str">
            <v>25.05.2017</v>
          </cell>
          <cell r="H27">
            <v>13</v>
          </cell>
        </row>
        <row r="28">
          <cell r="A28" t="str">
            <v>2781411028417000039 от 29.05.2017</v>
          </cell>
          <cell r="B28" t="str">
            <v>2781411028417000039</v>
          </cell>
          <cell r="C28" t="str">
            <v xml:space="preserve"> Исполнение завершено</v>
          </cell>
          <cell r="D28">
            <v>7816408728</v>
          </cell>
          <cell r="E28" t="str">
            <v>Электронный аукцион</v>
          </cell>
          <cell r="F28">
            <v>42884</v>
          </cell>
          <cell r="G28" t="str">
            <v>29.05.2017</v>
          </cell>
          <cell r="H28">
            <v>13</v>
          </cell>
        </row>
        <row r="29">
          <cell r="A29" t="str">
            <v>2783000227917000037 от 29.05.2017</v>
          </cell>
          <cell r="B29" t="str">
            <v>2783000227917000037</v>
          </cell>
          <cell r="C29" t="str">
            <v xml:space="preserve"> Исполнение завершено</v>
          </cell>
          <cell r="D29">
            <v>7814455521</v>
          </cell>
          <cell r="E29" t="str">
            <v>Запрос котировок</v>
          </cell>
          <cell r="F29">
            <v>42884</v>
          </cell>
          <cell r="G29" t="str">
            <v>29.05.2017</v>
          </cell>
          <cell r="H29">
            <v>17</v>
          </cell>
        </row>
        <row r="30">
          <cell r="A30" t="str">
            <v>2781411028417000040 от 31.05.2017</v>
          </cell>
          <cell r="B30" t="str">
            <v>2781411028417000040</v>
          </cell>
          <cell r="C30" t="str">
            <v xml:space="preserve"> Исполнение завершено</v>
          </cell>
          <cell r="D30">
            <v>7816408728</v>
          </cell>
          <cell r="E30" t="str">
            <v>Конкурс с ограниченным участием</v>
          </cell>
          <cell r="F30">
            <v>42886</v>
          </cell>
          <cell r="G30" t="str">
            <v>31.05.2017</v>
          </cell>
          <cell r="H30">
            <v>10</v>
          </cell>
        </row>
        <row r="31">
          <cell r="A31" t="str">
            <v>2783000227917000039 от 01.06.2017</v>
          </cell>
          <cell r="B31" t="str">
            <v>2783000227917000039</v>
          </cell>
          <cell r="C31" t="str">
            <v xml:space="preserve"> Исполнение завершено</v>
          </cell>
          <cell r="D31">
            <v>7842451487</v>
          </cell>
          <cell r="E31" t="str">
            <v>Запрос котировок</v>
          </cell>
          <cell r="F31">
            <v>42887</v>
          </cell>
          <cell r="G31" t="str">
            <v>01.06.2017</v>
          </cell>
          <cell r="H31">
            <v>17</v>
          </cell>
        </row>
        <row r="32">
          <cell r="A32" t="str">
            <v>2781701664217000022 от 02.06.2017</v>
          </cell>
          <cell r="B32" t="str">
            <v>2781701664217000022</v>
          </cell>
          <cell r="C32" t="str">
            <v xml:space="preserve"> Исполнение завершено</v>
          </cell>
          <cell r="D32">
            <v>7804054351</v>
          </cell>
          <cell r="E32" t="str">
            <v>Конкурс с ограниченным участием</v>
          </cell>
          <cell r="F32">
            <v>42888</v>
          </cell>
          <cell r="G32" t="str">
            <v>02.06.2017</v>
          </cell>
          <cell r="H32">
            <v>10</v>
          </cell>
        </row>
        <row r="33">
          <cell r="A33" t="str">
            <v>1782001100217000008 от 05.06.2017</v>
          </cell>
          <cell r="B33" t="str">
            <v>1782001100217000008</v>
          </cell>
          <cell r="C33" t="str">
            <v xml:space="preserve"> Исполнение завершено</v>
          </cell>
          <cell r="D33">
            <v>7814455521</v>
          </cell>
          <cell r="E33" t="str">
            <v>Конкурс с ограниченным участием</v>
          </cell>
          <cell r="F33">
            <v>42891</v>
          </cell>
          <cell r="G33" t="str">
            <v>05.06.2017</v>
          </cell>
          <cell r="H33">
            <v>10</v>
          </cell>
        </row>
        <row r="34">
          <cell r="A34" t="str">
            <v>2781801079517000012 от 05.06.2017</v>
          </cell>
          <cell r="B34" t="str">
            <v>2781801079517000012</v>
          </cell>
          <cell r="C34" t="str">
            <v xml:space="preserve"> Исполнение завершено</v>
          </cell>
          <cell r="D34">
            <v>7820022710</v>
          </cell>
          <cell r="E34" t="str">
            <v>Конкурс с ограниченным участием</v>
          </cell>
          <cell r="F34">
            <v>42891</v>
          </cell>
          <cell r="G34" t="str">
            <v>05.06.2017</v>
          </cell>
          <cell r="H34">
            <v>10</v>
          </cell>
        </row>
        <row r="35">
          <cell r="A35" t="str">
            <v>2783000227917000040 от 05.06.2017</v>
          </cell>
          <cell r="B35" t="str">
            <v>2783000227917000040</v>
          </cell>
          <cell r="C35" t="str">
            <v xml:space="preserve"> Исполнение завершено</v>
          </cell>
          <cell r="D35">
            <v>7842451487</v>
          </cell>
          <cell r="E35" t="str">
            <v>Электронный аукцион</v>
          </cell>
          <cell r="F35">
            <v>42891</v>
          </cell>
          <cell r="G35" t="str">
            <v>05.06.2017</v>
          </cell>
          <cell r="H35">
            <v>13</v>
          </cell>
        </row>
        <row r="36">
          <cell r="A36" t="str">
            <v>1782671413917000004 от 06.06.2017</v>
          </cell>
          <cell r="B36" t="str">
            <v>1782671413917000004</v>
          </cell>
          <cell r="C36" t="str">
            <v xml:space="preserve"> Исполнение завершено</v>
          </cell>
          <cell r="D36">
            <v>7810813293</v>
          </cell>
          <cell r="E36" t="str">
            <v>Электронный аукцион</v>
          </cell>
          <cell r="F36">
            <v>42892</v>
          </cell>
          <cell r="G36" t="str">
            <v>06.06.2017</v>
          </cell>
          <cell r="H36">
            <v>13</v>
          </cell>
        </row>
        <row r="37">
          <cell r="A37" t="str">
            <v>2780702667317000033 от 09.06.2017</v>
          </cell>
          <cell r="B37" t="str">
            <v>2780702667317000033</v>
          </cell>
          <cell r="C37" t="str">
            <v xml:space="preserve"> Исполнение завершено</v>
          </cell>
          <cell r="D37">
            <v>4703145984</v>
          </cell>
          <cell r="E37" t="str">
            <v>Запрос котировок</v>
          </cell>
          <cell r="F37">
            <v>42895</v>
          </cell>
          <cell r="G37" t="str">
            <v>09.06.2017</v>
          </cell>
          <cell r="H37">
            <v>17</v>
          </cell>
        </row>
        <row r="38">
          <cell r="A38" t="str">
            <v>2783000227917000046 от 13.06.2017</v>
          </cell>
          <cell r="B38" t="str">
            <v>2783000227917000046</v>
          </cell>
          <cell r="C38" t="str">
            <v xml:space="preserve"> Исполнение завершено</v>
          </cell>
          <cell r="D38">
            <v>7810329773</v>
          </cell>
          <cell r="E38" t="str">
            <v>Электронный аукцион</v>
          </cell>
          <cell r="F38">
            <v>42899</v>
          </cell>
          <cell r="G38" t="str">
            <v>13.06.2017</v>
          </cell>
          <cell r="H38">
            <v>13</v>
          </cell>
        </row>
        <row r="39">
          <cell r="A39" t="str">
            <v>1781500151317000057 от 15.06.2017</v>
          </cell>
          <cell r="B39" t="str">
            <v>1781500151317000057</v>
          </cell>
          <cell r="C39" t="str">
            <v xml:space="preserve"> Исполнение завершено</v>
          </cell>
          <cell r="D39">
            <v>4703145984</v>
          </cell>
          <cell r="E39" t="str">
            <v>Запрос котировок</v>
          </cell>
          <cell r="F39">
            <v>42901</v>
          </cell>
          <cell r="G39" t="str">
            <v>15.06.2017</v>
          </cell>
          <cell r="H39">
            <v>17</v>
          </cell>
        </row>
        <row r="40">
          <cell r="A40" t="str">
            <v>2781021430017000100 от 16.06.2017</v>
          </cell>
          <cell r="B40" t="str">
            <v>2781021430017000100</v>
          </cell>
          <cell r="C40" t="str">
            <v xml:space="preserve"> Исполнение завершено</v>
          </cell>
          <cell r="D40">
            <v>7804345713</v>
          </cell>
          <cell r="E40" t="str">
            <v>Конкурс с ограниченным участием</v>
          </cell>
          <cell r="F40">
            <v>42902</v>
          </cell>
          <cell r="G40" t="str">
            <v>16.06.2017</v>
          </cell>
          <cell r="H40">
            <v>10</v>
          </cell>
        </row>
        <row r="41">
          <cell r="A41" t="str">
            <v>2781021430017000101 от 16.06.2017</v>
          </cell>
          <cell r="B41" t="str">
            <v>2781021430017000101</v>
          </cell>
          <cell r="C41" t="str">
            <v xml:space="preserve"> Исполнение завершено</v>
          </cell>
          <cell r="D41">
            <v>7804345713</v>
          </cell>
          <cell r="E41" t="str">
            <v>Конкурс с ограниченным участием</v>
          </cell>
          <cell r="F41">
            <v>42902</v>
          </cell>
          <cell r="G41" t="str">
            <v>16.06.2017</v>
          </cell>
          <cell r="H41">
            <v>10</v>
          </cell>
        </row>
        <row r="42">
          <cell r="A42" t="str">
            <v>2781021430017000104 от 16.06.2017</v>
          </cell>
          <cell r="B42" t="str">
            <v>2781021430017000104</v>
          </cell>
          <cell r="C42" t="str">
            <v xml:space="preserve"> Исполнение завершено</v>
          </cell>
          <cell r="D42">
            <v>7804345713</v>
          </cell>
          <cell r="E42" t="str">
            <v>Конкурс с ограниченным участием</v>
          </cell>
          <cell r="F42">
            <v>42902</v>
          </cell>
          <cell r="G42" t="str">
            <v>16.06.2017</v>
          </cell>
          <cell r="H42">
            <v>10</v>
          </cell>
        </row>
        <row r="43">
          <cell r="A43" t="str">
            <v>1782100773917000020 от 19.06.2017</v>
          </cell>
          <cell r="B43" t="str">
            <v>1782100773917000020</v>
          </cell>
          <cell r="C43" t="str">
            <v xml:space="preserve"> Исполнение завершено</v>
          </cell>
          <cell r="D43">
            <v>6316136672</v>
          </cell>
          <cell r="E43" t="str">
            <v>Электронный аукцион</v>
          </cell>
          <cell r="F43">
            <v>42905</v>
          </cell>
          <cell r="G43" t="str">
            <v>19.06.2017</v>
          </cell>
          <cell r="H43">
            <v>13</v>
          </cell>
        </row>
        <row r="44">
          <cell r="A44" t="str">
            <v>1781502134017000027 от 20.06.2017</v>
          </cell>
          <cell r="B44" t="str">
            <v>1781502134017000027</v>
          </cell>
          <cell r="C44" t="str">
            <v xml:space="preserve"> Исполнение завершено</v>
          </cell>
          <cell r="D44">
            <v>7802571756</v>
          </cell>
          <cell r="E44" t="str">
            <v>Электронный аукцион</v>
          </cell>
          <cell r="F44">
            <v>42906</v>
          </cell>
          <cell r="G44" t="str">
            <v>20.06.2017</v>
          </cell>
          <cell r="H44">
            <v>13</v>
          </cell>
        </row>
        <row r="45">
          <cell r="A45" t="str">
            <v>1781502228817000206 от 21.06.2017</v>
          </cell>
          <cell r="B45" t="str">
            <v>1781502228817000206</v>
          </cell>
          <cell r="C45" t="str">
            <v xml:space="preserve"> Исполнение завершено</v>
          </cell>
          <cell r="D45">
            <v>7811546724</v>
          </cell>
          <cell r="E45" t="str">
            <v>Электронный аукцион</v>
          </cell>
          <cell r="F45">
            <v>42907</v>
          </cell>
          <cell r="G45" t="str">
            <v>21.06.2017</v>
          </cell>
          <cell r="H45">
            <v>13</v>
          </cell>
        </row>
        <row r="46">
          <cell r="A46" t="str">
            <v>1782700063417000112 от 21.06.2017</v>
          </cell>
          <cell r="B46" t="str">
            <v>1782700063417000112</v>
          </cell>
          <cell r="C46" t="str">
            <v xml:space="preserve"> Исполнение завершено</v>
          </cell>
          <cell r="D46">
            <v>7811473360</v>
          </cell>
          <cell r="E46" t="str">
            <v>Электронный аукцион</v>
          </cell>
          <cell r="F46">
            <v>42907</v>
          </cell>
          <cell r="G46" t="str">
            <v>21.06.2017</v>
          </cell>
          <cell r="H46">
            <v>13</v>
          </cell>
        </row>
        <row r="47">
          <cell r="A47" t="str">
            <v>1782700063417000115 от 22.06.2017</v>
          </cell>
          <cell r="B47" t="str">
            <v>1782700063417000115</v>
          </cell>
          <cell r="C47" t="str">
            <v xml:space="preserve"> Исполнение завершено</v>
          </cell>
          <cell r="D47">
            <v>7804382472</v>
          </cell>
          <cell r="E47" t="str">
            <v>Электронный аукцион</v>
          </cell>
          <cell r="F47">
            <v>42908</v>
          </cell>
          <cell r="G47" t="str">
            <v>22.06.2017</v>
          </cell>
          <cell r="H47">
            <v>13</v>
          </cell>
        </row>
        <row r="48">
          <cell r="A48" t="str">
            <v>1781502134017000036 от 26.06.2017</v>
          </cell>
          <cell r="B48" t="str">
            <v>1781502134017000036</v>
          </cell>
          <cell r="C48" t="str">
            <v xml:space="preserve"> Исполнение завершено</v>
          </cell>
          <cell r="D48">
            <v>7802468854</v>
          </cell>
          <cell r="E48" t="str">
            <v>Электронный аукцион</v>
          </cell>
          <cell r="F48">
            <v>42912</v>
          </cell>
          <cell r="G48" t="str">
            <v>26.06.2017</v>
          </cell>
          <cell r="H48">
            <v>13</v>
          </cell>
        </row>
        <row r="49">
          <cell r="A49" t="str">
            <v>1782700063417000118 от 27.06.2017</v>
          </cell>
          <cell r="B49" t="str">
            <v>1782700063417000118</v>
          </cell>
          <cell r="C49" t="str">
            <v xml:space="preserve"> Исполнение завершено</v>
          </cell>
          <cell r="D49">
            <v>7814455521</v>
          </cell>
          <cell r="E49" t="str">
            <v>Электронный аукцион</v>
          </cell>
          <cell r="F49">
            <v>42913</v>
          </cell>
          <cell r="G49" t="str">
            <v>27.06.2017</v>
          </cell>
          <cell r="H49">
            <v>13</v>
          </cell>
        </row>
        <row r="50">
          <cell r="A50" t="str">
            <v>1782700063417000119 от 27.06.2017</v>
          </cell>
          <cell r="B50" t="str">
            <v>1782700063417000119</v>
          </cell>
          <cell r="C50" t="str">
            <v xml:space="preserve"> Исполнение завершено</v>
          </cell>
          <cell r="D50">
            <v>7806254638</v>
          </cell>
          <cell r="E50" t="str">
            <v>Электронный аукцион</v>
          </cell>
          <cell r="F50">
            <v>42913</v>
          </cell>
          <cell r="G50" t="str">
            <v>27.06.2017</v>
          </cell>
          <cell r="H50">
            <v>13</v>
          </cell>
        </row>
        <row r="51">
          <cell r="A51" t="str">
            <v>2471900855017000160 от 27.06.2017</v>
          </cell>
          <cell r="B51" t="str">
            <v>2471900855017000160</v>
          </cell>
          <cell r="C51" t="str">
            <v xml:space="preserve"> Исполнение завершено</v>
          </cell>
          <cell r="D51">
            <v>7810813293</v>
          </cell>
          <cell r="E51" t="str">
            <v>Электронный аукцион</v>
          </cell>
          <cell r="F51">
            <v>42913</v>
          </cell>
          <cell r="G51" t="str">
            <v>27.06.2017</v>
          </cell>
          <cell r="H51">
            <v>13</v>
          </cell>
        </row>
        <row r="52">
          <cell r="A52" t="str">
            <v>1782700063417000122 от 29.06.2017</v>
          </cell>
          <cell r="B52" t="str">
            <v>1782700063417000122</v>
          </cell>
          <cell r="C52" t="str">
            <v xml:space="preserve"> Исполнение завершено</v>
          </cell>
          <cell r="D52">
            <v>7804382472</v>
          </cell>
          <cell r="E52" t="str">
            <v>Электронный аукцион</v>
          </cell>
          <cell r="F52">
            <v>42915</v>
          </cell>
          <cell r="G52" t="str">
            <v>29.06.2017</v>
          </cell>
          <cell r="H52">
            <v>13</v>
          </cell>
        </row>
        <row r="53">
          <cell r="A53" t="str">
            <v>1781304578717000145 от 04.07.2017</v>
          </cell>
          <cell r="B53" t="str">
            <v>1781304578717000145</v>
          </cell>
          <cell r="C53" t="str">
            <v xml:space="preserve"> Исполнение завершено</v>
          </cell>
          <cell r="D53">
            <v>7802759620</v>
          </cell>
          <cell r="E53" t="str">
            <v>Конкурс с ограниченным участием</v>
          </cell>
          <cell r="F53">
            <v>42920</v>
          </cell>
          <cell r="G53" t="str">
            <v>04.07.2017</v>
          </cell>
          <cell r="H53">
            <v>10</v>
          </cell>
        </row>
        <row r="54">
          <cell r="A54" t="str">
            <v>2781308621517000015 от 08.07.2017</v>
          </cell>
          <cell r="B54" t="str">
            <v>2781308621517000015</v>
          </cell>
          <cell r="C54" t="str">
            <v xml:space="preserve"> Исполнение завершено</v>
          </cell>
          <cell r="D54">
            <v>7817055183</v>
          </cell>
          <cell r="E54" t="str">
            <v>Электронный аукцион</v>
          </cell>
          <cell r="F54">
            <v>42924</v>
          </cell>
          <cell r="G54" t="str">
            <v>08.07.2017</v>
          </cell>
          <cell r="H54">
            <v>13</v>
          </cell>
        </row>
        <row r="55">
          <cell r="A55" t="str">
            <v>1782500792317000196 от 10.07.2017</v>
          </cell>
          <cell r="B55" t="str">
            <v>1782500792317000196</v>
          </cell>
          <cell r="C55" t="str">
            <v xml:space="preserve"> Исполнение завершено</v>
          </cell>
          <cell r="D55">
            <v>7806410527</v>
          </cell>
          <cell r="E55" t="str">
            <v>Электронный аукцион</v>
          </cell>
          <cell r="F55">
            <v>42926</v>
          </cell>
          <cell r="G55" t="str">
            <v>10.07.2017</v>
          </cell>
          <cell r="H55">
            <v>13</v>
          </cell>
        </row>
        <row r="56">
          <cell r="A56" t="str">
            <v>2781201418317000004 от 10.07.2017</v>
          </cell>
          <cell r="B56" t="str">
            <v>2781201418317000004</v>
          </cell>
          <cell r="C56" t="str">
            <v xml:space="preserve"> Исполнение завершено</v>
          </cell>
          <cell r="D56">
            <v>7840399785</v>
          </cell>
          <cell r="E56" t="str">
            <v>Электронный аукцион</v>
          </cell>
          <cell r="F56">
            <v>42926</v>
          </cell>
          <cell r="G56" t="str">
            <v>10.07.2017</v>
          </cell>
          <cell r="H56">
            <v>13</v>
          </cell>
        </row>
        <row r="57">
          <cell r="A57" t="str">
            <v>2781702700217000032 от 14.07.2017</v>
          </cell>
          <cell r="B57" t="str">
            <v>2781702700217000032</v>
          </cell>
          <cell r="C57" t="str">
            <v xml:space="preserve"> Исполнение завершено</v>
          </cell>
          <cell r="D57">
            <v>7806410527</v>
          </cell>
          <cell r="E57" t="str">
            <v>Электронный аукцион</v>
          </cell>
          <cell r="F57">
            <v>42930</v>
          </cell>
          <cell r="G57" t="str">
            <v>14.07.2017</v>
          </cell>
          <cell r="H57">
            <v>13</v>
          </cell>
        </row>
        <row r="58">
          <cell r="A58" t="str">
            <v>2780207173917000110 от 18.07.2017</v>
          </cell>
          <cell r="B58" t="str">
            <v>2780207173917000110</v>
          </cell>
          <cell r="C58" t="str">
            <v xml:space="preserve"> Исполнение завершено</v>
          </cell>
          <cell r="D58">
            <v>7804146186</v>
          </cell>
          <cell r="E58" t="str">
            <v>Электронный аукцион</v>
          </cell>
          <cell r="F58">
            <v>42934</v>
          </cell>
          <cell r="G58" t="str">
            <v>18.07.2017</v>
          </cell>
          <cell r="H58">
            <v>13</v>
          </cell>
        </row>
        <row r="59">
          <cell r="A59" t="str">
            <v>1780604194317000029 от 24.07.2017</v>
          </cell>
          <cell r="B59" t="str">
            <v>1780604194317000029</v>
          </cell>
          <cell r="C59" t="str">
            <v xml:space="preserve"> Исполнение завершено</v>
          </cell>
          <cell r="D59">
            <v>7814455521</v>
          </cell>
          <cell r="E59" t="str">
            <v>Электронный аукцион</v>
          </cell>
          <cell r="F59">
            <v>42940</v>
          </cell>
          <cell r="G59" t="str">
            <v>24.07.2017</v>
          </cell>
          <cell r="H59">
            <v>13</v>
          </cell>
        </row>
        <row r="60">
          <cell r="A60" t="str">
            <v>2781028089517000043 от 24.07.2017</v>
          </cell>
          <cell r="B60" t="str">
            <v>2781028089517000043</v>
          </cell>
          <cell r="C60" t="str">
            <v xml:space="preserve"> Исполнение завершено</v>
          </cell>
          <cell r="D60">
            <v>7810238406</v>
          </cell>
          <cell r="E60" t="str">
            <v>Электронный аукцион</v>
          </cell>
          <cell r="F60">
            <v>42940</v>
          </cell>
          <cell r="G60" t="str">
            <v>24.07.2017</v>
          </cell>
          <cell r="H60">
            <v>13</v>
          </cell>
        </row>
        <row r="61">
          <cell r="A61" t="str">
            <v>2782700151817000016 от 26.07.2017</v>
          </cell>
          <cell r="B61" t="str">
            <v>2782700151817000016</v>
          </cell>
          <cell r="C61" t="str">
            <v xml:space="preserve"> Исполнение завершено</v>
          </cell>
          <cell r="D61">
            <v>7814078954</v>
          </cell>
          <cell r="E61" t="str">
            <v>Конкурс с ограниченным участием</v>
          </cell>
          <cell r="F61">
            <v>42942</v>
          </cell>
          <cell r="G61" t="str">
            <v>26.07.2017</v>
          </cell>
          <cell r="H61">
            <v>10</v>
          </cell>
        </row>
        <row r="62">
          <cell r="A62" t="str">
            <v>2782700156417000018 от 26.07.2017</v>
          </cell>
          <cell r="B62" t="str">
            <v>2782700156417000018</v>
          </cell>
          <cell r="C62" t="str">
            <v xml:space="preserve"> Исполнение завершено</v>
          </cell>
          <cell r="D62">
            <v>7814078954</v>
          </cell>
          <cell r="E62" t="str">
            <v>Конкурс с ограниченным участием</v>
          </cell>
          <cell r="F62">
            <v>42942</v>
          </cell>
          <cell r="G62" t="str">
            <v>26.07.2017</v>
          </cell>
          <cell r="H62">
            <v>10</v>
          </cell>
        </row>
        <row r="63">
          <cell r="A63" t="str">
            <v>2784330846517000009 от 26.07.2017</v>
          </cell>
          <cell r="B63" t="str">
            <v>2784330846517000009</v>
          </cell>
          <cell r="C63" t="str">
            <v xml:space="preserve"> Исполнение завершено</v>
          </cell>
          <cell r="D63">
            <v>7814078954</v>
          </cell>
          <cell r="E63" t="str">
            <v>Конкурс с ограниченным участием</v>
          </cell>
          <cell r="F63">
            <v>42942</v>
          </cell>
          <cell r="G63" t="str">
            <v>26.07.2017</v>
          </cell>
          <cell r="H63">
            <v>10</v>
          </cell>
        </row>
        <row r="64">
          <cell r="A64" t="str">
            <v>2781801082017000013 от 31.07.2017</v>
          </cell>
          <cell r="B64" t="str">
            <v>2781801082017000013</v>
          </cell>
          <cell r="C64" t="str">
            <v xml:space="preserve"> Исполнение завершено</v>
          </cell>
          <cell r="D64">
            <v>7820022710</v>
          </cell>
          <cell r="E64" t="str">
            <v>Конкурс с ограниченным участием</v>
          </cell>
          <cell r="F64">
            <v>42947</v>
          </cell>
          <cell r="G64" t="str">
            <v>31.07.2017</v>
          </cell>
          <cell r="H64">
            <v>10</v>
          </cell>
        </row>
        <row r="65">
          <cell r="A65" t="str">
            <v>2781201418317000009 от 07.08.2017</v>
          </cell>
          <cell r="B65" t="str">
            <v>2781201418317000009</v>
          </cell>
          <cell r="C65" t="str">
            <v xml:space="preserve"> Исполнение завершено</v>
          </cell>
          <cell r="D65">
            <v>7805627816</v>
          </cell>
          <cell r="E65" t="str">
            <v>Электронный аукцион</v>
          </cell>
          <cell r="F65">
            <v>42954</v>
          </cell>
          <cell r="G65" t="str">
            <v>07.08.2017</v>
          </cell>
          <cell r="H65">
            <v>13</v>
          </cell>
        </row>
        <row r="66">
          <cell r="A66" t="str">
            <v>2782566168517000195 от 07.08.2017</v>
          </cell>
          <cell r="B66" t="str">
            <v>2782566168517000195</v>
          </cell>
          <cell r="C66" t="str">
            <v xml:space="preserve"> Исполнение завершено</v>
          </cell>
          <cell r="D66">
            <v>7825683142</v>
          </cell>
          <cell r="E66" t="str">
            <v>Конкурс с ограниченным участием</v>
          </cell>
          <cell r="F66">
            <v>42954</v>
          </cell>
          <cell r="G66" t="str">
            <v>07.08.2017</v>
          </cell>
          <cell r="H66">
            <v>10</v>
          </cell>
        </row>
        <row r="67">
          <cell r="A67" t="str">
            <v>2782566168517000201 от 07.08.2017</v>
          </cell>
          <cell r="B67" t="str">
            <v>2782566168517000201</v>
          </cell>
          <cell r="C67" t="str">
            <v xml:space="preserve"> Исполнение завершено</v>
          </cell>
          <cell r="D67">
            <v>7810336442</v>
          </cell>
          <cell r="E67" t="str">
            <v>Конкурс с ограниченным участием</v>
          </cell>
          <cell r="F67">
            <v>42954</v>
          </cell>
          <cell r="G67" t="str">
            <v>07.08.2017</v>
          </cell>
          <cell r="H67">
            <v>10</v>
          </cell>
        </row>
        <row r="68">
          <cell r="A68" t="str">
            <v>2780116100217000054 от 08.08.2017</v>
          </cell>
          <cell r="B68" t="str">
            <v>2780116100217000054</v>
          </cell>
          <cell r="C68" t="str">
            <v xml:space="preserve"> Исполнение завершено</v>
          </cell>
          <cell r="D68">
            <v>7804345713</v>
          </cell>
          <cell r="E68" t="str">
            <v>Конкурс с ограниченным участием</v>
          </cell>
          <cell r="F68">
            <v>42955</v>
          </cell>
          <cell r="G68" t="str">
            <v>08.08.2017</v>
          </cell>
          <cell r="H68">
            <v>10</v>
          </cell>
        </row>
        <row r="69">
          <cell r="A69" t="str">
            <v>2783000227917000054 от 15.08.2017</v>
          </cell>
          <cell r="B69" t="str">
            <v>2783000227917000054</v>
          </cell>
          <cell r="C69" t="str">
            <v xml:space="preserve"> Исполнение завершено</v>
          </cell>
          <cell r="D69">
            <v>7810329773</v>
          </cell>
          <cell r="E69" t="str">
            <v>Электронный аукцион</v>
          </cell>
          <cell r="F69">
            <v>42962</v>
          </cell>
          <cell r="G69" t="str">
            <v>15.08.2017</v>
          </cell>
          <cell r="H69">
            <v>13</v>
          </cell>
        </row>
        <row r="70">
          <cell r="A70" t="str">
            <v>3470403588917000010 от 18.08.2017</v>
          </cell>
          <cell r="B70" t="str">
            <v>3470403588917000010</v>
          </cell>
          <cell r="C70" t="str">
            <v xml:space="preserve"> Исполнение завершено</v>
          </cell>
          <cell r="D70">
            <v>4704073972</v>
          </cell>
          <cell r="E70" t="str">
            <v>Закупка у единственного поставщика</v>
          </cell>
          <cell r="F70">
            <v>42965</v>
          </cell>
          <cell r="G70" t="str">
            <v>18.08.2017</v>
          </cell>
          <cell r="H70">
            <v>0</v>
          </cell>
        </row>
        <row r="71">
          <cell r="A71" t="str">
            <v>1780527210517000040 от 21.08.2017</v>
          </cell>
          <cell r="B71" t="str">
            <v>1780527210517000040</v>
          </cell>
          <cell r="C71" t="str">
            <v xml:space="preserve"> Исполнение завершено</v>
          </cell>
          <cell r="D71">
            <v>7806410527</v>
          </cell>
          <cell r="E71" t="str">
            <v>Электронный аукцион</v>
          </cell>
          <cell r="F71">
            <v>42968</v>
          </cell>
          <cell r="G71" t="str">
            <v>21.08.2017</v>
          </cell>
          <cell r="H71">
            <v>13</v>
          </cell>
        </row>
        <row r="72">
          <cell r="A72" t="str">
            <v>1780527210517000042 от 21.08.2017</v>
          </cell>
          <cell r="B72" t="str">
            <v>1780527210517000042</v>
          </cell>
          <cell r="C72" t="str">
            <v xml:space="preserve"> Исполнение завершено</v>
          </cell>
          <cell r="D72">
            <v>4703037114</v>
          </cell>
          <cell r="E72" t="str">
            <v>Электронный аукцион</v>
          </cell>
          <cell r="F72">
            <v>42968</v>
          </cell>
          <cell r="G72" t="str">
            <v>21.08.2017</v>
          </cell>
          <cell r="H72">
            <v>13</v>
          </cell>
        </row>
        <row r="73">
          <cell r="A73" t="str">
            <v>2780902901317000057 от 25.08.2017</v>
          </cell>
          <cell r="B73" t="str">
            <v>2780902901317000057</v>
          </cell>
          <cell r="C73" t="str">
            <v xml:space="preserve"> Исполнение завершено</v>
          </cell>
          <cell r="D73">
            <v>7806410527</v>
          </cell>
          <cell r="E73" t="str">
            <v>Запрос котировок</v>
          </cell>
          <cell r="F73">
            <v>42972</v>
          </cell>
          <cell r="G73" t="str">
            <v>25.08.2017</v>
          </cell>
          <cell r="H73">
            <v>17</v>
          </cell>
        </row>
        <row r="74">
          <cell r="A74" t="str">
            <v>2780502798517000055 от 29.08.2017</v>
          </cell>
          <cell r="B74" t="str">
            <v>2780502798517000055</v>
          </cell>
          <cell r="C74" t="str">
            <v xml:space="preserve"> Исполнение завершено</v>
          </cell>
          <cell r="D74">
            <v>7802087351</v>
          </cell>
          <cell r="E74" t="str">
            <v>Запрос котировок</v>
          </cell>
          <cell r="F74">
            <v>42976</v>
          </cell>
          <cell r="G74" t="str">
            <v>29.08.2017</v>
          </cell>
          <cell r="H74">
            <v>17</v>
          </cell>
        </row>
        <row r="75">
          <cell r="A75" t="str">
            <v>3471500795717000030 от 04.09.2017</v>
          </cell>
          <cell r="B75" t="str">
            <v>3471500795717000030</v>
          </cell>
          <cell r="C75" t="str">
            <v xml:space="preserve"> Исполнение завершено</v>
          </cell>
          <cell r="D75">
            <v>4702017860</v>
          </cell>
          <cell r="E75" t="str">
            <v>Электронный аукцион</v>
          </cell>
          <cell r="F75">
            <v>42982</v>
          </cell>
          <cell r="G75" t="str">
            <v>04.09.2017</v>
          </cell>
          <cell r="H75">
            <v>13</v>
          </cell>
        </row>
        <row r="76">
          <cell r="A76" t="str">
            <v>1780201002017000533 от 07.09.2017</v>
          </cell>
          <cell r="B76" t="str">
            <v>1780201002017000533</v>
          </cell>
          <cell r="C76" t="str">
            <v xml:space="preserve"> Исполнение завершено</v>
          </cell>
          <cell r="D76">
            <v>7804146186</v>
          </cell>
          <cell r="E76" t="str">
            <v>Электронный аукцион</v>
          </cell>
          <cell r="F76">
            <v>42985</v>
          </cell>
          <cell r="G76" t="str">
            <v>07.09.2017</v>
          </cell>
          <cell r="H76">
            <v>13</v>
          </cell>
        </row>
        <row r="77">
          <cell r="A77" t="str">
            <v>1784232871917000206 от 08.09.2017</v>
          </cell>
          <cell r="B77" t="str">
            <v>1784232871917000206</v>
          </cell>
          <cell r="C77" t="str">
            <v xml:space="preserve"> Исполнение завершено</v>
          </cell>
          <cell r="D77">
            <v>4703145984</v>
          </cell>
          <cell r="E77" t="str">
            <v>Электронный аукцион</v>
          </cell>
          <cell r="F77">
            <v>42986</v>
          </cell>
          <cell r="G77" t="str">
            <v>08.09.2017</v>
          </cell>
          <cell r="H77">
            <v>13</v>
          </cell>
        </row>
        <row r="78">
          <cell r="A78" t="str">
            <v>1784232871917000207 от 08.09.2017</v>
          </cell>
          <cell r="B78" t="str">
            <v>1784232871917000207</v>
          </cell>
          <cell r="C78" t="str">
            <v xml:space="preserve"> Исполнение завершено</v>
          </cell>
          <cell r="D78">
            <v>7806410527</v>
          </cell>
          <cell r="E78" t="str">
            <v>Электронный аукцион</v>
          </cell>
          <cell r="F78">
            <v>42986</v>
          </cell>
          <cell r="G78" t="str">
            <v>08.09.2017</v>
          </cell>
          <cell r="H78">
            <v>13</v>
          </cell>
        </row>
        <row r="79">
          <cell r="A79" t="str">
            <v>1781701239817000160 от 11.09.2017</v>
          </cell>
          <cell r="B79" t="str">
            <v>1781701239817000160</v>
          </cell>
          <cell r="C79" t="str">
            <v xml:space="preserve"> Исполнение завершено</v>
          </cell>
          <cell r="D79">
            <v>7817055183</v>
          </cell>
          <cell r="E79" t="str">
            <v>Электронный аукцион</v>
          </cell>
          <cell r="F79">
            <v>42989</v>
          </cell>
          <cell r="G79" t="str">
            <v>11.09.2017</v>
          </cell>
          <cell r="H79">
            <v>13</v>
          </cell>
        </row>
        <row r="80">
          <cell r="A80" t="str">
            <v>2781028089517000056 от 12.09.2017</v>
          </cell>
          <cell r="B80" t="str">
            <v>2781028089517000056</v>
          </cell>
          <cell r="C80" t="str">
            <v xml:space="preserve"> Исполнение завершено</v>
          </cell>
          <cell r="D80">
            <v>7805607841</v>
          </cell>
          <cell r="E80" t="str">
            <v>Электронный аукцион</v>
          </cell>
          <cell r="F80">
            <v>42990</v>
          </cell>
          <cell r="G80" t="str">
            <v>12.09.2017</v>
          </cell>
          <cell r="H80">
            <v>13</v>
          </cell>
        </row>
        <row r="81">
          <cell r="A81" t="str">
            <v>3471500117617000006 от 20.09.2017</v>
          </cell>
          <cell r="B81" t="str">
            <v>3471500117617000006</v>
          </cell>
          <cell r="C81" t="str">
            <v xml:space="preserve"> Исполнение завершено</v>
          </cell>
          <cell r="D81">
            <v>7804181470</v>
          </cell>
          <cell r="E81" t="str">
            <v>Конкурс с ограниченным участием</v>
          </cell>
          <cell r="F81">
            <v>42998</v>
          </cell>
          <cell r="G81" t="str">
            <v>20.09.2017</v>
          </cell>
          <cell r="H81">
            <v>10</v>
          </cell>
        </row>
        <row r="82">
          <cell r="A82" t="str">
            <v>1781701239817000186 от 25.09.2017</v>
          </cell>
          <cell r="B82" t="str">
            <v>1781701239817000186</v>
          </cell>
          <cell r="C82" t="str">
            <v xml:space="preserve"> Исполнение завершено</v>
          </cell>
          <cell r="D82">
            <v>7817055183</v>
          </cell>
          <cell r="E82" t="str">
            <v>Электронный аукцион</v>
          </cell>
          <cell r="F82">
            <v>43003</v>
          </cell>
          <cell r="G82" t="str">
            <v>25.09.2017</v>
          </cell>
          <cell r="H82">
            <v>13</v>
          </cell>
        </row>
        <row r="83">
          <cell r="A83" t="str">
            <v>1470402259017000055 от 02.10.2017</v>
          </cell>
          <cell r="B83" t="str">
            <v>1470402259017000055</v>
          </cell>
          <cell r="C83" t="str">
            <v xml:space="preserve"> Исполнение завершено</v>
          </cell>
          <cell r="D83" t="str">
            <v>470400097842</v>
          </cell>
          <cell r="E83" t="str">
            <v>Электронный аукцион</v>
          </cell>
          <cell r="F83">
            <v>43010</v>
          </cell>
          <cell r="G83" t="str">
            <v>02.10.2017</v>
          </cell>
          <cell r="H83">
            <v>13</v>
          </cell>
        </row>
        <row r="84">
          <cell r="A84" t="str">
            <v>1782001924117000034 от 03.10.2017</v>
          </cell>
          <cell r="B84" t="str">
            <v>1782001924117000034</v>
          </cell>
          <cell r="C84" t="str">
            <v xml:space="preserve"> Исполнение завершено</v>
          </cell>
          <cell r="D84">
            <v>4703145984</v>
          </cell>
          <cell r="E84" t="str">
            <v>Электронный аукцион</v>
          </cell>
          <cell r="F84">
            <v>43011</v>
          </cell>
          <cell r="G84" t="str">
            <v>03.10.2017</v>
          </cell>
          <cell r="H84">
            <v>13</v>
          </cell>
        </row>
        <row r="85">
          <cell r="A85" t="str">
            <v>1780102805717000072 от 05.10.2017</v>
          </cell>
          <cell r="B85" t="str">
            <v>1780102805717000072</v>
          </cell>
          <cell r="C85" t="str">
            <v xml:space="preserve"> Исполнение завершено</v>
          </cell>
          <cell r="D85">
            <v>7814455521</v>
          </cell>
          <cell r="E85" t="str">
            <v>Запрос котировок</v>
          </cell>
          <cell r="F85">
            <v>43013</v>
          </cell>
          <cell r="G85" t="str">
            <v>05.10.2017</v>
          </cell>
          <cell r="H85">
            <v>17</v>
          </cell>
        </row>
        <row r="86">
          <cell r="A86" t="str">
            <v>1780102805717000077 от 10.10.2017</v>
          </cell>
          <cell r="B86" t="str">
            <v>1780102805717000077</v>
          </cell>
          <cell r="C86" t="str">
            <v xml:space="preserve"> Исполнение завершено</v>
          </cell>
          <cell r="D86">
            <v>7842451487</v>
          </cell>
          <cell r="E86" t="str">
            <v>Запрос котировок</v>
          </cell>
          <cell r="F86">
            <v>43018</v>
          </cell>
          <cell r="G86" t="str">
            <v>10.10.2017</v>
          </cell>
          <cell r="H86">
            <v>17</v>
          </cell>
        </row>
        <row r="87">
          <cell r="A87" t="str">
            <v>1780527210517000052 от 10.10.2017</v>
          </cell>
          <cell r="B87" t="str">
            <v>1780527210517000052</v>
          </cell>
          <cell r="C87" t="str">
            <v xml:space="preserve"> Исполнение завершено</v>
          </cell>
          <cell r="D87">
            <v>7811408643</v>
          </cell>
          <cell r="E87" t="str">
            <v>Электронный аукцион</v>
          </cell>
          <cell r="F87">
            <v>43018</v>
          </cell>
          <cell r="G87" t="str">
            <v>10.10.2017</v>
          </cell>
          <cell r="H87">
            <v>13</v>
          </cell>
        </row>
        <row r="88">
          <cell r="A88" t="str">
            <v>2781901822917000049 от 10.10.2017</v>
          </cell>
          <cell r="B88" t="str">
            <v>2781901822917000049</v>
          </cell>
          <cell r="C88" t="str">
            <v xml:space="preserve"> Исполнение завершено</v>
          </cell>
          <cell r="D88">
            <v>7810238406</v>
          </cell>
          <cell r="E88" t="str">
            <v>Электронный аукцион</v>
          </cell>
          <cell r="F88">
            <v>43018</v>
          </cell>
          <cell r="G88" t="str">
            <v>10.10.2017</v>
          </cell>
          <cell r="H88">
            <v>13</v>
          </cell>
        </row>
        <row r="89">
          <cell r="A89" t="str">
            <v>1780102805717000081 от 12.10.2017</v>
          </cell>
          <cell r="B89" t="str">
            <v>1780102805717000081</v>
          </cell>
          <cell r="C89" t="str">
            <v xml:space="preserve"> Исполнение завершено</v>
          </cell>
          <cell r="D89">
            <v>7842451487</v>
          </cell>
          <cell r="E89" t="str">
            <v>Запрос котировок</v>
          </cell>
          <cell r="F89">
            <v>43020</v>
          </cell>
          <cell r="G89" t="str">
            <v>12.10.2017</v>
          </cell>
          <cell r="H89">
            <v>17</v>
          </cell>
        </row>
        <row r="90">
          <cell r="A90" t="str">
            <v>2780403881817000039 от 16.10.2017</v>
          </cell>
          <cell r="B90" t="str">
            <v>2780403881817000039</v>
          </cell>
          <cell r="C90" t="str">
            <v xml:space="preserve"> Исполнение завершено</v>
          </cell>
          <cell r="D90">
            <v>7804471404</v>
          </cell>
          <cell r="E90" t="str">
            <v>Электронный аукцион</v>
          </cell>
          <cell r="F90">
            <v>43024</v>
          </cell>
          <cell r="G90" t="str">
            <v>16.10.2017</v>
          </cell>
          <cell r="H90">
            <v>13</v>
          </cell>
        </row>
        <row r="91">
          <cell r="A91" t="str">
            <v>1780102805717000086 от 17.10.2017</v>
          </cell>
          <cell r="B91" t="str">
            <v>1780102805717000086</v>
          </cell>
          <cell r="C91" t="str">
            <v xml:space="preserve"> Исполнение завершено</v>
          </cell>
          <cell r="D91">
            <v>7805607841</v>
          </cell>
          <cell r="E91" t="str">
            <v>Электронный аукцион</v>
          </cell>
          <cell r="F91">
            <v>43025</v>
          </cell>
          <cell r="G91" t="str">
            <v>17.10.2017</v>
          </cell>
          <cell r="H91">
            <v>13</v>
          </cell>
        </row>
        <row r="92">
          <cell r="A92" t="str">
            <v>2781901282017000013 от 17.10.2017</v>
          </cell>
          <cell r="B92" t="str">
            <v>2781901282017000013</v>
          </cell>
          <cell r="C92" t="str">
            <v xml:space="preserve"> Исполнение завершено</v>
          </cell>
          <cell r="D92">
            <v>7814455521</v>
          </cell>
          <cell r="E92" t="str">
            <v>Запрос котировок</v>
          </cell>
          <cell r="F92">
            <v>43025</v>
          </cell>
          <cell r="G92" t="str">
            <v>17.10.2017</v>
          </cell>
          <cell r="H92">
            <v>17</v>
          </cell>
        </row>
        <row r="93">
          <cell r="A93" t="str">
            <v>1782700063417000171 от 18.10.2017</v>
          </cell>
          <cell r="B93" t="str">
            <v>1782700063417000171</v>
          </cell>
          <cell r="C93" t="str">
            <v xml:space="preserve"> Исполнение завершено</v>
          </cell>
          <cell r="D93">
            <v>3908035652</v>
          </cell>
          <cell r="E93" t="str">
            <v>Электронный аукцион</v>
          </cell>
          <cell r="F93">
            <v>43026</v>
          </cell>
          <cell r="G93" t="str">
            <v>18.10.2017</v>
          </cell>
          <cell r="H93">
            <v>13</v>
          </cell>
        </row>
        <row r="94">
          <cell r="A94" t="str">
            <v>1782504624917000141 от 19.10.2017</v>
          </cell>
          <cell r="B94" t="str">
            <v>1782504624917000141</v>
          </cell>
          <cell r="C94" t="str">
            <v xml:space="preserve"> Исполнение завершено</v>
          </cell>
          <cell r="D94">
            <v>9715202499</v>
          </cell>
          <cell r="E94" t="str">
            <v>Электронный аукцион</v>
          </cell>
          <cell r="F94">
            <v>43027</v>
          </cell>
          <cell r="G94" t="str">
            <v>19.10.2017</v>
          </cell>
          <cell r="H94">
            <v>13</v>
          </cell>
        </row>
        <row r="95">
          <cell r="A95" t="str">
            <v>1780133049017000033 от 27.10.2017</v>
          </cell>
          <cell r="B95" t="str">
            <v>1780133049017000033</v>
          </cell>
          <cell r="C95" t="str">
            <v xml:space="preserve"> Исполнение завершено</v>
          </cell>
          <cell r="D95">
            <v>7804382472</v>
          </cell>
          <cell r="E95" t="str">
            <v>Электронный аукцион</v>
          </cell>
          <cell r="F95">
            <v>43035</v>
          </cell>
          <cell r="G95" t="str">
            <v>27.10.2017</v>
          </cell>
          <cell r="H95">
            <v>13</v>
          </cell>
        </row>
        <row r="96">
          <cell r="A96" t="str">
            <v>2781045097017000043 от 30.10.2017</v>
          </cell>
          <cell r="B96" t="str">
            <v>2781045097017000043</v>
          </cell>
          <cell r="C96" t="str">
            <v xml:space="preserve"> Исполнение завершено</v>
          </cell>
          <cell r="D96">
            <v>7814413514</v>
          </cell>
          <cell r="E96" t="str">
            <v>Конкурс с ограниченным участием</v>
          </cell>
          <cell r="F96">
            <v>43038</v>
          </cell>
          <cell r="G96" t="str">
            <v>30.10.2017</v>
          </cell>
          <cell r="H96">
            <v>10</v>
          </cell>
        </row>
        <row r="97">
          <cell r="A97" t="str">
            <v>1782700063417000181 от 01.11.2017</v>
          </cell>
          <cell r="B97" t="str">
            <v>1782700063417000181</v>
          </cell>
          <cell r="C97" t="str">
            <v xml:space="preserve"> Исполнение завершено</v>
          </cell>
          <cell r="D97">
            <v>3910005310</v>
          </cell>
          <cell r="E97" t="str">
            <v>Электронный аукцион</v>
          </cell>
          <cell r="F97">
            <v>43040</v>
          </cell>
          <cell r="G97" t="str">
            <v>01.11.2017</v>
          </cell>
          <cell r="H97">
            <v>13</v>
          </cell>
        </row>
        <row r="98">
          <cell r="A98" t="str">
            <v>2782566168517000272 от 02.11.2017</v>
          </cell>
          <cell r="B98" t="str">
            <v>2782566168517000272</v>
          </cell>
          <cell r="C98" t="str">
            <v xml:space="preserve"> Исполнение завершено</v>
          </cell>
          <cell r="D98">
            <v>7825683142</v>
          </cell>
          <cell r="E98" t="str">
            <v>Конкурс с ограниченным участием</v>
          </cell>
          <cell r="F98">
            <v>43041</v>
          </cell>
          <cell r="G98" t="str">
            <v>02.11.2017</v>
          </cell>
          <cell r="H98">
            <v>10</v>
          </cell>
        </row>
        <row r="99">
          <cell r="A99" t="str">
            <v>1782700063417000200 от 23.11.2017</v>
          </cell>
          <cell r="B99" t="str">
            <v>1782700063417000200</v>
          </cell>
          <cell r="C99" t="str">
            <v xml:space="preserve"> Исполнение завершено</v>
          </cell>
          <cell r="D99">
            <v>7804382472</v>
          </cell>
          <cell r="E99" t="str">
            <v>Электронный аукцион</v>
          </cell>
          <cell r="F99">
            <v>43062</v>
          </cell>
          <cell r="G99" t="str">
            <v>23.11.2017</v>
          </cell>
          <cell r="H99">
            <v>13</v>
          </cell>
        </row>
        <row r="100">
          <cell r="A100" t="str">
            <v>1781502228817000449 от 24.11.2017</v>
          </cell>
          <cell r="B100" t="str">
            <v>1781502228817000449</v>
          </cell>
          <cell r="C100" t="str">
            <v xml:space="preserve"> Исполнение завершено</v>
          </cell>
          <cell r="D100">
            <v>3702538444</v>
          </cell>
          <cell r="E100" t="str">
            <v>Электронный аукцион</v>
          </cell>
          <cell r="F100">
            <v>43063</v>
          </cell>
          <cell r="G100" t="str">
            <v>24.11.2017</v>
          </cell>
          <cell r="H100">
            <v>13</v>
          </cell>
        </row>
        <row r="101">
          <cell r="A101" t="str">
            <v>1783000209217000086 от 28.11.2017</v>
          </cell>
          <cell r="B101" t="str">
            <v>1783000209217000086</v>
          </cell>
          <cell r="C101" t="str">
            <v xml:space="preserve"> Исполнение завершено</v>
          </cell>
          <cell r="D101">
            <v>7810980375</v>
          </cell>
          <cell r="E101" t="str">
            <v>Электронный аукцион</v>
          </cell>
          <cell r="F101">
            <v>43067</v>
          </cell>
          <cell r="G101" t="str">
            <v>28.11.2017</v>
          </cell>
          <cell r="H101">
            <v>13</v>
          </cell>
        </row>
        <row r="102">
          <cell r="A102" t="str">
            <v>2780604280217000038 от 29.11.2017</v>
          </cell>
          <cell r="B102" t="str">
            <v>2780604280217000038</v>
          </cell>
          <cell r="C102" t="str">
            <v xml:space="preserve"> Исполнение завершено</v>
          </cell>
          <cell r="D102">
            <v>7806410527</v>
          </cell>
          <cell r="E102" t="str">
            <v>Электронный аукцион</v>
          </cell>
          <cell r="F102">
            <v>43068</v>
          </cell>
          <cell r="G102" t="str">
            <v>29.11.2017</v>
          </cell>
          <cell r="H102">
            <v>13</v>
          </cell>
        </row>
        <row r="103">
          <cell r="A103" t="str">
            <v>1784232871917000237 от 01.12.2017</v>
          </cell>
          <cell r="B103" t="str">
            <v>1784232871917000237</v>
          </cell>
          <cell r="C103" t="str">
            <v xml:space="preserve"> Исполнение завершено</v>
          </cell>
          <cell r="D103">
            <v>7806254638</v>
          </cell>
          <cell r="E103" t="str">
            <v>Электронный аукцион</v>
          </cell>
          <cell r="F103">
            <v>43070</v>
          </cell>
          <cell r="G103" t="str">
            <v>01.12.2017</v>
          </cell>
          <cell r="H103">
            <v>13</v>
          </cell>
        </row>
        <row r="104">
          <cell r="A104" t="str">
            <v>1784232871917000239 от 01.12.2017</v>
          </cell>
          <cell r="B104" t="str">
            <v>1784232871917000239</v>
          </cell>
          <cell r="C104" t="str">
            <v xml:space="preserve"> Исполнение завершено</v>
          </cell>
          <cell r="D104">
            <v>7806254638</v>
          </cell>
          <cell r="E104" t="str">
            <v>Электронный аукцион</v>
          </cell>
          <cell r="F104">
            <v>43070</v>
          </cell>
          <cell r="G104" t="str">
            <v>01.12.2017</v>
          </cell>
          <cell r="H104">
            <v>13</v>
          </cell>
        </row>
        <row r="105">
          <cell r="A105" t="str">
            <v>2781107085117000226 от 05.12.2017</v>
          </cell>
          <cell r="B105" t="str">
            <v>2781107085117000226</v>
          </cell>
          <cell r="C105" t="str">
            <v xml:space="preserve"> Исполнение завершено</v>
          </cell>
          <cell r="D105">
            <v>7804345713</v>
          </cell>
          <cell r="E105" t="str">
            <v>Конкурс с ограниченным участием</v>
          </cell>
          <cell r="F105">
            <v>43074</v>
          </cell>
          <cell r="G105" t="str">
            <v>05.12.2017</v>
          </cell>
          <cell r="H105">
            <v>10</v>
          </cell>
        </row>
        <row r="106">
          <cell r="A106" t="str">
            <v>1782700063417000219 от 06.12.2017</v>
          </cell>
          <cell r="B106" t="str">
            <v>1782700063417000219</v>
          </cell>
          <cell r="C106" t="str">
            <v xml:space="preserve"> Исполнение завершено</v>
          </cell>
          <cell r="D106">
            <v>7806254638</v>
          </cell>
          <cell r="E106" t="str">
            <v>Электронный аукцион</v>
          </cell>
          <cell r="F106">
            <v>43075</v>
          </cell>
          <cell r="G106" t="str">
            <v>06.12.2017</v>
          </cell>
          <cell r="H106">
            <v>13</v>
          </cell>
        </row>
        <row r="107">
          <cell r="A107" t="str">
            <v>1781203357017000133 от 08.12.2017</v>
          </cell>
          <cell r="B107" t="str">
            <v>1781203357017000133</v>
          </cell>
          <cell r="C107" t="str">
            <v xml:space="preserve"> Исполнение завершено</v>
          </cell>
          <cell r="D107">
            <v>7801445621</v>
          </cell>
          <cell r="E107" t="str">
            <v>Закупка у единственного поставщика</v>
          </cell>
          <cell r="F107">
            <v>43077</v>
          </cell>
          <cell r="G107" t="str">
            <v>08.12.2017</v>
          </cell>
          <cell r="H107">
            <v>0</v>
          </cell>
        </row>
        <row r="108">
          <cell r="A108" t="str">
            <v>1781203357017000135 от 08.12.2017</v>
          </cell>
          <cell r="B108" t="str">
            <v>1781203357017000135</v>
          </cell>
          <cell r="C108" t="str">
            <v xml:space="preserve"> Исполнение завершено</v>
          </cell>
          <cell r="D108">
            <v>3907058939</v>
          </cell>
          <cell r="E108" t="str">
            <v>Закупка у единственного поставщика</v>
          </cell>
          <cell r="F108">
            <v>43077</v>
          </cell>
          <cell r="G108" t="str">
            <v>08.12.2017</v>
          </cell>
          <cell r="H108">
            <v>0</v>
          </cell>
        </row>
        <row r="109">
          <cell r="A109" t="str">
            <v>1782700063417000222 от 08.12.2017</v>
          </cell>
          <cell r="B109" t="str">
            <v>1782700063417000222</v>
          </cell>
          <cell r="C109" t="str">
            <v xml:space="preserve"> Исполнение завершено</v>
          </cell>
          <cell r="D109">
            <v>7804382472</v>
          </cell>
          <cell r="E109" t="str">
            <v>Электронный аукцион</v>
          </cell>
          <cell r="F109">
            <v>43077</v>
          </cell>
          <cell r="G109" t="str">
            <v>08.12.2017</v>
          </cell>
          <cell r="H109">
            <v>13</v>
          </cell>
        </row>
        <row r="110">
          <cell r="A110" t="str">
            <v>2780206758817000050 от 08.12.2017</v>
          </cell>
          <cell r="B110" t="str">
            <v>2780206758817000050</v>
          </cell>
          <cell r="C110" t="str">
            <v xml:space="preserve"> Исполнение завершено</v>
          </cell>
          <cell r="D110">
            <v>4703145984</v>
          </cell>
          <cell r="E110" t="str">
            <v>Электронный аукцион</v>
          </cell>
          <cell r="F110">
            <v>43077</v>
          </cell>
          <cell r="G110" t="str">
            <v>08.12.2017</v>
          </cell>
          <cell r="H110">
            <v>13</v>
          </cell>
        </row>
        <row r="111">
          <cell r="A111" t="str">
            <v>2780206758817000057 от 08.12.2017</v>
          </cell>
          <cell r="B111" t="str">
            <v>2780206758817000057</v>
          </cell>
          <cell r="C111" t="str">
            <v xml:space="preserve"> Исполнение завершено</v>
          </cell>
          <cell r="D111">
            <v>4703145984</v>
          </cell>
          <cell r="E111" t="str">
            <v>Электронный аукцион</v>
          </cell>
          <cell r="F111">
            <v>43077</v>
          </cell>
          <cell r="G111" t="str">
            <v>08.12.2017</v>
          </cell>
          <cell r="H111">
            <v>13</v>
          </cell>
        </row>
        <row r="112">
          <cell r="A112" t="str">
            <v>1781203357017000153 от 15.12.2017</v>
          </cell>
          <cell r="B112" t="str">
            <v>1781203357017000153</v>
          </cell>
          <cell r="C112" t="str">
            <v xml:space="preserve"> Исполнение завершено</v>
          </cell>
          <cell r="D112">
            <v>7810813293</v>
          </cell>
          <cell r="E112" t="str">
            <v>Электронный аукцион</v>
          </cell>
          <cell r="F112">
            <v>43084</v>
          </cell>
          <cell r="G112" t="str">
            <v>15.12.2017</v>
          </cell>
          <cell r="H112">
            <v>13</v>
          </cell>
        </row>
        <row r="113">
          <cell r="A113" t="str">
            <v>2782546549717000121 от 18.12.2017</v>
          </cell>
          <cell r="B113" t="str">
            <v>2782546549717000121</v>
          </cell>
          <cell r="C113" t="str">
            <v xml:space="preserve"> Исполнение завершено</v>
          </cell>
          <cell r="D113">
            <v>7804471404</v>
          </cell>
          <cell r="E113" t="str">
            <v>Конкурс с ограниченным участием</v>
          </cell>
          <cell r="F113">
            <v>43087</v>
          </cell>
          <cell r="G113" t="str">
            <v>18.12.2017</v>
          </cell>
          <cell r="H113">
            <v>10</v>
          </cell>
        </row>
        <row r="114">
          <cell r="A114" t="str">
            <v>2781402089817000167 от 19.12.2017</v>
          </cell>
          <cell r="B114" t="str">
            <v>2781402089817000167</v>
          </cell>
          <cell r="C114" t="str">
            <v xml:space="preserve"> Исполнение завершено</v>
          </cell>
          <cell r="D114">
            <v>7804345713</v>
          </cell>
          <cell r="E114" t="str">
            <v>Конкурс с ограниченным участием</v>
          </cell>
          <cell r="F114">
            <v>43088</v>
          </cell>
          <cell r="G114" t="str">
            <v>19.12.2017</v>
          </cell>
          <cell r="H114">
            <v>10</v>
          </cell>
        </row>
        <row r="115">
          <cell r="A115" t="str">
            <v>2781902697417000105 от 19.12.2017</v>
          </cell>
          <cell r="B115" t="str">
            <v>2781902697417000105</v>
          </cell>
          <cell r="C115" t="str">
            <v xml:space="preserve"> Исполнение завершено</v>
          </cell>
          <cell r="D115" t="str">
            <v>781005611439</v>
          </cell>
          <cell r="E115" t="str">
            <v>Электронный аукцион</v>
          </cell>
          <cell r="F115">
            <v>43088</v>
          </cell>
          <cell r="G115" t="str">
            <v>19.12.2017</v>
          </cell>
          <cell r="H115">
            <v>13</v>
          </cell>
        </row>
        <row r="116">
          <cell r="A116" t="str">
            <v>2781902697417000108 от 19.12.2017</v>
          </cell>
          <cell r="B116" t="str">
            <v>2781902697417000108</v>
          </cell>
          <cell r="C116" t="str">
            <v xml:space="preserve"> Исполнение завершено</v>
          </cell>
          <cell r="D116" t="str">
            <v>781005611439</v>
          </cell>
          <cell r="E116" t="str">
            <v>Электронный аукцион</v>
          </cell>
          <cell r="F116">
            <v>43088</v>
          </cell>
          <cell r="G116" t="str">
            <v>19.12.2017</v>
          </cell>
          <cell r="H116">
            <v>13</v>
          </cell>
        </row>
        <row r="117">
          <cell r="A117" t="str">
            <v>2781902697417000109 от 22.12.2017</v>
          </cell>
          <cell r="B117" t="str">
            <v>2781902697417000109</v>
          </cell>
          <cell r="C117" t="str">
            <v xml:space="preserve"> Исполнение завершено</v>
          </cell>
          <cell r="D117" t="str">
            <v>781005611439</v>
          </cell>
          <cell r="E117" t="str">
            <v>Электронный аукцион</v>
          </cell>
          <cell r="F117">
            <v>43091</v>
          </cell>
          <cell r="G117" t="str">
            <v>22.12.2017</v>
          </cell>
          <cell r="H117">
            <v>13</v>
          </cell>
        </row>
        <row r="118">
          <cell r="A118" t="str">
            <v>2781902697417000110 от 22.12.2017</v>
          </cell>
          <cell r="B118" t="str">
            <v>2781902697417000110</v>
          </cell>
          <cell r="C118" t="str">
            <v xml:space="preserve"> Исполнение завершено</v>
          </cell>
          <cell r="D118" t="str">
            <v>781005611439</v>
          </cell>
          <cell r="E118" t="str">
            <v>Электронный аукцион</v>
          </cell>
          <cell r="F118">
            <v>43091</v>
          </cell>
          <cell r="G118" t="str">
            <v>22.12.2017</v>
          </cell>
          <cell r="H118">
            <v>13</v>
          </cell>
        </row>
        <row r="119">
          <cell r="A119" t="str">
            <v>2784330818317000050 от 22.12.2017</v>
          </cell>
          <cell r="B119" t="str">
            <v>2784330818317000050</v>
          </cell>
          <cell r="C119" t="str">
            <v xml:space="preserve"> Исполнение завершено</v>
          </cell>
          <cell r="D119">
            <v>7804500503</v>
          </cell>
          <cell r="E119" t="str">
            <v>Запрос котировок</v>
          </cell>
          <cell r="F119">
            <v>43091</v>
          </cell>
          <cell r="G119" t="str">
            <v>22.12.2017</v>
          </cell>
          <cell r="H119">
            <v>17</v>
          </cell>
        </row>
        <row r="120">
          <cell r="A120" t="str">
            <v>3471401419717000006 от 25.12.2017</v>
          </cell>
          <cell r="B120" t="str">
            <v>3471401419717000006</v>
          </cell>
          <cell r="C120" t="str">
            <v xml:space="preserve"> Исполнение завершено</v>
          </cell>
          <cell r="D120">
            <v>4714002508</v>
          </cell>
          <cell r="E120" t="str">
            <v>Конкурс с ограниченным участием</v>
          </cell>
          <cell r="F120">
            <v>43094</v>
          </cell>
          <cell r="G120" t="str">
            <v>25.12.2017</v>
          </cell>
          <cell r="H120">
            <v>10</v>
          </cell>
        </row>
        <row r="121">
          <cell r="A121" t="str">
            <v>1782001249317000083 от 26.12.2017</v>
          </cell>
          <cell r="B121" t="str">
            <v>1782001249317000083</v>
          </cell>
          <cell r="C121" t="str">
            <v xml:space="preserve"> Исполнение завершено</v>
          </cell>
          <cell r="D121">
            <v>4703037114</v>
          </cell>
          <cell r="E121" t="str">
            <v>Запрос котировок</v>
          </cell>
          <cell r="F121">
            <v>43095</v>
          </cell>
          <cell r="G121" t="str">
            <v>26.12.2017</v>
          </cell>
          <cell r="H121">
            <v>17</v>
          </cell>
        </row>
        <row r="122">
          <cell r="A122" t="str">
            <v>2781205029417000035 от 26.12.2017</v>
          </cell>
          <cell r="B122" t="str">
            <v>2781205029417000035</v>
          </cell>
          <cell r="C122" t="str">
            <v xml:space="preserve"> Исполнение завершено</v>
          </cell>
          <cell r="D122">
            <v>7810238406</v>
          </cell>
          <cell r="E122" t="str">
            <v>Электронный аукцион</v>
          </cell>
          <cell r="F122">
            <v>43095</v>
          </cell>
          <cell r="G122" t="str">
            <v>26.12.2017</v>
          </cell>
          <cell r="H122">
            <v>13</v>
          </cell>
        </row>
        <row r="123">
          <cell r="A123" t="str">
            <v>2781902697417000116 от 26.12.2017</v>
          </cell>
          <cell r="B123" t="str">
            <v>2781902697417000116</v>
          </cell>
          <cell r="C123" t="str">
            <v xml:space="preserve"> Исполнение завершено</v>
          </cell>
          <cell r="D123">
            <v>7802759620</v>
          </cell>
          <cell r="E123" t="str">
            <v>Конкурс с ограниченным участием</v>
          </cell>
          <cell r="F123">
            <v>43095</v>
          </cell>
          <cell r="G123" t="str">
            <v>26.12.2017</v>
          </cell>
          <cell r="H123">
            <v>10</v>
          </cell>
        </row>
        <row r="124">
          <cell r="A124" t="str">
            <v>1781502228818000009 от 27.12.2017</v>
          </cell>
          <cell r="B124" t="str">
            <v>1781502228818000009</v>
          </cell>
          <cell r="C124" t="str">
            <v xml:space="preserve"> Исполнение завершено</v>
          </cell>
          <cell r="D124" t="str">
            <v>781005611439</v>
          </cell>
          <cell r="E124" t="str">
            <v>Электронный аукцион</v>
          </cell>
          <cell r="F124">
            <v>43096</v>
          </cell>
          <cell r="G124" t="str">
            <v>27.12.2017</v>
          </cell>
          <cell r="H124">
            <v>13</v>
          </cell>
        </row>
        <row r="125">
          <cell r="A125" t="str">
            <v>2471900855017000291 от 27.12.2017</v>
          </cell>
          <cell r="B125" t="str">
            <v>2471900855017000291</v>
          </cell>
          <cell r="C125" t="str">
            <v xml:space="preserve"> Исполнение завершено</v>
          </cell>
          <cell r="D125">
            <v>7806410527</v>
          </cell>
          <cell r="E125" t="str">
            <v>Электронный аукцион</v>
          </cell>
          <cell r="F125">
            <v>43096</v>
          </cell>
          <cell r="G125" t="str">
            <v>27.12.2017</v>
          </cell>
          <cell r="H125">
            <v>13</v>
          </cell>
        </row>
        <row r="126">
          <cell r="A126" t="str">
            <v>2781205029417000040 от 27.12.2017</v>
          </cell>
          <cell r="B126" t="str">
            <v>2781205029417000040</v>
          </cell>
          <cell r="C126" t="str">
            <v xml:space="preserve"> Исполнение завершено</v>
          </cell>
          <cell r="D126">
            <v>7810238406</v>
          </cell>
          <cell r="E126" t="str">
            <v>Электронный аукцион</v>
          </cell>
          <cell r="F126">
            <v>43096</v>
          </cell>
          <cell r="G126" t="str">
            <v>27.12.2017</v>
          </cell>
          <cell r="H126">
            <v>13</v>
          </cell>
        </row>
        <row r="127">
          <cell r="A127" t="str">
            <v>2781901991318000001 от 28.12.2017</v>
          </cell>
          <cell r="B127" t="str">
            <v>2781901991318000001</v>
          </cell>
          <cell r="C127" t="str">
            <v xml:space="preserve"> Исполнение завершено</v>
          </cell>
          <cell r="D127">
            <v>7816408728</v>
          </cell>
          <cell r="E127" t="str">
            <v>Конкурс с ограниченным участием</v>
          </cell>
          <cell r="F127">
            <v>43097</v>
          </cell>
          <cell r="G127" t="str">
            <v>28.12.2017</v>
          </cell>
          <cell r="H127">
            <v>10</v>
          </cell>
        </row>
        <row r="128">
          <cell r="A128" t="str">
            <v>1781502228818000038 от 29.12.2017</v>
          </cell>
          <cell r="B128" t="str">
            <v>1781502228818000038</v>
          </cell>
          <cell r="C128" t="str">
            <v xml:space="preserve"> Исполнение завершено</v>
          </cell>
          <cell r="D128">
            <v>7814684627</v>
          </cell>
          <cell r="E128" t="str">
            <v>Электронный аукцион</v>
          </cell>
          <cell r="F128">
            <v>43098</v>
          </cell>
          <cell r="G128" t="str">
            <v>29.12.2017</v>
          </cell>
          <cell r="H128">
            <v>13</v>
          </cell>
        </row>
        <row r="129">
          <cell r="A129" t="str">
            <v>1782001249317000085 от 29.12.2017</v>
          </cell>
          <cell r="B129" t="str">
            <v>1782001249317000085</v>
          </cell>
          <cell r="C129" t="str">
            <v xml:space="preserve"> Исполнение завершено</v>
          </cell>
          <cell r="D129">
            <v>4712024841</v>
          </cell>
          <cell r="E129" t="str">
            <v>Запрос котировок</v>
          </cell>
          <cell r="F129">
            <v>43098</v>
          </cell>
          <cell r="G129" t="str">
            <v>29.12.2017</v>
          </cell>
          <cell r="H129">
            <v>17</v>
          </cell>
        </row>
        <row r="130">
          <cell r="A130" t="str">
            <v>2780204138917000145 от 29.12.2017</v>
          </cell>
          <cell r="B130" t="str">
            <v>2780204138917000145</v>
          </cell>
          <cell r="C130" t="str">
            <v xml:space="preserve"> Исполнение завершено</v>
          </cell>
          <cell r="D130">
            <v>7806254638</v>
          </cell>
          <cell r="E130" t="str">
            <v>Электронный аукцион</v>
          </cell>
          <cell r="F130">
            <v>43098</v>
          </cell>
          <cell r="G130" t="str">
            <v>29.12.2017</v>
          </cell>
          <cell r="H130">
            <v>13</v>
          </cell>
        </row>
        <row r="131">
          <cell r="A131" t="str">
            <v>2781201418318000002 от 29.12.2017</v>
          </cell>
          <cell r="B131" t="str">
            <v>2781201418318000002</v>
          </cell>
          <cell r="C131" t="str">
            <v xml:space="preserve"> Исполнение завершено</v>
          </cell>
          <cell r="D131">
            <v>7805627816</v>
          </cell>
          <cell r="E131" t="str">
            <v>Электронный аукцион</v>
          </cell>
          <cell r="F131">
            <v>43098</v>
          </cell>
          <cell r="G131" t="str">
            <v>29.12.2017</v>
          </cell>
          <cell r="H131">
            <v>13</v>
          </cell>
        </row>
        <row r="132">
          <cell r="A132" t="str">
            <v>2782002026117000047 от 29.12.2017</v>
          </cell>
          <cell r="B132" t="str">
            <v>2782002026117000047</v>
          </cell>
          <cell r="C132" t="str">
            <v xml:space="preserve"> Исполнение завершено</v>
          </cell>
          <cell r="D132">
            <v>7842438119</v>
          </cell>
          <cell r="E132" t="str">
            <v>Конкурс с ограниченным участием</v>
          </cell>
          <cell r="F132">
            <v>43098</v>
          </cell>
          <cell r="G132" t="str">
            <v>29.12.2017</v>
          </cell>
          <cell r="H132">
            <v>10</v>
          </cell>
        </row>
        <row r="133">
          <cell r="A133" t="str">
            <v>2782666724917000193 от 29.12.2017</v>
          </cell>
          <cell r="B133" t="str">
            <v>2782666724917000193</v>
          </cell>
          <cell r="C133" t="str">
            <v xml:space="preserve"> Исполнение завершено</v>
          </cell>
          <cell r="D133">
            <v>4705055285</v>
          </cell>
          <cell r="E133" t="str">
            <v>Электронный аукцион</v>
          </cell>
          <cell r="F133">
            <v>43098</v>
          </cell>
          <cell r="G133" t="str">
            <v>29.12.2017</v>
          </cell>
          <cell r="H133">
            <v>13</v>
          </cell>
        </row>
        <row r="134">
          <cell r="A134" t="str">
            <v>2780430653818000020 от 31.12.2017</v>
          </cell>
          <cell r="B134" t="str">
            <v>2780430653818000020</v>
          </cell>
          <cell r="C134" t="str">
            <v xml:space="preserve"> Исполнение завершено</v>
          </cell>
          <cell r="D134">
            <v>7802087351</v>
          </cell>
          <cell r="E134" t="str">
            <v>Конкурс с ограниченным участием</v>
          </cell>
          <cell r="F134">
            <v>43100</v>
          </cell>
          <cell r="G134" t="str">
            <v>31.12.2017</v>
          </cell>
          <cell r="H134">
            <v>10</v>
          </cell>
        </row>
        <row r="135">
          <cell r="A135" t="str">
            <v>2780502798518000005 от 31.12.2017</v>
          </cell>
          <cell r="B135" t="str">
            <v>2780502798518000005</v>
          </cell>
          <cell r="C135" t="str">
            <v xml:space="preserve"> Исполнение завершено</v>
          </cell>
          <cell r="D135">
            <v>7802087351</v>
          </cell>
          <cell r="E135" t="str">
            <v>Конкурс с ограниченным участием</v>
          </cell>
          <cell r="F135">
            <v>43100</v>
          </cell>
          <cell r="G135" t="str">
            <v>31.12.2017</v>
          </cell>
          <cell r="H135">
            <v>10</v>
          </cell>
        </row>
        <row r="136">
          <cell r="A136" t="str">
            <v>2781305432618000009 от 02.01.2018</v>
          </cell>
          <cell r="B136" t="str">
            <v>2781305432618000009</v>
          </cell>
          <cell r="C136" t="str">
            <v xml:space="preserve"> Исполнение завершено</v>
          </cell>
          <cell r="D136">
            <v>7811546724</v>
          </cell>
          <cell r="E136" t="str">
            <v>Конкурс с ограниченным участием</v>
          </cell>
          <cell r="F136">
            <v>43102</v>
          </cell>
          <cell r="G136" t="str">
            <v>02.01.2018</v>
          </cell>
          <cell r="H136">
            <v>10</v>
          </cell>
        </row>
        <row r="137">
          <cell r="A137" t="str">
            <v>2781045097018000010 от 08.01.2018</v>
          </cell>
          <cell r="B137" t="str">
            <v>2781045097018000010</v>
          </cell>
          <cell r="C137" t="str">
            <v xml:space="preserve"> Исполнение завершено</v>
          </cell>
          <cell r="D137">
            <v>4705055285</v>
          </cell>
          <cell r="E137" t="str">
            <v>Конкурс с ограниченным участием</v>
          </cell>
          <cell r="F137">
            <v>43108</v>
          </cell>
          <cell r="G137" t="str">
            <v>08.01.2018</v>
          </cell>
          <cell r="H137">
            <v>10</v>
          </cell>
        </row>
        <row r="138">
          <cell r="A138" t="str">
            <v>2781045097018000016 от 08.01.2018</v>
          </cell>
          <cell r="B138" t="str">
            <v>2781045097018000016</v>
          </cell>
          <cell r="C138" t="str">
            <v xml:space="preserve"> Исполнение завершено</v>
          </cell>
          <cell r="D138">
            <v>4705055285</v>
          </cell>
          <cell r="E138" t="str">
            <v>Конкурс с ограниченным участием</v>
          </cell>
          <cell r="F138">
            <v>43108</v>
          </cell>
          <cell r="G138" t="str">
            <v>08.01.2018</v>
          </cell>
          <cell r="H138">
            <v>10</v>
          </cell>
        </row>
        <row r="139">
          <cell r="A139" t="str">
            <v>1781400146118000001 от 09.01.2018</v>
          </cell>
          <cell r="B139" t="str">
            <v>1781400146118000001</v>
          </cell>
          <cell r="C139" t="str">
            <v xml:space="preserve"> Исполнение завершено</v>
          </cell>
          <cell r="D139">
            <v>7842451487</v>
          </cell>
          <cell r="E139" t="str">
            <v>Электронный аукцион</v>
          </cell>
          <cell r="F139">
            <v>43109</v>
          </cell>
          <cell r="G139" t="str">
            <v>09.01.2018</v>
          </cell>
          <cell r="H139">
            <v>13</v>
          </cell>
        </row>
        <row r="140">
          <cell r="A140" t="str">
            <v>2780214456018000001 от 09.01.2018</v>
          </cell>
          <cell r="B140" t="str">
            <v>2780214456018000001</v>
          </cell>
          <cell r="C140" t="str">
            <v xml:space="preserve"> Исполнение завершено</v>
          </cell>
          <cell r="D140">
            <v>7802087351</v>
          </cell>
          <cell r="E140" t="str">
            <v>Конкурс с ограниченным участием</v>
          </cell>
          <cell r="F140">
            <v>43109</v>
          </cell>
          <cell r="G140" t="str">
            <v>09.01.2018</v>
          </cell>
          <cell r="H140">
            <v>10</v>
          </cell>
        </row>
        <row r="141">
          <cell r="A141" t="str">
            <v>2781028684018000004 от 09.01.2018</v>
          </cell>
          <cell r="B141" t="str">
            <v>2781028684018000004</v>
          </cell>
          <cell r="C141" t="str">
            <v xml:space="preserve"> Исполнение завершено</v>
          </cell>
          <cell r="D141">
            <v>7816408728</v>
          </cell>
          <cell r="E141" t="str">
            <v>Конкурс с ограниченным участием</v>
          </cell>
          <cell r="F141">
            <v>43109</v>
          </cell>
          <cell r="G141" t="str">
            <v>09.01.2018</v>
          </cell>
          <cell r="H141">
            <v>10</v>
          </cell>
        </row>
        <row r="142">
          <cell r="A142" t="str">
            <v>2781201418318000005 от 09.01.2018</v>
          </cell>
          <cell r="B142" t="str">
            <v>2781201418318000005</v>
          </cell>
          <cell r="C142" t="str">
            <v xml:space="preserve"> Исполнение завершено</v>
          </cell>
          <cell r="D142">
            <v>7810851122</v>
          </cell>
          <cell r="E142" t="str">
            <v>Электронный аукцион</v>
          </cell>
          <cell r="F142">
            <v>43109</v>
          </cell>
          <cell r="G142" t="str">
            <v>09.01.2018</v>
          </cell>
          <cell r="H142">
            <v>13</v>
          </cell>
        </row>
        <row r="143">
          <cell r="A143" t="str">
            <v>2781801033018000009 от 09.01.2018</v>
          </cell>
          <cell r="B143" t="str">
            <v>2781801033018000009</v>
          </cell>
          <cell r="C143" t="str">
            <v xml:space="preserve"> Исполнение завершено</v>
          </cell>
          <cell r="D143">
            <v>7814078954</v>
          </cell>
          <cell r="E143" t="str">
            <v>Конкурс с ограниченным участием</v>
          </cell>
          <cell r="F143">
            <v>43109</v>
          </cell>
          <cell r="G143" t="str">
            <v>09.01.2018</v>
          </cell>
          <cell r="H143">
            <v>10</v>
          </cell>
        </row>
        <row r="144">
          <cell r="A144" t="str">
            <v>2782100762618000004 от 09.01.2018</v>
          </cell>
          <cell r="B144" t="str">
            <v>2782100762618000004</v>
          </cell>
          <cell r="C144" t="str">
            <v xml:space="preserve"> Исполнение завершено</v>
          </cell>
          <cell r="D144">
            <v>7804345713</v>
          </cell>
          <cell r="E144" t="str">
            <v>Конкурс с ограниченным участием</v>
          </cell>
          <cell r="F144">
            <v>43109</v>
          </cell>
          <cell r="G144" t="str">
            <v>09.01.2018</v>
          </cell>
          <cell r="H144">
            <v>10</v>
          </cell>
        </row>
        <row r="145">
          <cell r="A145" t="str">
            <v>3470900509118000003 от 09.01.2018</v>
          </cell>
          <cell r="B145" t="str">
            <v>3470900509118000003</v>
          </cell>
          <cell r="C145" t="str">
            <v xml:space="preserve"> Исполнение завершено</v>
          </cell>
          <cell r="D145">
            <v>4709000551</v>
          </cell>
          <cell r="E145" t="str">
            <v>Запрос котировок</v>
          </cell>
          <cell r="F145">
            <v>43109</v>
          </cell>
          <cell r="G145" t="str">
            <v>09.01.2018</v>
          </cell>
          <cell r="H145">
            <v>17</v>
          </cell>
        </row>
        <row r="146">
          <cell r="A146" t="str">
            <v>1781400146118000003 от 11.01.2018</v>
          </cell>
          <cell r="B146" t="str">
            <v>1781400146118000003</v>
          </cell>
          <cell r="C146" t="str">
            <v xml:space="preserve"> Исполнение завершено</v>
          </cell>
          <cell r="D146">
            <v>7817055183</v>
          </cell>
          <cell r="E146" t="str">
            <v>Электронный аукцион</v>
          </cell>
          <cell r="F146">
            <v>43111</v>
          </cell>
          <cell r="G146" t="str">
            <v>11.01.2018</v>
          </cell>
          <cell r="H146">
            <v>13</v>
          </cell>
        </row>
        <row r="147">
          <cell r="A147" t="str">
            <v>2780702227718000010 от 11.01.2018</v>
          </cell>
          <cell r="B147" t="str">
            <v>2780702227718000010</v>
          </cell>
          <cell r="C147" t="str">
            <v xml:space="preserve"> Исполнение завершено</v>
          </cell>
          <cell r="D147">
            <v>7811546724</v>
          </cell>
          <cell r="E147" t="str">
            <v>Конкурс с ограниченным участием</v>
          </cell>
          <cell r="F147">
            <v>43111</v>
          </cell>
          <cell r="G147" t="str">
            <v>11.01.2018</v>
          </cell>
          <cell r="H147">
            <v>10</v>
          </cell>
        </row>
        <row r="148">
          <cell r="A148" t="str">
            <v>2780702227718000011 от 11.01.2018</v>
          </cell>
          <cell r="B148" t="str">
            <v>2780702227718000011</v>
          </cell>
          <cell r="C148" t="str">
            <v xml:space="preserve"> Исполнение завершено</v>
          </cell>
          <cell r="D148">
            <v>7811546724</v>
          </cell>
          <cell r="E148" t="str">
            <v>Конкурс с ограниченным участием</v>
          </cell>
          <cell r="F148">
            <v>43111</v>
          </cell>
          <cell r="G148" t="str">
            <v>11.01.2018</v>
          </cell>
          <cell r="H148">
            <v>10</v>
          </cell>
        </row>
        <row r="149">
          <cell r="A149" t="str">
            <v>2780702227718000016 от 11.01.2018</v>
          </cell>
          <cell r="B149" t="str">
            <v>2780702227718000016</v>
          </cell>
          <cell r="C149" t="str">
            <v xml:space="preserve"> Исполнение завершено</v>
          </cell>
          <cell r="D149">
            <v>7804394580</v>
          </cell>
          <cell r="E149" t="str">
            <v>Конкурс с ограниченным участием</v>
          </cell>
          <cell r="F149">
            <v>43111</v>
          </cell>
          <cell r="G149" t="str">
            <v>11.01.2018</v>
          </cell>
          <cell r="H149">
            <v>10</v>
          </cell>
        </row>
        <row r="150">
          <cell r="A150" t="str">
            <v>2781106352618000009 от 11.01.2018</v>
          </cell>
          <cell r="B150" t="str">
            <v>2781106352618000009</v>
          </cell>
          <cell r="C150" t="str">
            <v xml:space="preserve"> Исполнение завершено</v>
          </cell>
          <cell r="D150">
            <v>7804345713</v>
          </cell>
          <cell r="E150" t="str">
            <v>Конкурс с ограниченным участием</v>
          </cell>
          <cell r="F150">
            <v>43111</v>
          </cell>
          <cell r="G150" t="str">
            <v>11.01.2018</v>
          </cell>
          <cell r="H150">
            <v>10</v>
          </cell>
        </row>
        <row r="151">
          <cell r="A151" t="str">
            <v>2781106352618000010 от 11.01.2018</v>
          </cell>
          <cell r="B151" t="str">
            <v>2781106352618000010</v>
          </cell>
          <cell r="C151" t="str">
            <v xml:space="preserve"> Исполнение завершено</v>
          </cell>
          <cell r="D151">
            <v>7804345713</v>
          </cell>
          <cell r="E151" t="str">
            <v>Конкурс с ограниченным участием</v>
          </cell>
          <cell r="F151">
            <v>43111</v>
          </cell>
          <cell r="G151" t="str">
            <v>11.01.2018</v>
          </cell>
          <cell r="H151">
            <v>10</v>
          </cell>
        </row>
        <row r="152">
          <cell r="A152" t="str">
            <v>2781106352618000011 от 11.01.2018</v>
          </cell>
          <cell r="B152" t="str">
            <v>2781106352618000011</v>
          </cell>
          <cell r="C152" t="str">
            <v xml:space="preserve"> Исполнение завершено</v>
          </cell>
          <cell r="D152">
            <v>7804345713</v>
          </cell>
          <cell r="E152" t="str">
            <v>Конкурс с ограниченным участием</v>
          </cell>
          <cell r="F152">
            <v>43111</v>
          </cell>
          <cell r="G152" t="str">
            <v>11.01.2018</v>
          </cell>
          <cell r="H152">
            <v>10</v>
          </cell>
        </row>
        <row r="153">
          <cell r="A153" t="str">
            <v>2781646076718000005 от 11.01.2018</v>
          </cell>
          <cell r="B153" t="str">
            <v>2781646076718000005</v>
          </cell>
          <cell r="C153" t="str">
            <v xml:space="preserve"> Исполнение завершено</v>
          </cell>
          <cell r="D153">
            <v>7810813293</v>
          </cell>
          <cell r="E153" t="str">
            <v>Электронный аукцион</v>
          </cell>
          <cell r="F153">
            <v>43111</v>
          </cell>
          <cell r="G153" t="str">
            <v>11.01.2018</v>
          </cell>
          <cell r="H153">
            <v>13</v>
          </cell>
        </row>
        <row r="154">
          <cell r="A154" t="str">
            <v>2782700156418000001 от 12.01.2018</v>
          </cell>
          <cell r="B154" t="str">
            <v>2782700156418000001</v>
          </cell>
          <cell r="C154" t="str">
            <v xml:space="preserve"> Исполнение завершено</v>
          </cell>
          <cell r="D154">
            <v>7814078954</v>
          </cell>
          <cell r="E154" t="str">
            <v>Конкурс с ограниченным участием</v>
          </cell>
          <cell r="F154">
            <v>43112</v>
          </cell>
          <cell r="G154" t="str">
            <v>12.01.2018</v>
          </cell>
          <cell r="H154">
            <v>10</v>
          </cell>
        </row>
        <row r="155">
          <cell r="A155" t="str">
            <v>2781344636218000004 от 15.01.2018</v>
          </cell>
          <cell r="B155" t="str">
            <v>2781344636218000004</v>
          </cell>
          <cell r="C155" t="str">
            <v xml:space="preserve"> Исполнение завершено</v>
          </cell>
          <cell r="D155">
            <v>7810813293</v>
          </cell>
          <cell r="E155" t="str">
            <v>Электронный аукцион</v>
          </cell>
          <cell r="F155">
            <v>43115</v>
          </cell>
          <cell r="G155" t="str">
            <v>15.01.2018</v>
          </cell>
          <cell r="H155">
            <v>13</v>
          </cell>
        </row>
        <row r="156">
          <cell r="A156" t="str">
            <v>1781400146118000004 от 16.01.2018</v>
          </cell>
          <cell r="B156" t="str">
            <v>1781400146118000004</v>
          </cell>
          <cell r="C156" t="str">
            <v xml:space="preserve"> Исполнение завершено</v>
          </cell>
          <cell r="D156">
            <v>7810813293</v>
          </cell>
          <cell r="E156" t="str">
            <v>Электронный аукцион</v>
          </cell>
          <cell r="F156">
            <v>43116</v>
          </cell>
          <cell r="G156" t="str">
            <v>16.01.2018</v>
          </cell>
          <cell r="H156">
            <v>13</v>
          </cell>
        </row>
        <row r="157">
          <cell r="A157" t="str">
            <v>2781605865718000030 от 16.01.2018</v>
          </cell>
          <cell r="B157" t="str">
            <v>2781605865718000030</v>
          </cell>
          <cell r="C157" t="str">
            <v>Исполнение завершено</v>
          </cell>
          <cell r="D157">
            <v>4703145984</v>
          </cell>
          <cell r="E157" t="str">
            <v>Электронный аукцион</v>
          </cell>
          <cell r="F157">
            <v>43116</v>
          </cell>
          <cell r="G157" t="str">
            <v>16.01.2018</v>
          </cell>
          <cell r="H157">
            <v>13</v>
          </cell>
        </row>
        <row r="158">
          <cell r="A158" t="str">
            <v>2781605865718000034 от 16.01.2018</v>
          </cell>
          <cell r="B158" t="str">
            <v>2781605865718000034</v>
          </cell>
          <cell r="C158" t="str">
            <v xml:space="preserve"> Исполнение завершено</v>
          </cell>
          <cell r="D158">
            <v>7817055183</v>
          </cell>
          <cell r="E158" t="str">
            <v>Электронный аукцион</v>
          </cell>
          <cell r="F158">
            <v>43116</v>
          </cell>
          <cell r="G158" t="str">
            <v>16.01.2018</v>
          </cell>
          <cell r="H158">
            <v>13</v>
          </cell>
        </row>
        <row r="159">
          <cell r="A159" t="str">
            <v>2781605865718000042 от 16.01.2018</v>
          </cell>
          <cell r="B159" t="str">
            <v>2781605865718000042</v>
          </cell>
          <cell r="C159" t="str">
            <v xml:space="preserve"> Исполнение завершено</v>
          </cell>
          <cell r="D159">
            <v>4703145984</v>
          </cell>
          <cell r="E159" t="str">
            <v>Электронный аукцион</v>
          </cell>
          <cell r="F159">
            <v>43116</v>
          </cell>
          <cell r="G159" t="str">
            <v>16.01.2018</v>
          </cell>
          <cell r="H159">
            <v>13</v>
          </cell>
        </row>
        <row r="160">
          <cell r="A160" t="str">
            <v>2782566168518000023 от 16.01.2018</v>
          </cell>
          <cell r="B160" t="str">
            <v>2782566168518000023</v>
          </cell>
          <cell r="C160" t="str">
            <v xml:space="preserve"> Исполнение завершено</v>
          </cell>
          <cell r="D160">
            <v>7825683142</v>
          </cell>
          <cell r="E160" t="str">
            <v>Конкурс с ограниченным участием</v>
          </cell>
          <cell r="F160">
            <v>43116</v>
          </cell>
          <cell r="G160" t="str">
            <v>16.01.2018</v>
          </cell>
          <cell r="H160">
            <v>10</v>
          </cell>
        </row>
        <row r="161">
          <cell r="A161" t="str">
            <v>2780102574718000024 от 22.01.2018</v>
          </cell>
          <cell r="B161" t="str">
            <v>2780102574718000024</v>
          </cell>
          <cell r="C161" t="str">
            <v xml:space="preserve"> Исполнение завершено</v>
          </cell>
          <cell r="D161">
            <v>7816408728</v>
          </cell>
          <cell r="E161" t="str">
            <v>Электронный аукцион</v>
          </cell>
          <cell r="F161">
            <v>43122</v>
          </cell>
          <cell r="G161" t="str">
            <v>22.01.2018</v>
          </cell>
          <cell r="H161">
            <v>13</v>
          </cell>
        </row>
        <row r="162">
          <cell r="A162" t="str">
            <v>3470701926818000001 от 22.01.2018</v>
          </cell>
          <cell r="B162" t="str">
            <v>3470701926818000001</v>
          </cell>
          <cell r="C162" t="str">
            <v xml:space="preserve"> Исполнение завершено</v>
          </cell>
          <cell r="D162" t="str">
            <v>781005611439</v>
          </cell>
          <cell r="E162" t="str">
            <v>Электронный аукцион</v>
          </cell>
          <cell r="F162">
            <v>43122</v>
          </cell>
          <cell r="G162" t="str">
            <v>22.01.2018</v>
          </cell>
          <cell r="H162">
            <v>13</v>
          </cell>
        </row>
        <row r="163">
          <cell r="A163" t="str">
            <v>2782501700818000010 от 23.01.2018</v>
          </cell>
          <cell r="B163" t="str">
            <v>2782501700818000010</v>
          </cell>
          <cell r="C163" t="str">
            <v xml:space="preserve"> Исполнение завершено</v>
          </cell>
          <cell r="D163">
            <v>7810238406</v>
          </cell>
          <cell r="E163" t="str">
            <v>Электронный аукцион</v>
          </cell>
          <cell r="F163">
            <v>43123</v>
          </cell>
          <cell r="G163" t="str">
            <v>23.01.2018</v>
          </cell>
          <cell r="H163">
            <v>13</v>
          </cell>
        </row>
        <row r="164">
          <cell r="A164" t="str">
            <v>2470402213518000016 от 29.01.2018</v>
          </cell>
          <cell r="B164" t="str">
            <v>2470402213518000016</v>
          </cell>
          <cell r="C164" t="str">
            <v xml:space="preserve"> Исполнение завершено</v>
          </cell>
          <cell r="D164">
            <v>4712024841</v>
          </cell>
          <cell r="E164" t="str">
            <v>Закупка у единственного поставщика</v>
          </cell>
          <cell r="F164">
            <v>43129</v>
          </cell>
          <cell r="G164" t="str">
            <v>29.01.2018</v>
          </cell>
          <cell r="H164">
            <v>0</v>
          </cell>
        </row>
        <row r="165">
          <cell r="A165" t="str">
            <v>2780403881818000021 от 29.01.2018</v>
          </cell>
          <cell r="B165" t="str">
            <v>2780403881818000021</v>
          </cell>
          <cell r="C165" t="str">
            <v xml:space="preserve"> Исполнение завершено</v>
          </cell>
          <cell r="D165">
            <v>7804471404</v>
          </cell>
          <cell r="E165" t="str">
            <v>Конкурс с ограниченным участием</v>
          </cell>
          <cell r="F165">
            <v>43129</v>
          </cell>
          <cell r="G165" t="str">
            <v>29.01.2018</v>
          </cell>
          <cell r="H165">
            <v>10</v>
          </cell>
        </row>
        <row r="166">
          <cell r="A166" t="str">
            <v>2782701040018000017 от 29.01.2018</v>
          </cell>
          <cell r="B166" t="str">
            <v>2782701040018000017</v>
          </cell>
          <cell r="C166" t="str">
            <v xml:space="preserve"> Исполнение завершено</v>
          </cell>
          <cell r="D166">
            <v>7804471404</v>
          </cell>
          <cell r="E166" t="str">
            <v>Конкурс с ограниченным участием</v>
          </cell>
          <cell r="F166">
            <v>43129</v>
          </cell>
          <cell r="G166" t="str">
            <v>29.01.2018</v>
          </cell>
          <cell r="H166">
            <v>10</v>
          </cell>
        </row>
        <row r="167">
          <cell r="A167" t="str">
            <v>2784330818318000014 от 29.01.2018</v>
          </cell>
          <cell r="B167" t="str">
            <v>2784330818318000014</v>
          </cell>
          <cell r="C167" t="str">
            <v xml:space="preserve"> Исполнение завершено</v>
          </cell>
          <cell r="D167">
            <v>7817055183</v>
          </cell>
          <cell r="E167" t="str">
            <v>Электронный аукцион</v>
          </cell>
          <cell r="F167">
            <v>43129</v>
          </cell>
          <cell r="G167" t="str">
            <v>29.01.2018</v>
          </cell>
          <cell r="H167">
            <v>13</v>
          </cell>
        </row>
        <row r="168">
          <cell r="A168" t="str">
            <v>2781026016918000005 от 30.01.2018</v>
          </cell>
          <cell r="B168" t="str">
            <v>2781026016918000005</v>
          </cell>
          <cell r="C168" t="str">
            <v xml:space="preserve"> Исполнение завершено</v>
          </cell>
          <cell r="D168">
            <v>7811546724</v>
          </cell>
          <cell r="E168" t="str">
            <v>Конкурс с ограниченным участием</v>
          </cell>
          <cell r="F168">
            <v>43130</v>
          </cell>
          <cell r="G168" t="str">
            <v>30.01.2018</v>
          </cell>
          <cell r="H168">
            <v>10</v>
          </cell>
        </row>
        <row r="169">
          <cell r="A169" t="str">
            <v>2780902884518000004 от 31.01.2018</v>
          </cell>
          <cell r="B169" t="str">
            <v>2780902884518000004</v>
          </cell>
          <cell r="C169" t="str">
            <v xml:space="preserve"> Исполнение завершено</v>
          </cell>
          <cell r="D169">
            <v>7806254638</v>
          </cell>
          <cell r="E169" t="str">
            <v>Электронный аукцион</v>
          </cell>
          <cell r="F169">
            <v>43131</v>
          </cell>
          <cell r="G169" t="str">
            <v>31.01.2018</v>
          </cell>
          <cell r="H169">
            <v>13</v>
          </cell>
        </row>
        <row r="170">
          <cell r="A170" t="str">
            <v>2781901822918000016 от 31.01.2018</v>
          </cell>
          <cell r="B170" t="str">
            <v>2781901822918000016</v>
          </cell>
          <cell r="C170" t="str">
            <v xml:space="preserve"> Исполнение завершено</v>
          </cell>
          <cell r="D170">
            <v>7806410527</v>
          </cell>
          <cell r="E170" t="str">
            <v>Электронный аукцион</v>
          </cell>
          <cell r="F170">
            <v>43131</v>
          </cell>
          <cell r="G170" t="str">
            <v>31.01.2018</v>
          </cell>
          <cell r="H170">
            <v>13</v>
          </cell>
        </row>
        <row r="171">
          <cell r="A171" t="str">
            <v>1471000561018000005 от 02.02.2018</v>
          </cell>
          <cell r="B171" t="str">
            <v>1471000561018000005</v>
          </cell>
          <cell r="C171" t="str">
            <v xml:space="preserve"> Исполнение завершено</v>
          </cell>
          <cell r="D171">
            <v>7806410527</v>
          </cell>
          <cell r="E171" t="str">
            <v>Электронный аукцион</v>
          </cell>
          <cell r="F171">
            <v>43133</v>
          </cell>
          <cell r="G171" t="str">
            <v>02.02.2018</v>
          </cell>
          <cell r="H171">
            <v>13</v>
          </cell>
        </row>
        <row r="172">
          <cell r="A172" t="str">
            <v>2784330818318000016 от 02.02.2018</v>
          </cell>
          <cell r="B172" t="str">
            <v>2784330818318000016</v>
          </cell>
          <cell r="C172" t="str">
            <v xml:space="preserve"> Исполнение завершено</v>
          </cell>
          <cell r="D172">
            <v>7817055183</v>
          </cell>
          <cell r="E172" t="str">
            <v>Электронный аукцион</v>
          </cell>
          <cell r="F172">
            <v>43133</v>
          </cell>
          <cell r="G172" t="str">
            <v>02.02.2018</v>
          </cell>
          <cell r="H172">
            <v>13</v>
          </cell>
        </row>
        <row r="173">
          <cell r="A173" t="str">
            <v>3470701926818000011 от 02.02.2018</v>
          </cell>
          <cell r="B173" t="str">
            <v>3470701926818000011</v>
          </cell>
          <cell r="C173" t="str">
            <v xml:space="preserve"> Исполнение завершено</v>
          </cell>
          <cell r="D173">
            <v>7810379189</v>
          </cell>
          <cell r="E173" t="str">
            <v>Закупка у единственного поставщика</v>
          </cell>
          <cell r="F173">
            <v>43133</v>
          </cell>
          <cell r="G173" t="str">
            <v>02.02.2018</v>
          </cell>
          <cell r="H173">
            <v>0</v>
          </cell>
        </row>
        <row r="174">
          <cell r="A174" t="str">
            <v>2782033147518000010 от 05.02.2018</v>
          </cell>
          <cell r="B174" t="str">
            <v>2782033147518000010</v>
          </cell>
          <cell r="C174" t="str">
            <v xml:space="preserve"> Исполнение завершено</v>
          </cell>
          <cell r="D174">
            <v>7813526699</v>
          </cell>
          <cell r="E174" t="str">
            <v>Электронный аукцион</v>
          </cell>
          <cell r="F174">
            <v>43136</v>
          </cell>
          <cell r="G174" t="str">
            <v>05.02.2018</v>
          </cell>
          <cell r="H174">
            <v>13</v>
          </cell>
        </row>
        <row r="175">
          <cell r="A175" t="str">
            <v>2782609558418000003 от 05.02.2018</v>
          </cell>
          <cell r="B175" t="str">
            <v>2782609558418000003</v>
          </cell>
          <cell r="C175" t="str">
            <v xml:space="preserve"> Исполнение завершено</v>
          </cell>
          <cell r="D175">
            <v>7806353068</v>
          </cell>
          <cell r="E175" t="str">
            <v>Электронный аукцион</v>
          </cell>
          <cell r="F175">
            <v>43136</v>
          </cell>
          <cell r="G175" t="str">
            <v>05.02.2018</v>
          </cell>
          <cell r="H175">
            <v>13</v>
          </cell>
        </row>
        <row r="176">
          <cell r="A176" t="str">
            <v>2780400937318000059 от 06.02.2018</v>
          </cell>
          <cell r="B176" t="str">
            <v>2780400937318000059</v>
          </cell>
          <cell r="C176" t="str">
            <v xml:space="preserve"> Исполнение завершено</v>
          </cell>
          <cell r="D176">
            <v>7804146186</v>
          </cell>
          <cell r="E176" t="str">
            <v>Закупка у единственного поставщика</v>
          </cell>
          <cell r="F176">
            <v>43137</v>
          </cell>
          <cell r="G176" t="str">
            <v>06.02.2018</v>
          </cell>
          <cell r="H176">
            <v>0</v>
          </cell>
        </row>
        <row r="177">
          <cell r="A177" t="str">
            <v>2780604252018000027 от 06.02.2018</v>
          </cell>
          <cell r="B177" t="str">
            <v>2780604252018000027</v>
          </cell>
          <cell r="C177" t="str">
            <v xml:space="preserve"> Исполнение завершено</v>
          </cell>
          <cell r="D177" t="str">
            <v>781018594156</v>
          </cell>
          <cell r="E177" t="str">
            <v>Электронный аукцион</v>
          </cell>
          <cell r="F177">
            <v>43137</v>
          </cell>
          <cell r="G177" t="str">
            <v>06.02.2018</v>
          </cell>
          <cell r="H177">
            <v>13</v>
          </cell>
        </row>
        <row r="178">
          <cell r="A178" t="str">
            <v>2470701062818000007 от 08.02.2018</v>
          </cell>
          <cell r="B178" t="str">
            <v>2470701062818000007</v>
          </cell>
          <cell r="C178" t="str">
            <v xml:space="preserve"> Исполнение завершено</v>
          </cell>
          <cell r="D178">
            <v>7806410527</v>
          </cell>
          <cell r="E178" t="str">
            <v>Электронный аукцион</v>
          </cell>
          <cell r="F178">
            <v>43139</v>
          </cell>
          <cell r="G178" t="str">
            <v>08.02.2018</v>
          </cell>
          <cell r="H178">
            <v>13</v>
          </cell>
        </row>
        <row r="179">
          <cell r="A179" t="str">
            <v>2470000125418000176 от 12.02.2018</v>
          </cell>
          <cell r="B179" t="str">
            <v>2470000125418000176</v>
          </cell>
          <cell r="C179" t="str">
            <v xml:space="preserve"> Исполнение завершено</v>
          </cell>
          <cell r="D179">
            <v>7811546724</v>
          </cell>
          <cell r="E179" t="str">
            <v>Электронный аукцион</v>
          </cell>
          <cell r="F179">
            <v>43143</v>
          </cell>
          <cell r="G179" t="str">
            <v>12.02.2018</v>
          </cell>
          <cell r="H179">
            <v>13</v>
          </cell>
        </row>
        <row r="180">
          <cell r="A180" t="str">
            <v>2781204400418000016 от 13.02.2018</v>
          </cell>
          <cell r="B180" t="str">
            <v>2781204400418000016</v>
          </cell>
          <cell r="C180" t="str">
            <v xml:space="preserve"> Исполнение завершено</v>
          </cell>
          <cell r="D180">
            <v>7817055183</v>
          </cell>
          <cell r="E180" t="str">
            <v>Электронный аукцион</v>
          </cell>
          <cell r="F180">
            <v>43144</v>
          </cell>
          <cell r="G180" t="str">
            <v>13.02.2018</v>
          </cell>
          <cell r="H180">
            <v>13</v>
          </cell>
        </row>
        <row r="181">
          <cell r="A181" t="str">
            <v>2782100762618000029 от 19.02.2018</v>
          </cell>
          <cell r="B181" t="str">
            <v>2782100762618000029</v>
          </cell>
          <cell r="C181" t="str">
            <v xml:space="preserve"> Исполнение завершено</v>
          </cell>
          <cell r="D181">
            <v>7806254638</v>
          </cell>
          <cell r="E181" t="str">
            <v>Электронный аукцион</v>
          </cell>
          <cell r="F181">
            <v>43150</v>
          </cell>
          <cell r="G181" t="str">
            <v>19.02.2018</v>
          </cell>
          <cell r="H181">
            <v>13</v>
          </cell>
        </row>
        <row r="182">
          <cell r="A182" t="str">
            <v>2781201418318000007 от 23.02.2018</v>
          </cell>
          <cell r="B182" t="str">
            <v>2781201418318000007</v>
          </cell>
          <cell r="C182" t="str">
            <v xml:space="preserve"> Исполнение завершено</v>
          </cell>
          <cell r="D182">
            <v>7804528026</v>
          </cell>
          <cell r="E182" t="str">
            <v>Электронный аукцион</v>
          </cell>
          <cell r="F182">
            <v>43154</v>
          </cell>
          <cell r="G182" t="str">
            <v>23.02.2018</v>
          </cell>
          <cell r="H182">
            <v>13</v>
          </cell>
        </row>
        <row r="183">
          <cell r="A183" t="str">
            <v>2780604280218000017 от 26.02.2018</v>
          </cell>
          <cell r="B183" t="str">
            <v>2780604280218000017</v>
          </cell>
          <cell r="C183" t="str">
            <v xml:space="preserve"> Исполнение завершено</v>
          </cell>
          <cell r="D183">
            <v>7806410527</v>
          </cell>
          <cell r="E183" t="str">
            <v>Электронный аукцион</v>
          </cell>
          <cell r="F183">
            <v>43157</v>
          </cell>
          <cell r="G183" t="str">
            <v>26.02.2018</v>
          </cell>
          <cell r="H183">
            <v>13</v>
          </cell>
        </row>
        <row r="184">
          <cell r="A184" t="str">
            <v>2780636839218000006 от 26.02.2018</v>
          </cell>
          <cell r="B184" t="str">
            <v>2780636839218000006</v>
          </cell>
          <cell r="C184" t="str">
            <v xml:space="preserve"> Исполнение завершено</v>
          </cell>
          <cell r="D184">
            <v>7810813293</v>
          </cell>
          <cell r="E184" t="str">
            <v>Электронный аукцион</v>
          </cell>
          <cell r="F184">
            <v>43157</v>
          </cell>
          <cell r="G184" t="str">
            <v>26.02.2018</v>
          </cell>
          <cell r="H184">
            <v>13</v>
          </cell>
        </row>
        <row r="185">
          <cell r="A185" t="str">
            <v>3470900789218000007 от 26.02.2018</v>
          </cell>
          <cell r="B185" t="str">
            <v>3470900789218000007</v>
          </cell>
          <cell r="C185" t="str">
            <v xml:space="preserve"> Исполнение завершено</v>
          </cell>
          <cell r="D185">
            <v>4702017860</v>
          </cell>
          <cell r="E185" t="str">
            <v>Электронный аукцион</v>
          </cell>
          <cell r="F185">
            <v>43157</v>
          </cell>
          <cell r="G185" t="str">
            <v>26.02.2018</v>
          </cell>
          <cell r="H185">
            <v>13</v>
          </cell>
        </row>
        <row r="186">
          <cell r="A186" t="str">
            <v>1470402192818000012 от 27.02.2018</v>
          </cell>
          <cell r="B186" t="str">
            <v>1470402192818000012</v>
          </cell>
          <cell r="C186" t="str">
            <v xml:space="preserve"> Исполнение завершено</v>
          </cell>
          <cell r="D186">
            <v>7806044687</v>
          </cell>
          <cell r="E186" t="str">
            <v>Электронный аукцион</v>
          </cell>
          <cell r="F186">
            <v>43158</v>
          </cell>
          <cell r="G186" t="str">
            <v>27.02.2018</v>
          </cell>
          <cell r="H186">
            <v>13</v>
          </cell>
        </row>
        <row r="187">
          <cell r="A187" t="str">
            <v>2780413897118000014 от 12.03.2018</v>
          </cell>
          <cell r="B187" t="str">
            <v>2780413897118000014</v>
          </cell>
          <cell r="C187" t="str">
            <v xml:space="preserve"> Исполнение завершено</v>
          </cell>
          <cell r="D187">
            <v>7813346223</v>
          </cell>
          <cell r="E187" t="str">
            <v>Запрос котировок</v>
          </cell>
          <cell r="F187">
            <v>43171</v>
          </cell>
          <cell r="G187" t="str">
            <v>12.03.2018</v>
          </cell>
          <cell r="H187">
            <v>17</v>
          </cell>
        </row>
        <row r="188">
          <cell r="A188" t="str">
            <v>2780701846418000022 от 12.03.2018</v>
          </cell>
          <cell r="B188" t="str">
            <v>2780701846418000022</v>
          </cell>
          <cell r="C188" t="str">
            <v xml:space="preserve"> Исполнение завершено</v>
          </cell>
          <cell r="D188">
            <v>7816583590</v>
          </cell>
          <cell r="E188" t="str">
            <v>Запрос котировок</v>
          </cell>
          <cell r="F188">
            <v>43171</v>
          </cell>
          <cell r="G188" t="str">
            <v>12.03.2018</v>
          </cell>
          <cell r="H188">
            <v>17</v>
          </cell>
        </row>
        <row r="189">
          <cell r="A189" t="str">
            <v>2781702665818000007 от 21.03.2018</v>
          </cell>
          <cell r="B189" t="str">
            <v>2781702665818000007</v>
          </cell>
          <cell r="C189" t="str">
            <v xml:space="preserve"> Исполнение завершено</v>
          </cell>
          <cell r="D189">
            <v>7806353068</v>
          </cell>
          <cell r="E189" t="str">
            <v>Электронный аукцион</v>
          </cell>
          <cell r="F189">
            <v>43180</v>
          </cell>
          <cell r="G189" t="str">
            <v>21.03.2018</v>
          </cell>
          <cell r="H189">
            <v>13</v>
          </cell>
        </row>
        <row r="190">
          <cell r="A190" t="str">
            <v>1781304746318000140 от 29.03.2018</v>
          </cell>
          <cell r="B190" t="str">
            <v>1781304746318000140</v>
          </cell>
          <cell r="C190" t="str">
            <v xml:space="preserve"> Исполнение завершено</v>
          </cell>
          <cell r="D190">
            <v>7804345713</v>
          </cell>
          <cell r="E190" t="str">
            <v>Конкурс с ограниченным участием</v>
          </cell>
          <cell r="F190">
            <v>43188</v>
          </cell>
          <cell r="G190" t="str">
            <v>29.03.2018</v>
          </cell>
          <cell r="H190">
            <v>10</v>
          </cell>
        </row>
        <row r="191">
          <cell r="A191" t="str">
            <v>2781702768318000009 от 03.04.2018</v>
          </cell>
          <cell r="B191" t="str">
            <v>2781702768318000009</v>
          </cell>
          <cell r="C191" t="str">
            <v xml:space="preserve"> Исполнение завершено</v>
          </cell>
          <cell r="D191">
            <v>7816530372</v>
          </cell>
          <cell r="E191" t="str">
            <v>Электронный аукцион</v>
          </cell>
          <cell r="F191">
            <v>43193</v>
          </cell>
          <cell r="G191" t="str">
            <v>03.04.2018</v>
          </cell>
          <cell r="H191">
            <v>13</v>
          </cell>
        </row>
        <row r="192">
          <cell r="A192" t="str">
            <v>3471500483618000013 от 06.04.2018</v>
          </cell>
          <cell r="B192" t="str">
            <v>3471500483618000013</v>
          </cell>
          <cell r="C192" t="str">
            <v xml:space="preserve"> Исполнение завершено</v>
          </cell>
          <cell r="D192" t="str">
            <v>781005611439</v>
          </cell>
          <cell r="E192" t="str">
            <v>Закупка у единственного поставщика</v>
          </cell>
          <cell r="F192">
            <v>43196</v>
          </cell>
          <cell r="G192" t="str">
            <v>06.04.2018</v>
          </cell>
          <cell r="H192">
            <v>0</v>
          </cell>
        </row>
        <row r="193">
          <cell r="A193" t="str">
            <v>3471500483618000014 от 06.04.2018</v>
          </cell>
          <cell r="B193" t="str">
            <v>3471500483618000014</v>
          </cell>
          <cell r="C193" t="str">
            <v xml:space="preserve"> Исполнение завершено</v>
          </cell>
          <cell r="D193" t="str">
            <v>781005611439</v>
          </cell>
          <cell r="E193" t="str">
            <v>Закупка у единственного поставщика</v>
          </cell>
          <cell r="F193">
            <v>43196</v>
          </cell>
          <cell r="G193" t="str">
            <v>06.04.2018</v>
          </cell>
          <cell r="H193">
            <v>0</v>
          </cell>
        </row>
        <row r="194">
          <cell r="A194" t="str">
            <v>3471500483618000016 от 06.04.2018</v>
          </cell>
          <cell r="B194" t="str">
            <v>3471500483618000016</v>
          </cell>
          <cell r="C194" t="str">
            <v xml:space="preserve"> Исполнение завершено</v>
          </cell>
          <cell r="D194">
            <v>4702017860</v>
          </cell>
          <cell r="E194" t="str">
            <v>Электронный аукцион</v>
          </cell>
          <cell r="F194">
            <v>43196</v>
          </cell>
          <cell r="G194" t="str">
            <v>06.04.2018</v>
          </cell>
          <cell r="H194">
            <v>13</v>
          </cell>
        </row>
        <row r="195">
          <cell r="A195" t="str">
            <v>3471500483618000017 от 06.04.2018</v>
          </cell>
          <cell r="B195" t="str">
            <v>3471500483618000017</v>
          </cell>
          <cell r="C195" t="str">
            <v xml:space="preserve"> Исполнение завершено</v>
          </cell>
          <cell r="D195">
            <v>4702017860</v>
          </cell>
          <cell r="E195" t="str">
            <v>Электронный аукцион</v>
          </cell>
          <cell r="F195">
            <v>43196</v>
          </cell>
          <cell r="G195" t="str">
            <v>06.04.2018</v>
          </cell>
          <cell r="H195">
            <v>13</v>
          </cell>
        </row>
        <row r="196">
          <cell r="A196" t="str">
            <v>3471500483618000017 от 06.04.2018</v>
          </cell>
          <cell r="B196" t="str">
            <v>3471500483618000017</v>
          </cell>
          <cell r="C196" t="str">
            <v xml:space="preserve"> Исполнение завершено</v>
          </cell>
          <cell r="D196">
            <v>4702017860</v>
          </cell>
          <cell r="E196" t="str">
            <v>Электронный аукцион</v>
          </cell>
          <cell r="F196">
            <v>43196</v>
          </cell>
          <cell r="G196" t="str">
            <v>06.04.2018</v>
          </cell>
          <cell r="H196">
            <v>13</v>
          </cell>
        </row>
        <row r="197">
          <cell r="A197" t="str">
            <v>3471500483618000019 от 06.04.2018</v>
          </cell>
          <cell r="B197" t="str">
            <v>3471500483618000019</v>
          </cell>
          <cell r="C197" t="str">
            <v xml:space="preserve"> Исполнение завершено</v>
          </cell>
          <cell r="D197">
            <v>4702017860</v>
          </cell>
          <cell r="E197" t="str">
            <v>Электронный аукцион</v>
          </cell>
          <cell r="F197">
            <v>43196</v>
          </cell>
          <cell r="G197" t="str">
            <v>06.04.2018</v>
          </cell>
          <cell r="H197">
            <v>13</v>
          </cell>
        </row>
        <row r="198">
          <cell r="A198" t="str">
            <v>2781435144118000026 от 09.04.2018</v>
          </cell>
          <cell r="B198" t="str">
            <v>2781435144118000026</v>
          </cell>
          <cell r="C198" t="str">
            <v xml:space="preserve"> Исполнение завершено</v>
          </cell>
          <cell r="D198">
            <v>7811506697</v>
          </cell>
          <cell r="E198" t="str">
            <v>Электронный аукцион</v>
          </cell>
          <cell r="F198">
            <v>43199</v>
          </cell>
          <cell r="G198" t="str">
            <v>09.04.2018</v>
          </cell>
          <cell r="H198">
            <v>13</v>
          </cell>
        </row>
        <row r="199">
          <cell r="A199" t="str">
            <v>3471500603018000027 от 10.04.2018</v>
          </cell>
          <cell r="B199" t="str">
            <v>3471500603018000027</v>
          </cell>
          <cell r="C199" t="str">
            <v xml:space="preserve"> Исполнение завершено</v>
          </cell>
          <cell r="D199">
            <v>4712024841</v>
          </cell>
          <cell r="E199" t="str">
            <v>Электронный аукцион</v>
          </cell>
          <cell r="F199">
            <v>43200</v>
          </cell>
          <cell r="G199" t="str">
            <v>10.04.2018</v>
          </cell>
          <cell r="H199">
            <v>13</v>
          </cell>
        </row>
        <row r="200">
          <cell r="A200" t="str">
            <v>2783000227918000047 от 13.04.2018</v>
          </cell>
          <cell r="B200" t="str">
            <v>2783000227918000047</v>
          </cell>
          <cell r="C200" t="str">
            <v xml:space="preserve"> Исполнение завершено</v>
          </cell>
          <cell r="D200">
            <v>7814455521</v>
          </cell>
          <cell r="E200" t="str">
            <v>Электронный аукцион</v>
          </cell>
          <cell r="F200">
            <v>43203</v>
          </cell>
          <cell r="G200" t="str">
            <v>13.04.2018</v>
          </cell>
          <cell r="H200">
            <v>13</v>
          </cell>
        </row>
        <row r="201">
          <cell r="A201" t="str">
            <v>3783832275318000014 от 19.04.2018</v>
          </cell>
          <cell r="B201" t="str">
            <v>3783832275318000014</v>
          </cell>
          <cell r="C201" t="str">
            <v xml:space="preserve"> Исполнение завершено</v>
          </cell>
          <cell r="D201">
            <v>7840058496</v>
          </cell>
          <cell r="E201" t="str">
            <v>Электронный аукцион</v>
          </cell>
          <cell r="F201">
            <v>43209</v>
          </cell>
          <cell r="G201" t="str">
            <v>19.04.2018</v>
          </cell>
          <cell r="H201">
            <v>13</v>
          </cell>
        </row>
        <row r="202">
          <cell r="A202" t="str">
            <v>2782566168518000106 от 20.04.2018</v>
          </cell>
          <cell r="B202" t="str">
            <v>2782566168518000106</v>
          </cell>
          <cell r="C202" t="str">
            <v xml:space="preserve"> Исполнение завершено</v>
          </cell>
          <cell r="D202">
            <v>7810336442</v>
          </cell>
          <cell r="E202" t="str">
            <v>Конкурс с ограниченным участием</v>
          </cell>
          <cell r="F202">
            <v>43210</v>
          </cell>
          <cell r="G202" t="str">
            <v>20.04.2018</v>
          </cell>
          <cell r="H202">
            <v>10</v>
          </cell>
        </row>
        <row r="203">
          <cell r="A203" t="str">
            <v>1471000546618000013 от 23.04.2018</v>
          </cell>
          <cell r="B203" t="str">
            <v>1471000546618000013</v>
          </cell>
          <cell r="C203" t="str">
            <v xml:space="preserve"> Исполнение завершено</v>
          </cell>
          <cell r="D203">
            <v>7840399785</v>
          </cell>
          <cell r="E203" t="str">
            <v>Электронный аукцион</v>
          </cell>
          <cell r="F203">
            <v>43213</v>
          </cell>
          <cell r="G203" t="str">
            <v>23.04.2018</v>
          </cell>
          <cell r="H203">
            <v>13</v>
          </cell>
        </row>
        <row r="204">
          <cell r="A204" t="str">
            <v>1471000546618000015 от 23.04.2018</v>
          </cell>
          <cell r="B204" t="str">
            <v>1471000546618000015</v>
          </cell>
          <cell r="C204" t="str">
            <v xml:space="preserve"> Исполнение завершено</v>
          </cell>
          <cell r="D204">
            <v>7814684627</v>
          </cell>
          <cell r="E204" t="str">
            <v>Электронный аукцион</v>
          </cell>
          <cell r="F204">
            <v>43213</v>
          </cell>
          <cell r="G204" t="str">
            <v>23.04.2018</v>
          </cell>
          <cell r="H204">
            <v>13</v>
          </cell>
        </row>
        <row r="205">
          <cell r="A205" t="str">
            <v>3470309342218000006 от 27.04.2018</v>
          </cell>
          <cell r="B205" t="str">
            <v>3470309342218000006</v>
          </cell>
          <cell r="C205" t="str">
            <v xml:space="preserve"> Исполнение завершено</v>
          </cell>
          <cell r="D205">
            <v>7810379189</v>
          </cell>
          <cell r="E205" t="str">
            <v>Закупка у единственного поставщика</v>
          </cell>
          <cell r="F205">
            <v>43217</v>
          </cell>
          <cell r="G205" t="str">
            <v>27.04.2018</v>
          </cell>
          <cell r="H205">
            <v>0</v>
          </cell>
        </row>
        <row r="206">
          <cell r="A206" t="str">
            <v>2471900789118000041 от 28.04.2018</v>
          </cell>
          <cell r="B206" t="str">
            <v>2471900789118000041</v>
          </cell>
          <cell r="C206" t="str">
            <v xml:space="preserve"> Исполнение завершено</v>
          </cell>
          <cell r="D206">
            <v>7817055183</v>
          </cell>
          <cell r="E206" t="str">
            <v>Электронный аукцион</v>
          </cell>
          <cell r="F206">
            <v>43218</v>
          </cell>
          <cell r="G206" t="str">
            <v>28.04.2018</v>
          </cell>
          <cell r="H206">
            <v>13</v>
          </cell>
        </row>
        <row r="207">
          <cell r="A207" t="str">
            <v>3470309342218000007 от 03.05.2018</v>
          </cell>
          <cell r="B207" t="str">
            <v>3470309342218000007</v>
          </cell>
          <cell r="C207" t="str">
            <v xml:space="preserve"> Исполнение завершено</v>
          </cell>
          <cell r="D207">
            <v>7811656526</v>
          </cell>
          <cell r="E207" t="str">
            <v>Электронный аукцион</v>
          </cell>
          <cell r="F207">
            <v>43223</v>
          </cell>
          <cell r="G207" t="str">
            <v>03.05.2018</v>
          </cell>
          <cell r="H207">
            <v>13</v>
          </cell>
        </row>
        <row r="208">
          <cell r="A208" t="str">
            <v>1780902212018000119 от 07.05.2018</v>
          </cell>
          <cell r="B208" t="str">
            <v>1780902212018000119</v>
          </cell>
          <cell r="C208" t="str">
            <v xml:space="preserve"> Исполнение завершено</v>
          </cell>
          <cell r="D208">
            <v>7806353068</v>
          </cell>
          <cell r="E208" t="str">
            <v>Электронный аукцион</v>
          </cell>
          <cell r="F208">
            <v>43227</v>
          </cell>
          <cell r="G208" t="str">
            <v>07.05.2018</v>
          </cell>
          <cell r="H208">
            <v>13</v>
          </cell>
        </row>
        <row r="209">
          <cell r="A209" t="str">
            <v>2782766187418000056 от 09.05.2018</v>
          </cell>
          <cell r="B209" t="str">
            <v>2782766187418000056</v>
          </cell>
          <cell r="C209" t="str">
            <v xml:space="preserve"> Исполнение завершено</v>
          </cell>
          <cell r="D209">
            <v>7843007027</v>
          </cell>
          <cell r="E209" t="str">
            <v>Конкурс с ограниченным участием</v>
          </cell>
          <cell r="F209">
            <v>43229</v>
          </cell>
          <cell r="G209" t="str">
            <v>09.05.2018</v>
          </cell>
          <cell r="H209">
            <v>10</v>
          </cell>
        </row>
        <row r="210">
          <cell r="A210" t="str">
            <v>2781902078918000030 от 10.05.2018</v>
          </cell>
          <cell r="B210" t="str">
            <v>2781902078918000030</v>
          </cell>
          <cell r="C210" t="str">
            <v xml:space="preserve"> Исполнение завершено</v>
          </cell>
          <cell r="D210">
            <v>7806353068</v>
          </cell>
          <cell r="E210" t="str">
            <v>Электронный аукцион</v>
          </cell>
          <cell r="F210">
            <v>43230</v>
          </cell>
          <cell r="G210" t="str">
            <v>10.05.2018</v>
          </cell>
          <cell r="H210">
            <v>13</v>
          </cell>
        </row>
        <row r="211">
          <cell r="A211" t="str">
            <v>2781801081218000012 от 16.05.2018</v>
          </cell>
          <cell r="B211" t="str">
            <v>2781801081218000012</v>
          </cell>
          <cell r="C211" t="str">
            <v xml:space="preserve"> Исполнение завершено</v>
          </cell>
          <cell r="D211">
            <v>7814684627</v>
          </cell>
          <cell r="E211" t="str">
            <v>Электронный аукцион</v>
          </cell>
          <cell r="F211">
            <v>43236</v>
          </cell>
          <cell r="G211" t="str">
            <v>16.05.2018</v>
          </cell>
          <cell r="H211">
            <v>13</v>
          </cell>
        </row>
        <row r="212">
          <cell r="A212" t="str">
            <v>2780402746018000061 от 18.05.2018</v>
          </cell>
          <cell r="B212" t="str">
            <v>2780402746018000061</v>
          </cell>
          <cell r="C212" t="str">
            <v xml:space="preserve"> Исполнение завершено</v>
          </cell>
          <cell r="D212">
            <v>7810813293</v>
          </cell>
          <cell r="E212" t="str">
            <v>Электронный аукцион</v>
          </cell>
          <cell r="F212">
            <v>43238</v>
          </cell>
          <cell r="G212" t="str">
            <v>18.05.2018</v>
          </cell>
          <cell r="H212">
            <v>13</v>
          </cell>
        </row>
        <row r="213">
          <cell r="A213" t="str">
            <v>1781025163018000103 от 22.05.2018</v>
          </cell>
          <cell r="B213" t="str">
            <v>1781025163018000103</v>
          </cell>
          <cell r="C213" t="str">
            <v xml:space="preserve"> Исполнение завершено</v>
          </cell>
          <cell r="D213">
            <v>4705055285</v>
          </cell>
          <cell r="E213" t="str">
            <v>Закупка у единственного поставщика</v>
          </cell>
          <cell r="F213">
            <v>43242</v>
          </cell>
          <cell r="G213" t="str">
            <v>22.05.2018</v>
          </cell>
          <cell r="H213">
            <v>0</v>
          </cell>
        </row>
        <row r="214">
          <cell r="A214" t="str">
            <v>2781411028418000075 от 22.05.2018</v>
          </cell>
          <cell r="B214" t="str">
            <v>2781411028418000075</v>
          </cell>
          <cell r="C214" t="str">
            <v xml:space="preserve"> Исполнение завершено</v>
          </cell>
          <cell r="D214">
            <v>7816408728</v>
          </cell>
          <cell r="E214" t="str">
            <v>Электронный аукцион</v>
          </cell>
          <cell r="F214">
            <v>43242</v>
          </cell>
          <cell r="G214" t="str">
            <v>22.05.2018</v>
          </cell>
          <cell r="H214">
            <v>13</v>
          </cell>
        </row>
        <row r="215">
          <cell r="A215" t="str">
            <v>2781616628218000011 от 22.05.2018</v>
          </cell>
          <cell r="B215" t="str">
            <v>2781616628218000011</v>
          </cell>
          <cell r="C215" t="str">
            <v xml:space="preserve"> Исполнение завершено</v>
          </cell>
          <cell r="D215">
            <v>7814684627</v>
          </cell>
          <cell r="E215" t="str">
            <v>Электронный аукцион</v>
          </cell>
          <cell r="F215">
            <v>43242</v>
          </cell>
          <cell r="G215" t="str">
            <v>22.05.2018</v>
          </cell>
          <cell r="H215">
            <v>13</v>
          </cell>
        </row>
        <row r="216">
          <cell r="A216" t="str">
            <v>2782100675018000030 от 22.05.2018</v>
          </cell>
          <cell r="B216" t="str">
            <v>2782100675018000030</v>
          </cell>
          <cell r="C216" t="str">
            <v xml:space="preserve"> Исполнение завершено</v>
          </cell>
          <cell r="D216">
            <v>4705055285</v>
          </cell>
          <cell r="E216" t="str">
            <v>Электронный аукцион</v>
          </cell>
          <cell r="F216">
            <v>43242</v>
          </cell>
          <cell r="G216" t="str">
            <v>22.05.2018</v>
          </cell>
          <cell r="H216">
            <v>13</v>
          </cell>
        </row>
        <row r="217">
          <cell r="A217" t="str">
            <v>2780511034418000021 от 23.05.2018</v>
          </cell>
          <cell r="B217" t="str">
            <v>2780511034418000021</v>
          </cell>
          <cell r="C217" t="str">
            <v xml:space="preserve"> Исполнение завершено</v>
          </cell>
          <cell r="D217">
            <v>7810980375</v>
          </cell>
          <cell r="E217" t="str">
            <v>Электронный аукцион</v>
          </cell>
          <cell r="F217">
            <v>43243</v>
          </cell>
          <cell r="G217" t="str">
            <v>23.05.2018</v>
          </cell>
          <cell r="H217">
            <v>13</v>
          </cell>
        </row>
        <row r="218">
          <cell r="A218" t="str">
            <v>2781502386018000039 от 23.05.2018</v>
          </cell>
          <cell r="B218" t="str">
            <v>2781502386018000039</v>
          </cell>
          <cell r="C218" t="str">
            <v xml:space="preserve"> Исполнение завершено</v>
          </cell>
          <cell r="D218">
            <v>7810813293</v>
          </cell>
          <cell r="E218" t="str">
            <v>Электронный аукцион</v>
          </cell>
          <cell r="F218">
            <v>43243</v>
          </cell>
          <cell r="G218" t="str">
            <v>23.05.2018</v>
          </cell>
          <cell r="H218">
            <v>13</v>
          </cell>
        </row>
        <row r="219">
          <cell r="A219" t="str">
            <v>2781703649418000013 от 23.05.2018</v>
          </cell>
          <cell r="B219" t="str">
            <v>2781703649418000013</v>
          </cell>
          <cell r="C219" t="str">
            <v xml:space="preserve"> Исполнение завершено</v>
          </cell>
          <cell r="D219" t="str">
            <v>781018594156</v>
          </cell>
          <cell r="E219" t="str">
            <v>Электронный аукцион</v>
          </cell>
          <cell r="F219">
            <v>43243</v>
          </cell>
          <cell r="G219" t="str">
            <v>23.05.2018</v>
          </cell>
          <cell r="H219">
            <v>13</v>
          </cell>
        </row>
        <row r="220">
          <cell r="A220" t="str">
            <v>2781106352618000060 от 25.05.2018</v>
          </cell>
          <cell r="B220" t="str">
            <v>2781106352618000060</v>
          </cell>
          <cell r="C220" t="str">
            <v xml:space="preserve"> Исполнение завершено</v>
          </cell>
          <cell r="D220">
            <v>7816112495</v>
          </cell>
          <cell r="E220" t="str">
            <v>Электронный аукцион</v>
          </cell>
          <cell r="F220">
            <v>43245</v>
          </cell>
          <cell r="G220" t="str">
            <v>25.05.2018</v>
          </cell>
          <cell r="H220">
            <v>13</v>
          </cell>
        </row>
        <row r="221">
          <cell r="A221" t="str">
            <v>2780602892818000026 от 28.05.2018</v>
          </cell>
          <cell r="B221" t="str">
            <v>2780602892818000026</v>
          </cell>
          <cell r="C221" t="str">
            <v xml:space="preserve"> Исполнение завершено</v>
          </cell>
          <cell r="D221">
            <v>7804479192</v>
          </cell>
          <cell r="E221" t="str">
            <v>Запрос котировок</v>
          </cell>
          <cell r="F221">
            <v>43248</v>
          </cell>
          <cell r="G221" t="str">
            <v>28.05.2018</v>
          </cell>
          <cell r="H221">
            <v>17</v>
          </cell>
        </row>
        <row r="222">
          <cell r="A222" t="str">
            <v>3471201928818000007 от 01.06.2018</v>
          </cell>
          <cell r="B222" t="str">
            <v>3471201928818000007</v>
          </cell>
          <cell r="C222" t="str">
            <v xml:space="preserve"> Исполнение завершено</v>
          </cell>
          <cell r="D222">
            <v>7806410527</v>
          </cell>
          <cell r="E222" t="str">
            <v>Электронный аукцион</v>
          </cell>
          <cell r="F222">
            <v>43252</v>
          </cell>
          <cell r="G222" t="str">
            <v>01.06.2018</v>
          </cell>
          <cell r="H222">
            <v>13</v>
          </cell>
        </row>
        <row r="223">
          <cell r="A223" t="str">
            <v>1781502228818000225 от 05.06.2018</v>
          </cell>
          <cell r="B223" t="str">
            <v>1781502228818000225</v>
          </cell>
          <cell r="C223" t="str">
            <v xml:space="preserve"> Исполнение завершено</v>
          </cell>
          <cell r="D223" t="str">
            <v>781005611439</v>
          </cell>
          <cell r="E223" t="str">
            <v>Электронный аукцион</v>
          </cell>
          <cell r="F223">
            <v>43256</v>
          </cell>
          <cell r="G223" t="str">
            <v>05.06.2018</v>
          </cell>
          <cell r="H223">
            <v>13</v>
          </cell>
        </row>
        <row r="224">
          <cell r="A224" t="str">
            <v>2781402089818000066 от 05.06.2018</v>
          </cell>
          <cell r="B224" t="str">
            <v>2781402089818000066</v>
          </cell>
          <cell r="C224" t="str">
            <v xml:space="preserve"> Исполнение завершено</v>
          </cell>
          <cell r="D224">
            <v>4705055285</v>
          </cell>
          <cell r="E224" t="str">
            <v>Конкурс с ограниченным участием</v>
          </cell>
          <cell r="F224">
            <v>43256</v>
          </cell>
          <cell r="G224" t="str">
            <v>05.06.2018</v>
          </cell>
          <cell r="H224">
            <v>10</v>
          </cell>
        </row>
        <row r="225">
          <cell r="A225" t="str">
            <v>1780102805718000039 от 08.06.2018</v>
          </cell>
          <cell r="B225" t="str">
            <v>1780102805718000039</v>
          </cell>
          <cell r="C225" t="str">
            <v xml:space="preserve"> Исполнение завершено</v>
          </cell>
          <cell r="D225">
            <v>7842451487</v>
          </cell>
          <cell r="E225" t="str">
            <v>Электронный аукцион</v>
          </cell>
          <cell r="F225">
            <v>43259</v>
          </cell>
          <cell r="G225" t="str">
            <v>08.06.2018</v>
          </cell>
          <cell r="H225">
            <v>13</v>
          </cell>
        </row>
        <row r="226">
          <cell r="A226" t="str">
            <v>1780102805718000040 от 08.06.2018</v>
          </cell>
          <cell r="B226" t="str">
            <v>1780102805718000040</v>
          </cell>
          <cell r="C226" t="str">
            <v xml:space="preserve"> Исполнение завершено</v>
          </cell>
          <cell r="D226">
            <v>7842451487</v>
          </cell>
          <cell r="E226" t="str">
            <v>Электронный аукцион</v>
          </cell>
          <cell r="F226">
            <v>43259</v>
          </cell>
          <cell r="G226" t="str">
            <v>08.06.2018</v>
          </cell>
          <cell r="H226">
            <v>13</v>
          </cell>
        </row>
        <row r="227">
          <cell r="A227" t="str">
            <v>2781083875618000025 от 08.06.2018</v>
          </cell>
          <cell r="B227" t="str">
            <v>2781083875618000025</v>
          </cell>
          <cell r="C227" t="str">
            <v xml:space="preserve"> Исполнение завершено</v>
          </cell>
          <cell r="D227">
            <v>7816408728</v>
          </cell>
          <cell r="E227" t="str">
            <v>Конкурс с ограниченным участием</v>
          </cell>
          <cell r="F227">
            <v>43259</v>
          </cell>
          <cell r="G227" t="str">
            <v>08.06.2018</v>
          </cell>
          <cell r="H227">
            <v>10</v>
          </cell>
        </row>
        <row r="228">
          <cell r="A228" t="str">
            <v>2781083875618000028 от 08.06.2018</v>
          </cell>
          <cell r="B228" t="str">
            <v>2781083875618000028</v>
          </cell>
          <cell r="C228" t="str">
            <v xml:space="preserve"> Исполнение завершено</v>
          </cell>
          <cell r="D228">
            <v>7816408728</v>
          </cell>
          <cell r="E228" t="str">
            <v>Конкурс с ограниченным участием</v>
          </cell>
          <cell r="F228">
            <v>43259</v>
          </cell>
          <cell r="G228" t="str">
            <v>08.06.2018</v>
          </cell>
          <cell r="H228">
            <v>10</v>
          </cell>
        </row>
        <row r="229">
          <cell r="A229" t="str">
            <v>1780102805718000041 от 13.06.2018</v>
          </cell>
          <cell r="B229" t="str">
            <v>1780102805718000041</v>
          </cell>
          <cell r="C229" t="str">
            <v xml:space="preserve"> Исполнение завершено</v>
          </cell>
          <cell r="D229">
            <v>7811656526</v>
          </cell>
          <cell r="E229" t="str">
            <v>Электронный аукцион</v>
          </cell>
          <cell r="F229">
            <v>43264</v>
          </cell>
          <cell r="G229" t="str">
            <v>13.06.2018</v>
          </cell>
          <cell r="H229">
            <v>13</v>
          </cell>
        </row>
        <row r="230">
          <cell r="A230" t="str">
            <v>2784001672118000048 от 13.06.2018</v>
          </cell>
          <cell r="B230" t="str">
            <v>2784001672118000048</v>
          </cell>
          <cell r="C230" t="str">
            <v xml:space="preserve"> Исполнение завершено</v>
          </cell>
          <cell r="D230">
            <v>7810512722</v>
          </cell>
          <cell r="E230" t="str">
            <v>Электронный аукцион</v>
          </cell>
          <cell r="F230">
            <v>43264</v>
          </cell>
          <cell r="G230" t="str">
            <v>13.06.2018</v>
          </cell>
          <cell r="H230">
            <v>13</v>
          </cell>
        </row>
        <row r="231">
          <cell r="A231" t="str">
            <v>2780403881818000034 от 14.06.2018</v>
          </cell>
          <cell r="B231" t="str">
            <v>2780403881818000034</v>
          </cell>
          <cell r="C231" t="str">
            <v xml:space="preserve"> Исполнение завершено</v>
          </cell>
          <cell r="D231">
            <v>7804471404</v>
          </cell>
          <cell r="E231" t="str">
            <v>Конкурс с ограниченным участием</v>
          </cell>
          <cell r="F231">
            <v>43265</v>
          </cell>
          <cell r="G231" t="str">
            <v>14.06.2018</v>
          </cell>
          <cell r="H231">
            <v>10</v>
          </cell>
        </row>
        <row r="232">
          <cell r="A232" t="str">
            <v>1780102805718000042 от 15.06.2018</v>
          </cell>
          <cell r="B232" t="str">
            <v>1780102805718000042</v>
          </cell>
          <cell r="C232" t="str">
            <v xml:space="preserve"> Исполнение завершено</v>
          </cell>
          <cell r="D232">
            <v>7842451487</v>
          </cell>
          <cell r="E232" t="str">
            <v>Электронный аукцион</v>
          </cell>
          <cell r="F232">
            <v>43266</v>
          </cell>
          <cell r="G232" t="str">
            <v>15.06.2018</v>
          </cell>
          <cell r="H232">
            <v>13</v>
          </cell>
        </row>
        <row r="233">
          <cell r="A233" t="str">
            <v>2470000118018000208 от 15.06.2018</v>
          </cell>
          <cell r="B233" t="str">
            <v>2470000118018000208</v>
          </cell>
          <cell r="C233" t="str">
            <v xml:space="preserve"> Исполнение завершено</v>
          </cell>
          <cell r="D233">
            <v>6714034609</v>
          </cell>
          <cell r="E233" t="str">
            <v>Закупка у единственного поставщика</v>
          </cell>
          <cell r="F233">
            <v>43266</v>
          </cell>
          <cell r="G233" t="str">
            <v>15.06.2018</v>
          </cell>
          <cell r="H233">
            <v>0</v>
          </cell>
        </row>
        <row r="234">
          <cell r="A234" t="str">
            <v>2780406717418000018 от 19.06.2018</v>
          </cell>
          <cell r="B234" t="str">
            <v>2780406717418000018</v>
          </cell>
          <cell r="C234" t="str">
            <v xml:space="preserve"> Исполнение завершено</v>
          </cell>
          <cell r="D234">
            <v>7814684627</v>
          </cell>
          <cell r="E234" t="str">
            <v>Электронный аукцион</v>
          </cell>
          <cell r="F234">
            <v>43270</v>
          </cell>
          <cell r="G234" t="str">
            <v>19.06.2018</v>
          </cell>
          <cell r="H234">
            <v>13</v>
          </cell>
        </row>
        <row r="235">
          <cell r="A235" t="str">
            <v>2780113681718000027 от 20.06.2018</v>
          </cell>
          <cell r="B235" t="str">
            <v>2780113681718000027</v>
          </cell>
          <cell r="C235" t="str">
            <v xml:space="preserve"> Исполнение завершено</v>
          </cell>
          <cell r="D235">
            <v>7804054351</v>
          </cell>
          <cell r="E235" t="str">
            <v>Конкурс с ограниченным участием</v>
          </cell>
          <cell r="F235">
            <v>43271</v>
          </cell>
          <cell r="G235" t="str">
            <v>20.06.2018</v>
          </cell>
          <cell r="H235">
            <v>10</v>
          </cell>
        </row>
        <row r="236">
          <cell r="A236" t="str">
            <v>2782542679418000041 от 20.06.2018</v>
          </cell>
          <cell r="B236" t="str">
            <v>2782542679418000041</v>
          </cell>
          <cell r="C236" t="str">
            <v xml:space="preserve"> Исполнение завершено</v>
          </cell>
          <cell r="D236">
            <v>7806410527</v>
          </cell>
          <cell r="E236" t="str">
            <v>Электронный аукцион</v>
          </cell>
          <cell r="F236">
            <v>43271</v>
          </cell>
          <cell r="G236" t="str">
            <v>20.06.2018</v>
          </cell>
          <cell r="H236">
            <v>13</v>
          </cell>
        </row>
        <row r="237">
          <cell r="A237" t="str">
            <v>2782566168518000151 от 20.06.2018</v>
          </cell>
          <cell r="B237" t="str">
            <v>2782566168518000151</v>
          </cell>
          <cell r="C237" t="str">
            <v xml:space="preserve"> Исполнение завершено</v>
          </cell>
          <cell r="D237">
            <v>7825437108</v>
          </cell>
          <cell r="E237" t="str">
            <v>Электронный аукцион</v>
          </cell>
          <cell r="F237">
            <v>43271</v>
          </cell>
          <cell r="G237" t="str">
            <v>20.06.2018</v>
          </cell>
          <cell r="H237">
            <v>13</v>
          </cell>
        </row>
        <row r="238">
          <cell r="A238" t="str">
            <v>2784331225318000054 от 26.06.2018</v>
          </cell>
          <cell r="B238" t="str">
            <v>2784331225318000054</v>
          </cell>
          <cell r="C238" t="str">
            <v xml:space="preserve"> Исполнение завершено</v>
          </cell>
          <cell r="D238">
            <v>7811546724</v>
          </cell>
          <cell r="E238" t="str">
            <v>Конкурс с ограниченным участием</v>
          </cell>
          <cell r="F238">
            <v>43277</v>
          </cell>
          <cell r="G238" t="str">
            <v>26.06.2018</v>
          </cell>
          <cell r="H238">
            <v>10</v>
          </cell>
        </row>
        <row r="239">
          <cell r="A239" t="str">
            <v>2780101439018000072 от 03.07.2018</v>
          </cell>
          <cell r="B239" t="str">
            <v>2780101439018000072</v>
          </cell>
          <cell r="C239" t="str">
            <v xml:space="preserve"> Исполнение завершено</v>
          </cell>
          <cell r="D239">
            <v>7810336442</v>
          </cell>
          <cell r="E239" t="str">
            <v>Конкурс с ограниченным участием</v>
          </cell>
          <cell r="F239">
            <v>43284</v>
          </cell>
          <cell r="G239" t="str">
            <v>03.07.2018</v>
          </cell>
          <cell r="H239">
            <v>10</v>
          </cell>
        </row>
        <row r="240">
          <cell r="A240" t="str">
            <v>1471000561018000042 от 04.07.2018</v>
          </cell>
          <cell r="B240" t="str">
            <v>1471000561018000042</v>
          </cell>
          <cell r="C240" t="str">
            <v xml:space="preserve"> Исполнение завершено</v>
          </cell>
          <cell r="D240" t="str">
            <v>471000159616</v>
          </cell>
          <cell r="E240" t="str">
            <v>Электронный аукцион</v>
          </cell>
          <cell r="F240">
            <v>43285</v>
          </cell>
          <cell r="G240" t="str">
            <v>04.07.2018</v>
          </cell>
          <cell r="H240">
            <v>13</v>
          </cell>
        </row>
        <row r="241">
          <cell r="A241" t="str">
            <v>2781205029418000026 от 05.07.2018</v>
          </cell>
          <cell r="B241" t="str">
            <v>2781205029418000026</v>
          </cell>
          <cell r="C241" t="str">
            <v xml:space="preserve"> Исполнение завершено</v>
          </cell>
          <cell r="D241">
            <v>7838399555</v>
          </cell>
          <cell r="E241" t="str">
            <v>Электронный аукцион</v>
          </cell>
          <cell r="F241">
            <v>43286</v>
          </cell>
          <cell r="G241" t="str">
            <v>05.07.2018</v>
          </cell>
          <cell r="H241">
            <v>13</v>
          </cell>
        </row>
        <row r="242">
          <cell r="A242" t="str">
            <v>2780305621118000033 от 09.07.2018</v>
          </cell>
          <cell r="B242" t="str">
            <v>2780305621118000033</v>
          </cell>
          <cell r="C242" t="str">
            <v xml:space="preserve"> Исполнение завершено</v>
          </cell>
          <cell r="D242">
            <v>7817055183</v>
          </cell>
          <cell r="E242" t="str">
            <v>Конкурс с ограниченным участием</v>
          </cell>
          <cell r="F242">
            <v>43290</v>
          </cell>
          <cell r="G242" t="str">
            <v>09.07.2018</v>
          </cell>
          <cell r="H242">
            <v>10</v>
          </cell>
        </row>
        <row r="243">
          <cell r="A243" t="str">
            <v>2471900855018000168 от 13.07.2018</v>
          </cell>
          <cell r="B243" t="str">
            <v>2471900855018000168</v>
          </cell>
          <cell r="C243" t="str">
            <v xml:space="preserve"> Исполнение завершено</v>
          </cell>
          <cell r="D243">
            <v>7801445621</v>
          </cell>
          <cell r="E243" t="str">
            <v>Электронный аукцион</v>
          </cell>
          <cell r="F243">
            <v>43294</v>
          </cell>
          <cell r="G243" t="str">
            <v>13.07.2018</v>
          </cell>
          <cell r="H243">
            <v>13</v>
          </cell>
        </row>
        <row r="244">
          <cell r="A244" t="str">
            <v>1784232871918000139 от 16.07.2018</v>
          </cell>
          <cell r="B244" t="str">
            <v>1784232871918000139</v>
          </cell>
          <cell r="C244" t="str">
            <v xml:space="preserve"> Исполнение завершено</v>
          </cell>
          <cell r="D244">
            <v>7804345713</v>
          </cell>
          <cell r="E244" t="str">
            <v>Конкурс с ограниченным участием</v>
          </cell>
          <cell r="F244">
            <v>43297</v>
          </cell>
          <cell r="G244" t="str">
            <v>16.07.2018</v>
          </cell>
          <cell r="H244">
            <v>10</v>
          </cell>
        </row>
        <row r="245">
          <cell r="A245" t="str">
            <v>2784330818318000091 от 16.07.2018</v>
          </cell>
          <cell r="B245" t="str">
            <v>2784330818318000091</v>
          </cell>
          <cell r="C245" t="str">
            <v xml:space="preserve"> Исполнение завершено</v>
          </cell>
          <cell r="D245">
            <v>7814455521</v>
          </cell>
          <cell r="E245" t="str">
            <v>Электронный аукцион</v>
          </cell>
          <cell r="F245">
            <v>43297</v>
          </cell>
          <cell r="G245" t="str">
            <v>16.07.2018</v>
          </cell>
          <cell r="H245">
            <v>13</v>
          </cell>
        </row>
        <row r="246">
          <cell r="A246" t="str">
            <v>2780206758818000038 от 23.07.2018</v>
          </cell>
          <cell r="B246" t="str">
            <v>2780206758818000038</v>
          </cell>
          <cell r="C246" t="str">
            <v xml:space="preserve"> Исполнение завершено</v>
          </cell>
          <cell r="D246">
            <v>7840399785</v>
          </cell>
          <cell r="E246" t="str">
            <v>Электронный аукцион</v>
          </cell>
          <cell r="F246">
            <v>43304</v>
          </cell>
          <cell r="G246" t="str">
            <v>23.07.2018</v>
          </cell>
          <cell r="H246">
            <v>13</v>
          </cell>
        </row>
        <row r="247">
          <cell r="A247" t="str">
            <v>2782033702918000011 от 23.07.2018</v>
          </cell>
          <cell r="B247" t="str">
            <v>2782033702918000011</v>
          </cell>
          <cell r="C247" t="str">
            <v xml:space="preserve"> Исполнение завершено</v>
          </cell>
          <cell r="D247">
            <v>7816480650</v>
          </cell>
          <cell r="E247" t="str">
            <v>Электронный аукцион</v>
          </cell>
          <cell r="F247">
            <v>43304</v>
          </cell>
          <cell r="G247" t="str">
            <v>23.07.2018</v>
          </cell>
          <cell r="H247">
            <v>13</v>
          </cell>
        </row>
        <row r="248">
          <cell r="A248" t="str">
            <v>1781700241718000094 от 27.07.2018</v>
          </cell>
          <cell r="B248" t="str">
            <v>1781700241718000094</v>
          </cell>
          <cell r="C248" t="str">
            <v xml:space="preserve"> Исполнение завершено</v>
          </cell>
          <cell r="D248">
            <v>7806254638</v>
          </cell>
          <cell r="E248" t="str">
            <v>Электронный аукцион</v>
          </cell>
          <cell r="F248">
            <v>43308</v>
          </cell>
          <cell r="G248" t="str">
            <v>27.07.2018</v>
          </cell>
          <cell r="H248">
            <v>13</v>
          </cell>
        </row>
        <row r="249">
          <cell r="A249" t="str">
            <v>2782403018018000049 от 27.07.2018</v>
          </cell>
          <cell r="B249" t="str">
            <v>2782403018018000049</v>
          </cell>
          <cell r="C249" t="str">
            <v xml:space="preserve"> Исполнение завершено</v>
          </cell>
          <cell r="D249">
            <v>7814078954</v>
          </cell>
          <cell r="E249" t="str">
            <v>Запрос котировок</v>
          </cell>
          <cell r="F249">
            <v>43308</v>
          </cell>
          <cell r="G249" t="str">
            <v>27.07.2018</v>
          </cell>
          <cell r="H249">
            <v>17</v>
          </cell>
        </row>
        <row r="250">
          <cell r="A250" t="str">
            <v>1780404195518000125 от 29.07.2018</v>
          </cell>
          <cell r="B250" t="str">
            <v>1780404195518000125</v>
          </cell>
          <cell r="C250" t="str">
            <v xml:space="preserve"> Исполнение завершено</v>
          </cell>
          <cell r="D250">
            <v>7804345713</v>
          </cell>
          <cell r="E250" t="str">
            <v>Конкурс с ограниченным участием</v>
          </cell>
          <cell r="F250">
            <v>43310</v>
          </cell>
          <cell r="G250" t="str">
            <v>29.07.2018</v>
          </cell>
          <cell r="H250">
            <v>10</v>
          </cell>
        </row>
        <row r="251">
          <cell r="A251" t="str">
            <v>2782005949118000042 от 31.07.2018</v>
          </cell>
          <cell r="B251" t="str">
            <v>2782005949118000042</v>
          </cell>
          <cell r="C251" t="str">
            <v xml:space="preserve"> Исполнение завершено</v>
          </cell>
          <cell r="D251">
            <v>7806410527</v>
          </cell>
          <cell r="E251" t="str">
            <v>Конкурс с ограниченным участием</v>
          </cell>
          <cell r="F251">
            <v>43312</v>
          </cell>
          <cell r="G251" t="str">
            <v>31.07.2018</v>
          </cell>
          <cell r="H251">
            <v>10</v>
          </cell>
        </row>
        <row r="252">
          <cell r="A252" t="str">
            <v>1782504624918000108 от 13.08.2018</v>
          </cell>
          <cell r="B252" t="str">
            <v>1782504624918000108</v>
          </cell>
          <cell r="C252" t="str">
            <v xml:space="preserve"> Исполнение завершено</v>
          </cell>
          <cell r="D252">
            <v>7807132946</v>
          </cell>
          <cell r="E252" t="str">
            <v>Запрос котировок</v>
          </cell>
          <cell r="F252">
            <v>43325</v>
          </cell>
          <cell r="G252" t="str">
            <v>13.08.2018</v>
          </cell>
          <cell r="H252">
            <v>17</v>
          </cell>
        </row>
        <row r="253">
          <cell r="A253" t="str">
            <v>3471201928818000010 от 15.08.2018</v>
          </cell>
          <cell r="B253" t="str">
            <v>3471201928818000010</v>
          </cell>
          <cell r="C253" t="str">
            <v xml:space="preserve"> Исполнение завершено</v>
          </cell>
          <cell r="D253">
            <v>7806410527</v>
          </cell>
          <cell r="E253" t="str">
            <v>Электронный аукцион</v>
          </cell>
          <cell r="F253">
            <v>43327</v>
          </cell>
          <cell r="G253" t="str">
            <v>15.08.2018</v>
          </cell>
          <cell r="H253">
            <v>13</v>
          </cell>
        </row>
        <row r="254">
          <cell r="A254" t="str">
            <v>2780264819818000004 от 28.08.2018</v>
          </cell>
          <cell r="B254" t="str">
            <v>2780264819818000004</v>
          </cell>
          <cell r="C254" t="str">
            <v xml:space="preserve"> Исполнение завершено</v>
          </cell>
          <cell r="D254">
            <v>7802087351</v>
          </cell>
          <cell r="E254" t="str">
            <v>Конкурс с ограниченным участием</v>
          </cell>
          <cell r="F254">
            <v>43340</v>
          </cell>
          <cell r="G254" t="str">
            <v>28.08.2018</v>
          </cell>
          <cell r="H254">
            <v>10</v>
          </cell>
        </row>
        <row r="255">
          <cell r="A255" t="str">
            <v>2781308621518000020 от 28.08.2018</v>
          </cell>
          <cell r="B255" t="str">
            <v>2781308621518000020</v>
          </cell>
          <cell r="C255" t="str">
            <v xml:space="preserve"> Исполнение завершено</v>
          </cell>
          <cell r="D255">
            <v>7802087351</v>
          </cell>
          <cell r="E255" t="str">
            <v>Электронный аукцион</v>
          </cell>
          <cell r="F255">
            <v>43340</v>
          </cell>
          <cell r="G255" t="str">
            <v>28.08.2018</v>
          </cell>
          <cell r="H255">
            <v>13</v>
          </cell>
        </row>
        <row r="256">
          <cell r="A256" t="str">
            <v>2781902057018000055 от 28.08.2018</v>
          </cell>
          <cell r="B256" t="str">
            <v>2781902057018000055</v>
          </cell>
          <cell r="C256" t="str">
            <v xml:space="preserve"> Исполнение завершено</v>
          </cell>
          <cell r="D256">
            <v>7816408728</v>
          </cell>
          <cell r="E256" t="str">
            <v>Конкурс с ограниченным участием</v>
          </cell>
          <cell r="F256">
            <v>43340</v>
          </cell>
          <cell r="G256" t="str">
            <v>28.08.2018</v>
          </cell>
          <cell r="H256">
            <v>10</v>
          </cell>
        </row>
        <row r="257">
          <cell r="A257" t="str">
            <v>2471901666318000010 от 04.09.2018</v>
          </cell>
          <cell r="B257" t="str">
            <v>2471901666318000010</v>
          </cell>
          <cell r="C257" t="str">
            <v xml:space="preserve"> Исполнение завершено</v>
          </cell>
          <cell r="D257">
            <v>7806410527</v>
          </cell>
          <cell r="E257" t="str">
            <v>Электронный аукцион</v>
          </cell>
          <cell r="F257">
            <v>43347</v>
          </cell>
          <cell r="G257" t="str">
            <v>04.09.2018</v>
          </cell>
          <cell r="H257">
            <v>13</v>
          </cell>
        </row>
        <row r="258">
          <cell r="A258" t="str">
            <v>2780400937318000349 от 04.09.2018</v>
          </cell>
          <cell r="B258" t="str">
            <v>2780400937318000349</v>
          </cell>
          <cell r="C258" t="str">
            <v xml:space="preserve"> Исполнение завершено</v>
          </cell>
          <cell r="D258">
            <v>1001278427</v>
          </cell>
          <cell r="E258" t="str">
            <v>Закупка у единственного поставщика</v>
          </cell>
          <cell r="F258">
            <v>43347</v>
          </cell>
          <cell r="G258" t="str">
            <v>04.09.2018</v>
          </cell>
          <cell r="H258">
            <v>0</v>
          </cell>
        </row>
        <row r="259">
          <cell r="A259" t="str">
            <v>3471002575118000005 от 10.09.2018</v>
          </cell>
          <cell r="B259" t="str">
            <v>3471002575118000005</v>
          </cell>
          <cell r="C259" t="str">
            <v xml:space="preserve"> Исполнение завершено</v>
          </cell>
          <cell r="D259" t="str">
            <v>471000159616</v>
          </cell>
          <cell r="E259" t="str">
            <v>Электронный аукцион</v>
          </cell>
          <cell r="F259">
            <v>43353</v>
          </cell>
          <cell r="G259" t="str">
            <v>10.09.2018</v>
          </cell>
          <cell r="H259">
            <v>13</v>
          </cell>
        </row>
        <row r="260">
          <cell r="A260" t="str">
            <v>3471002572018000005 от 11.09.2018</v>
          </cell>
          <cell r="B260" t="str">
            <v>3471002572018000005</v>
          </cell>
          <cell r="C260" t="str">
            <v xml:space="preserve"> Исполнение завершено</v>
          </cell>
          <cell r="D260" t="str">
            <v>471000159616</v>
          </cell>
          <cell r="E260" t="str">
            <v>Электронный аукцион</v>
          </cell>
          <cell r="F260">
            <v>43354</v>
          </cell>
          <cell r="G260" t="str">
            <v>11.09.2018</v>
          </cell>
          <cell r="H260">
            <v>13</v>
          </cell>
        </row>
        <row r="261">
          <cell r="A261" t="str">
            <v>1783000209218000062 от 17.09.2018</v>
          </cell>
          <cell r="B261" t="str">
            <v>1783000209218000062</v>
          </cell>
          <cell r="C261" t="str">
            <v xml:space="preserve"> Исполнение завершено</v>
          </cell>
          <cell r="D261">
            <v>7806044687</v>
          </cell>
          <cell r="E261" t="str">
            <v>Запрос котировок</v>
          </cell>
          <cell r="F261">
            <v>43360</v>
          </cell>
          <cell r="G261" t="str">
            <v>17.09.2018</v>
          </cell>
          <cell r="H261">
            <v>17</v>
          </cell>
        </row>
        <row r="262">
          <cell r="A262" t="str">
            <v>2780207173918000100 от 18.09.2018</v>
          </cell>
          <cell r="B262" t="str">
            <v>2780207173918000100</v>
          </cell>
          <cell r="C262" t="str">
            <v xml:space="preserve"> Исполнение завершено</v>
          </cell>
          <cell r="D262">
            <v>7804146186</v>
          </cell>
          <cell r="E262" t="str">
            <v>Электронный аукцион</v>
          </cell>
          <cell r="F262">
            <v>43361</v>
          </cell>
          <cell r="G262" t="str">
            <v>18.09.2018</v>
          </cell>
          <cell r="H262">
            <v>13</v>
          </cell>
        </row>
        <row r="263">
          <cell r="A263" t="str">
            <v>2784330818318000122 от 18.09.2018</v>
          </cell>
          <cell r="B263" t="str">
            <v>2784330818318000122</v>
          </cell>
          <cell r="C263" t="str">
            <v xml:space="preserve"> Исполнение завершено</v>
          </cell>
          <cell r="D263">
            <v>7817055183</v>
          </cell>
          <cell r="E263" t="str">
            <v>Электронный аукцион</v>
          </cell>
          <cell r="F263">
            <v>43361</v>
          </cell>
          <cell r="G263" t="str">
            <v>18.09.2018</v>
          </cell>
          <cell r="H263">
            <v>13</v>
          </cell>
        </row>
        <row r="264">
          <cell r="A264" t="str">
            <v>2780414941218000018 от 19.09.2018</v>
          </cell>
          <cell r="B264" t="str">
            <v>2780414941218000018</v>
          </cell>
          <cell r="C264" t="str">
            <v xml:space="preserve"> Исполнение завершено</v>
          </cell>
          <cell r="D264">
            <v>7811529091</v>
          </cell>
          <cell r="E264" t="str">
            <v>Электронный аукцион</v>
          </cell>
          <cell r="F264">
            <v>43362</v>
          </cell>
          <cell r="G264" t="str">
            <v>19.09.2018</v>
          </cell>
          <cell r="H264">
            <v>13</v>
          </cell>
        </row>
        <row r="265">
          <cell r="A265" t="str">
            <v>2781901767318000075 от 19.09.2018</v>
          </cell>
          <cell r="B265" t="str">
            <v>2781901767318000075</v>
          </cell>
          <cell r="C265" t="str">
            <v xml:space="preserve"> Исполнение завершено</v>
          </cell>
          <cell r="D265">
            <v>7840399785</v>
          </cell>
          <cell r="E265" t="str">
            <v>Электронный аукцион</v>
          </cell>
          <cell r="F265">
            <v>43362</v>
          </cell>
          <cell r="G265" t="str">
            <v>19.09.2018</v>
          </cell>
          <cell r="H265">
            <v>13</v>
          </cell>
        </row>
        <row r="266">
          <cell r="A266" t="str">
            <v>1781400146118000629 от 01.10.2018</v>
          </cell>
          <cell r="B266" t="str">
            <v>1781400146118000629</v>
          </cell>
          <cell r="C266" t="str">
            <v xml:space="preserve"> Исполнение завершено</v>
          </cell>
          <cell r="D266">
            <v>7806410527</v>
          </cell>
          <cell r="E266" t="str">
            <v>Электронный аукцион</v>
          </cell>
          <cell r="F266">
            <v>43374</v>
          </cell>
          <cell r="G266" t="str">
            <v>01.10.2018</v>
          </cell>
          <cell r="H266">
            <v>13</v>
          </cell>
        </row>
        <row r="267">
          <cell r="A267" t="str">
            <v>2784331225318000082 от 01.10.2018</v>
          </cell>
          <cell r="B267" t="str">
            <v>2784331225318000082</v>
          </cell>
          <cell r="C267" t="str">
            <v xml:space="preserve"> Исполнение завершено</v>
          </cell>
          <cell r="D267">
            <v>7804471404</v>
          </cell>
          <cell r="E267" t="str">
            <v>Электронный аукцион</v>
          </cell>
          <cell r="F267">
            <v>43374</v>
          </cell>
          <cell r="G267" t="str">
            <v>01.10.2018</v>
          </cell>
          <cell r="H267">
            <v>13</v>
          </cell>
        </row>
        <row r="268">
          <cell r="A268" t="str">
            <v>1781024013018000144 от 02.10.2018</v>
          </cell>
          <cell r="B268" t="str">
            <v>1781024013018000144</v>
          </cell>
          <cell r="C268" t="str">
            <v xml:space="preserve"> Исполнение завершено</v>
          </cell>
          <cell r="D268">
            <v>7806217883</v>
          </cell>
          <cell r="E268" t="str">
            <v>Электронный аукцион</v>
          </cell>
          <cell r="F268">
            <v>43375</v>
          </cell>
          <cell r="G268" t="str">
            <v>02.10.2018</v>
          </cell>
          <cell r="H268">
            <v>13</v>
          </cell>
        </row>
        <row r="269">
          <cell r="A269" t="str">
            <v>1781400146118000639 от 08.10.2018</v>
          </cell>
          <cell r="B269" t="str">
            <v>1781400146118000639</v>
          </cell>
          <cell r="C269" t="str">
            <v xml:space="preserve"> Исполнение завершено</v>
          </cell>
          <cell r="D269">
            <v>7816408728</v>
          </cell>
          <cell r="E269" t="str">
            <v>Электронный аукцион</v>
          </cell>
          <cell r="F269">
            <v>43381</v>
          </cell>
          <cell r="G269" t="str">
            <v>08.10.2018</v>
          </cell>
          <cell r="H269">
            <v>13</v>
          </cell>
        </row>
        <row r="270">
          <cell r="A270" t="str">
            <v>2470302384118000039 от 19.10.2018</v>
          </cell>
          <cell r="B270" t="str">
            <v>2470302384118000039</v>
          </cell>
          <cell r="C270" t="str">
            <v xml:space="preserve"> Исполнение завершено</v>
          </cell>
          <cell r="D270">
            <v>4702017228</v>
          </cell>
          <cell r="E270" t="str">
            <v>Закупка у единственного поставщика</v>
          </cell>
          <cell r="F270">
            <v>43392</v>
          </cell>
          <cell r="G270" t="str">
            <v>19.10.2018</v>
          </cell>
          <cell r="H270">
            <v>0</v>
          </cell>
        </row>
        <row r="271">
          <cell r="A271" t="str">
            <v>2782200340918000032 от 20.10.2018</v>
          </cell>
          <cell r="B271" t="str">
            <v>2782200340918000032</v>
          </cell>
          <cell r="C271" t="str">
            <v xml:space="preserve"> Исполнение завершено</v>
          </cell>
          <cell r="D271">
            <v>7804479192</v>
          </cell>
          <cell r="E271" t="str">
            <v>Электронный аукцион</v>
          </cell>
          <cell r="F271">
            <v>43393</v>
          </cell>
          <cell r="G271" t="str">
            <v>20.10.2018</v>
          </cell>
          <cell r="H271">
            <v>13</v>
          </cell>
        </row>
        <row r="272">
          <cell r="A272" t="str">
            <v>1781502228818000398 от 22.10.2018</v>
          </cell>
          <cell r="B272" t="str">
            <v>1781502228818000398</v>
          </cell>
          <cell r="C272" t="str">
            <v xml:space="preserve"> Исполнение завершено</v>
          </cell>
          <cell r="D272">
            <v>3702129900</v>
          </cell>
          <cell r="E272" t="str">
            <v>Электронный аукцион</v>
          </cell>
          <cell r="F272">
            <v>43395</v>
          </cell>
          <cell r="G272" t="str">
            <v>22.10.2018</v>
          </cell>
          <cell r="H272">
            <v>13</v>
          </cell>
        </row>
        <row r="273">
          <cell r="A273" t="str">
            <v>2781472428418000005 от 22.10.2018</v>
          </cell>
          <cell r="B273" t="str">
            <v>2781472428418000005</v>
          </cell>
          <cell r="C273" t="str">
            <v xml:space="preserve"> Исполнение завершено</v>
          </cell>
          <cell r="D273">
            <v>7804054351</v>
          </cell>
          <cell r="E273" t="str">
            <v>Электронный аукцион</v>
          </cell>
          <cell r="F273">
            <v>43395</v>
          </cell>
          <cell r="G273" t="str">
            <v>22.10.2018</v>
          </cell>
          <cell r="H273">
            <v>13</v>
          </cell>
        </row>
        <row r="274">
          <cell r="A274" t="str">
            <v>1780102805718000080 от 23.10.2018</v>
          </cell>
          <cell r="B274" t="str">
            <v>1780102805718000080</v>
          </cell>
          <cell r="C274" t="str">
            <v xml:space="preserve"> Исполнение завершено</v>
          </cell>
          <cell r="D274">
            <v>7806410527</v>
          </cell>
          <cell r="E274" t="str">
            <v>Электронный аукцион</v>
          </cell>
          <cell r="F274">
            <v>43396</v>
          </cell>
          <cell r="G274" t="str">
            <v>23.10.2018</v>
          </cell>
          <cell r="H274">
            <v>13</v>
          </cell>
        </row>
        <row r="275">
          <cell r="A275" t="str">
            <v>1781701239818000173 от 23.10.2018</v>
          </cell>
          <cell r="B275" t="str">
            <v>1781701239818000173</v>
          </cell>
          <cell r="C275" t="str">
            <v xml:space="preserve"> Исполнение завершено</v>
          </cell>
          <cell r="D275">
            <v>7817055183</v>
          </cell>
          <cell r="E275" t="str">
            <v>Электронный аукцион</v>
          </cell>
          <cell r="F275">
            <v>43396</v>
          </cell>
          <cell r="G275" t="str">
            <v>23.10.2018</v>
          </cell>
          <cell r="H275">
            <v>13</v>
          </cell>
        </row>
        <row r="276">
          <cell r="A276" t="str">
            <v>1781701239818000211 от 25.10.2018</v>
          </cell>
          <cell r="B276" t="str">
            <v>1781701239818000211</v>
          </cell>
          <cell r="C276" t="str">
            <v xml:space="preserve"> Исполнение завершено</v>
          </cell>
          <cell r="D276">
            <v>7817055183</v>
          </cell>
          <cell r="E276" t="str">
            <v>Электронный аукцион</v>
          </cell>
          <cell r="F276">
            <v>43398</v>
          </cell>
          <cell r="G276" t="str">
            <v>25.10.2018</v>
          </cell>
          <cell r="H276">
            <v>13</v>
          </cell>
        </row>
        <row r="277">
          <cell r="A277" t="str">
            <v>1781304578718000201 от 26.10.2018</v>
          </cell>
          <cell r="B277" t="str">
            <v>1781304578718000201</v>
          </cell>
          <cell r="C277" t="str">
            <v xml:space="preserve"> Исполнение завершено</v>
          </cell>
          <cell r="D277">
            <v>7806254638</v>
          </cell>
          <cell r="E277" t="str">
            <v>Закупка у единственного поставщика</v>
          </cell>
          <cell r="F277">
            <v>43399</v>
          </cell>
          <cell r="G277" t="str">
            <v>26.10.2018</v>
          </cell>
          <cell r="H277">
            <v>0</v>
          </cell>
        </row>
        <row r="278">
          <cell r="A278" t="str">
            <v>1781304578718000208 от 26.10.2018</v>
          </cell>
          <cell r="B278" t="str">
            <v>1781304578718000208</v>
          </cell>
          <cell r="C278" t="str">
            <v xml:space="preserve"> Исполнение завершено</v>
          </cell>
          <cell r="D278">
            <v>7806254638</v>
          </cell>
          <cell r="E278" t="str">
            <v>Электронный аукцион</v>
          </cell>
          <cell r="F278">
            <v>43399</v>
          </cell>
          <cell r="G278" t="str">
            <v>26.10.2018</v>
          </cell>
          <cell r="H278">
            <v>13</v>
          </cell>
        </row>
        <row r="279">
          <cell r="A279" t="str">
            <v>1781502228818000405 от 26.10.2018</v>
          </cell>
          <cell r="B279" t="str">
            <v>1781502228818000405</v>
          </cell>
          <cell r="C279" t="str">
            <v xml:space="preserve"> Исполнение завершено</v>
          </cell>
          <cell r="D279">
            <v>3711026548</v>
          </cell>
          <cell r="E279" t="str">
            <v>Электронный аукцион</v>
          </cell>
          <cell r="F279">
            <v>43399</v>
          </cell>
          <cell r="G279" t="str">
            <v>26.10.2018</v>
          </cell>
          <cell r="H279">
            <v>13</v>
          </cell>
        </row>
        <row r="280">
          <cell r="A280" t="str">
            <v>1780102805718000085 от 29.10.2018</v>
          </cell>
          <cell r="B280" t="str">
            <v>1780102805718000085</v>
          </cell>
          <cell r="C280" t="str">
            <v xml:space="preserve"> Исполнение завершено</v>
          </cell>
          <cell r="D280">
            <v>7810329773</v>
          </cell>
          <cell r="E280" t="str">
            <v>Закупка у единственного поставщика</v>
          </cell>
          <cell r="F280">
            <v>43402</v>
          </cell>
          <cell r="G280" t="str">
            <v>29.10.2018</v>
          </cell>
          <cell r="H280">
            <v>0</v>
          </cell>
        </row>
        <row r="281">
          <cell r="A281" t="str">
            <v>1780102805718000086 от 29.10.2018</v>
          </cell>
          <cell r="B281" t="str">
            <v>1780102805718000086</v>
          </cell>
          <cell r="C281" t="str">
            <v xml:space="preserve"> Исполнение завершено</v>
          </cell>
          <cell r="D281">
            <v>7806410527</v>
          </cell>
          <cell r="E281" t="str">
            <v>Электронный аукцион</v>
          </cell>
          <cell r="F281">
            <v>43402</v>
          </cell>
          <cell r="G281" t="str">
            <v>29.10.2018</v>
          </cell>
          <cell r="H281">
            <v>13</v>
          </cell>
        </row>
        <row r="282">
          <cell r="A282" t="str">
            <v>1781502228818000444 от 29.10.2018</v>
          </cell>
          <cell r="B282" t="str">
            <v>1781502228818000444</v>
          </cell>
          <cell r="C282" t="str">
            <v xml:space="preserve"> Исполнение завершено</v>
          </cell>
          <cell r="D282">
            <v>7804500278</v>
          </cell>
          <cell r="E282" t="str">
            <v>Электронный аукцион</v>
          </cell>
          <cell r="F282">
            <v>43402</v>
          </cell>
          <cell r="G282" t="str">
            <v>29.10.2018</v>
          </cell>
          <cell r="H282">
            <v>13</v>
          </cell>
        </row>
        <row r="283">
          <cell r="A283" t="str">
            <v>1780102805718000089 от 31.10.2018</v>
          </cell>
          <cell r="B283" t="str">
            <v>1780102805718000089</v>
          </cell>
          <cell r="C283" t="str">
            <v xml:space="preserve"> Исполнение завершено</v>
          </cell>
          <cell r="D283">
            <v>7825474861</v>
          </cell>
          <cell r="E283" t="str">
            <v>Закупка у единственного поставщика</v>
          </cell>
          <cell r="F283">
            <v>43404</v>
          </cell>
          <cell r="G283" t="str">
            <v>31.10.2018</v>
          </cell>
          <cell r="H283">
            <v>0</v>
          </cell>
        </row>
        <row r="284">
          <cell r="A284" t="str">
            <v>1780102805718000096 от 06.11.2018</v>
          </cell>
          <cell r="B284" t="str">
            <v>1780102805718000096</v>
          </cell>
          <cell r="C284" t="str">
            <v xml:space="preserve"> Исполнение завершено</v>
          </cell>
          <cell r="D284">
            <v>7810813293</v>
          </cell>
          <cell r="E284" t="str">
            <v>Электронный аукцион</v>
          </cell>
          <cell r="F284">
            <v>43410</v>
          </cell>
          <cell r="G284" t="str">
            <v>06.11.2018</v>
          </cell>
          <cell r="H284">
            <v>13</v>
          </cell>
        </row>
        <row r="285">
          <cell r="A285" t="str">
            <v>2781901317118000023 от 06.11.2018</v>
          </cell>
          <cell r="B285" t="str">
            <v>2781901317118000023</v>
          </cell>
          <cell r="C285" t="str">
            <v xml:space="preserve"> Исполнение завершено</v>
          </cell>
          <cell r="D285">
            <v>7816408728</v>
          </cell>
          <cell r="E285" t="str">
            <v>Запрос котировок</v>
          </cell>
          <cell r="F285">
            <v>43410</v>
          </cell>
          <cell r="G285" t="str">
            <v>06.11.2018</v>
          </cell>
          <cell r="H285">
            <v>17</v>
          </cell>
        </row>
        <row r="286">
          <cell r="A286" t="str">
            <v>1780102805718000097 от 09.11.2018</v>
          </cell>
          <cell r="B286" t="str">
            <v>1780102805718000097</v>
          </cell>
          <cell r="C286" t="str">
            <v xml:space="preserve"> Исполнение завершено</v>
          </cell>
          <cell r="D286">
            <v>7803046541</v>
          </cell>
          <cell r="E286" t="str">
            <v>Электронный аукцион</v>
          </cell>
          <cell r="F286">
            <v>43413</v>
          </cell>
          <cell r="G286" t="str">
            <v>09.11.2018</v>
          </cell>
          <cell r="H286">
            <v>13</v>
          </cell>
        </row>
        <row r="287">
          <cell r="A287" t="str">
            <v>3471901608518000011 от 09.11.2018</v>
          </cell>
          <cell r="B287" t="str">
            <v>3471901608518000011</v>
          </cell>
          <cell r="C287" t="str">
            <v xml:space="preserve"> Исполнение завершено</v>
          </cell>
          <cell r="D287">
            <v>4705055285</v>
          </cell>
          <cell r="E287" t="str">
            <v>Электронный аукцион</v>
          </cell>
          <cell r="F287">
            <v>43413</v>
          </cell>
          <cell r="G287" t="str">
            <v>09.11.2018</v>
          </cell>
          <cell r="H287">
            <v>13</v>
          </cell>
        </row>
        <row r="288">
          <cell r="A288" t="str">
            <v>1780102805718000098 от 12.11.2018</v>
          </cell>
          <cell r="B288" t="str">
            <v>1780102805718000098</v>
          </cell>
          <cell r="C288" t="str">
            <v xml:space="preserve"> Исполнение завершено</v>
          </cell>
          <cell r="D288">
            <v>7816367197</v>
          </cell>
          <cell r="E288" t="str">
            <v>Электронный аукцион</v>
          </cell>
          <cell r="F288">
            <v>43416</v>
          </cell>
          <cell r="G288" t="str">
            <v>12.11.2018</v>
          </cell>
          <cell r="H288">
            <v>13</v>
          </cell>
        </row>
        <row r="289">
          <cell r="A289" t="str">
            <v>1781502228818000425 от 16.11.2018</v>
          </cell>
          <cell r="B289" t="str">
            <v>1781502228818000425</v>
          </cell>
          <cell r="C289" t="str">
            <v xml:space="preserve"> Исполнение завершено</v>
          </cell>
          <cell r="D289">
            <v>7816540564</v>
          </cell>
          <cell r="E289" t="str">
            <v>Электронный аукцион</v>
          </cell>
          <cell r="F289">
            <v>43420</v>
          </cell>
          <cell r="G289" t="str">
            <v>16.11.2018</v>
          </cell>
          <cell r="H289">
            <v>13</v>
          </cell>
        </row>
        <row r="290">
          <cell r="A290" t="str">
            <v>2781012993618000025 от 21.11.2018</v>
          </cell>
          <cell r="B290" t="str">
            <v>2781012993618000025</v>
          </cell>
          <cell r="C290" t="str">
            <v xml:space="preserve"> Исполнение завершено</v>
          </cell>
          <cell r="D290">
            <v>7806410527</v>
          </cell>
          <cell r="E290" t="str">
            <v>Электронный аукцион</v>
          </cell>
          <cell r="F290">
            <v>43425</v>
          </cell>
          <cell r="G290" t="str">
            <v>21.11.2018</v>
          </cell>
          <cell r="H290">
            <v>13</v>
          </cell>
        </row>
        <row r="291">
          <cell r="A291" t="str">
            <v>2782666724918000094 от 26.11.2018</v>
          </cell>
          <cell r="B291" t="str">
            <v>2782666724918000094</v>
          </cell>
          <cell r="C291" t="str">
            <v xml:space="preserve"> Исполнение завершено</v>
          </cell>
          <cell r="D291">
            <v>7819030138</v>
          </cell>
          <cell r="E291" t="str">
            <v>Электронный аукцион</v>
          </cell>
          <cell r="F291">
            <v>43430</v>
          </cell>
          <cell r="G291" t="str">
            <v>26.11.2018</v>
          </cell>
          <cell r="H291">
            <v>13</v>
          </cell>
        </row>
        <row r="292">
          <cell r="A292" t="str">
            <v>3781114094018000034 от 26.11.2018</v>
          </cell>
          <cell r="B292" t="str">
            <v>3781114094018000034</v>
          </cell>
          <cell r="C292" t="str">
            <v xml:space="preserve"> Исполнение завершено</v>
          </cell>
          <cell r="D292">
            <v>7842154646</v>
          </cell>
          <cell r="E292" t="str">
            <v>Запрос котировок</v>
          </cell>
          <cell r="F292">
            <v>43430</v>
          </cell>
          <cell r="G292" t="str">
            <v>26.11.2018</v>
          </cell>
          <cell r="H292">
            <v>17</v>
          </cell>
        </row>
        <row r="293">
          <cell r="A293" t="str">
            <v>2780403877618000102 от 03.12.2018</v>
          </cell>
          <cell r="B293" t="str">
            <v>2780403877618000102</v>
          </cell>
          <cell r="C293" t="str">
            <v xml:space="preserve"> Исполнение завершено</v>
          </cell>
          <cell r="D293">
            <v>4703145984</v>
          </cell>
          <cell r="E293" t="str">
            <v>Электронный аукцион</v>
          </cell>
          <cell r="F293">
            <v>43437</v>
          </cell>
          <cell r="G293" t="str">
            <v>03.12.2018</v>
          </cell>
          <cell r="H293">
            <v>13</v>
          </cell>
        </row>
        <row r="294">
          <cell r="A294" t="str">
            <v>2782566168518000286 от 05.12.2018</v>
          </cell>
          <cell r="B294" t="str">
            <v>2782566168518000286</v>
          </cell>
          <cell r="C294" t="str">
            <v xml:space="preserve"> Исполнение завершено</v>
          </cell>
          <cell r="D294">
            <v>7810336442</v>
          </cell>
          <cell r="E294" t="str">
            <v>Конкурс с ограниченным участием</v>
          </cell>
          <cell r="F294">
            <v>43439</v>
          </cell>
          <cell r="G294" t="str">
            <v>05.12.2018</v>
          </cell>
          <cell r="H294">
            <v>10</v>
          </cell>
        </row>
        <row r="295">
          <cell r="A295" t="str">
            <v>2781931445018000031 от 07.12.2018</v>
          </cell>
          <cell r="B295" t="str">
            <v>2781931445018000031</v>
          </cell>
          <cell r="C295" t="str">
            <v xml:space="preserve"> Исполнение завершено</v>
          </cell>
          <cell r="D295">
            <v>7819018814</v>
          </cell>
          <cell r="E295" t="str">
            <v>Запрос котировок</v>
          </cell>
          <cell r="F295">
            <v>43441</v>
          </cell>
          <cell r="G295" t="str">
            <v>07.12.2018</v>
          </cell>
          <cell r="H295">
            <v>17</v>
          </cell>
        </row>
        <row r="296">
          <cell r="A296" t="str">
            <v>2471600675518000161 от 13.12.2018</v>
          </cell>
          <cell r="B296" t="str">
            <v>2471600675518000161</v>
          </cell>
          <cell r="C296" t="str">
            <v xml:space="preserve"> Исполнение завершено</v>
          </cell>
          <cell r="D296">
            <v>7817080623</v>
          </cell>
          <cell r="E296" t="str">
            <v>Электронный аукцион</v>
          </cell>
          <cell r="F296">
            <v>43447</v>
          </cell>
          <cell r="G296" t="str">
            <v>13.12.2018</v>
          </cell>
          <cell r="H296">
            <v>13</v>
          </cell>
        </row>
        <row r="297">
          <cell r="A297" t="str">
            <v>2780604280218000056 от 14.12.2018</v>
          </cell>
          <cell r="B297" t="str">
            <v>2780604280218000056</v>
          </cell>
          <cell r="C297" t="str">
            <v xml:space="preserve"> Исполнение завершено</v>
          </cell>
          <cell r="D297">
            <v>7817080623</v>
          </cell>
          <cell r="E297" t="str">
            <v>Электронный аукцион</v>
          </cell>
          <cell r="F297">
            <v>43448</v>
          </cell>
          <cell r="G297" t="str">
            <v>14.12.2018</v>
          </cell>
          <cell r="H297">
            <v>13</v>
          </cell>
        </row>
        <row r="298">
          <cell r="A298" t="str">
            <v>2781615739018000039 от 27.12.2018</v>
          </cell>
          <cell r="B298" t="str">
            <v>2781615739018000039</v>
          </cell>
          <cell r="C298" t="str">
            <v xml:space="preserve"> Исполнение завершено</v>
          </cell>
          <cell r="D298">
            <v>7804382472</v>
          </cell>
          <cell r="E298" t="str">
            <v>Электронный аукцион</v>
          </cell>
          <cell r="F298">
            <v>43461</v>
          </cell>
          <cell r="G298" t="str">
            <v>27.12.2018</v>
          </cell>
          <cell r="H298">
            <v>13</v>
          </cell>
        </row>
        <row r="299">
          <cell r="A299" t="str">
            <v>2781433668319000009 от 28.12.2018</v>
          </cell>
          <cell r="B299" t="str">
            <v>2781433668319000009</v>
          </cell>
          <cell r="C299" t="str">
            <v xml:space="preserve"> Исполнение завершено</v>
          </cell>
          <cell r="D299">
            <v>7806410527</v>
          </cell>
          <cell r="E299" t="str">
            <v>Электронный аукцион</v>
          </cell>
          <cell r="F299">
            <v>43462</v>
          </cell>
          <cell r="G299" t="str">
            <v>28.12.2018</v>
          </cell>
          <cell r="H299">
            <v>13</v>
          </cell>
        </row>
        <row r="300">
          <cell r="A300" t="str">
            <v>1781502228819000018 от 29.12.2018</v>
          </cell>
          <cell r="B300" t="str">
            <v>1781502228819000018</v>
          </cell>
          <cell r="C300" t="str">
            <v xml:space="preserve"> Исполнение завершено</v>
          </cell>
          <cell r="D300">
            <v>3711026548</v>
          </cell>
          <cell r="E300" t="str">
            <v>Электронный аукцион</v>
          </cell>
          <cell r="F300">
            <v>43463</v>
          </cell>
          <cell r="G300" t="str">
            <v>29.12.2018</v>
          </cell>
          <cell r="H300">
            <v>13</v>
          </cell>
        </row>
        <row r="301">
          <cell r="A301" t="str">
            <v>1781502228819000053 от 29.12.2018</v>
          </cell>
          <cell r="B301" t="str">
            <v>1781502228819000053</v>
          </cell>
          <cell r="C301" t="str">
            <v xml:space="preserve"> Исполнение завершено</v>
          </cell>
          <cell r="D301" t="str">
            <v>781005611439</v>
          </cell>
          <cell r="E301" t="str">
            <v>Электронный аукцион</v>
          </cell>
          <cell r="F301">
            <v>43463</v>
          </cell>
          <cell r="G301" t="str">
            <v>29.12.2018</v>
          </cell>
          <cell r="H301">
            <v>13</v>
          </cell>
        </row>
        <row r="302">
          <cell r="A302" t="str">
            <v>1780404195519000001 от 09.01.2019</v>
          </cell>
          <cell r="B302" t="str">
            <v>1780404195519000001</v>
          </cell>
          <cell r="C302" t="str">
            <v xml:space="preserve"> Исполнение завершено</v>
          </cell>
          <cell r="D302">
            <v>7804345713</v>
          </cell>
          <cell r="E302" t="str">
            <v>Конкурс с ограниченным участием</v>
          </cell>
          <cell r="F302">
            <v>43474</v>
          </cell>
          <cell r="G302" t="str">
            <v>09.01.2019</v>
          </cell>
          <cell r="H302">
            <v>10</v>
          </cell>
        </row>
        <row r="303">
          <cell r="A303" t="str">
            <v>2781402089819000012 от 09.01.2019</v>
          </cell>
          <cell r="B303" t="str">
            <v>2781402089819000012</v>
          </cell>
          <cell r="C303" t="str">
            <v xml:space="preserve"> Исполнение завершено</v>
          </cell>
          <cell r="D303">
            <v>4705055285</v>
          </cell>
          <cell r="E303" t="str">
            <v>Конкурс с ограниченным участием</v>
          </cell>
          <cell r="F303">
            <v>43474</v>
          </cell>
          <cell r="G303" t="str">
            <v>09.01.2019</v>
          </cell>
          <cell r="H303">
            <v>10</v>
          </cell>
        </row>
        <row r="304">
          <cell r="A304" t="str">
            <v>3470900509119000001 от 09.01.2019</v>
          </cell>
          <cell r="B304" t="str">
            <v>3470900509119000001</v>
          </cell>
          <cell r="C304" t="str">
            <v xml:space="preserve"> Исполнение завершено</v>
          </cell>
          <cell r="D304">
            <v>4702017228</v>
          </cell>
          <cell r="E304" t="str">
            <v>Закупка у единственного поставщика</v>
          </cell>
          <cell r="F304">
            <v>43474</v>
          </cell>
          <cell r="G304" t="str">
            <v>09.01.2019</v>
          </cell>
          <cell r="H304">
            <v>0</v>
          </cell>
        </row>
        <row r="305">
          <cell r="A305" t="str">
            <v>1781400146119000004 от 11.01.2019</v>
          </cell>
          <cell r="B305" t="str">
            <v>1781400146119000004</v>
          </cell>
          <cell r="C305" t="str">
            <v xml:space="preserve"> Исполнение завершено</v>
          </cell>
          <cell r="D305">
            <v>7840399785</v>
          </cell>
          <cell r="E305" t="str">
            <v>Электронный аукцион</v>
          </cell>
          <cell r="F305">
            <v>43476</v>
          </cell>
          <cell r="G305" t="str">
            <v>11.01.2019</v>
          </cell>
          <cell r="H305">
            <v>13</v>
          </cell>
        </row>
        <row r="306">
          <cell r="A306" t="str">
            <v>1781400146119000003 от 15.01.2019</v>
          </cell>
          <cell r="B306" t="str">
            <v>1781400146119000003</v>
          </cell>
          <cell r="C306" t="str">
            <v xml:space="preserve"> Исполнение завершено</v>
          </cell>
          <cell r="D306">
            <v>7816408728</v>
          </cell>
          <cell r="E306" t="str">
            <v>Электронный аукцион</v>
          </cell>
          <cell r="F306">
            <v>43480</v>
          </cell>
          <cell r="G306" t="str">
            <v>15.01.2019</v>
          </cell>
          <cell r="H306">
            <v>13</v>
          </cell>
        </row>
        <row r="307">
          <cell r="A307" t="str">
            <v>1781400146119000006 от 16.01.2019</v>
          </cell>
          <cell r="B307" t="str">
            <v>1781400146119000006</v>
          </cell>
          <cell r="C307" t="str">
            <v xml:space="preserve"> Исполнение завершено</v>
          </cell>
          <cell r="D307">
            <v>7811631899</v>
          </cell>
          <cell r="E307" t="str">
            <v>Электронный аукцион</v>
          </cell>
          <cell r="F307">
            <v>43481</v>
          </cell>
          <cell r="G307" t="str">
            <v>16.01.2019</v>
          </cell>
          <cell r="H307">
            <v>13</v>
          </cell>
        </row>
        <row r="308">
          <cell r="A308" t="str">
            <v>3471100517019000003 от 21.01.2019</v>
          </cell>
          <cell r="B308" t="str">
            <v>3471100517019000003</v>
          </cell>
          <cell r="C308" t="str">
            <v xml:space="preserve"> Исполнение завершено</v>
          </cell>
          <cell r="D308">
            <v>4702017860</v>
          </cell>
          <cell r="E308" t="str">
            <v>Закупка у единственного поставщика</v>
          </cell>
          <cell r="F308">
            <v>43486</v>
          </cell>
          <cell r="G308" t="str">
            <v>21.01.2019</v>
          </cell>
          <cell r="H308">
            <v>0</v>
          </cell>
        </row>
        <row r="309">
          <cell r="A309" t="str">
            <v>1781502228819000264 от 28.01.2019</v>
          </cell>
          <cell r="B309" t="str">
            <v>1781502228819000264</v>
          </cell>
          <cell r="C309" t="str">
            <v xml:space="preserve"> Исполнение завершено</v>
          </cell>
          <cell r="D309">
            <v>3728033053</v>
          </cell>
          <cell r="E309" t="str">
            <v>Электронный аукцион</v>
          </cell>
          <cell r="F309">
            <v>43493</v>
          </cell>
          <cell r="G309" t="str">
            <v>28.01.2019</v>
          </cell>
          <cell r="H309">
            <v>13</v>
          </cell>
        </row>
        <row r="310">
          <cell r="A310" t="str">
            <v>2782403018019000016 от 31.01.2019</v>
          </cell>
          <cell r="B310" t="str">
            <v>2782403018019000016</v>
          </cell>
          <cell r="C310" t="str">
            <v xml:space="preserve"> Исполнение завершено</v>
          </cell>
          <cell r="D310">
            <v>7814078954</v>
          </cell>
          <cell r="E310" t="str">
            <v>Запрос котировок</v>
          </cell>
          <cell r="F310">
            <v>43496</v>
          </cell>
          <cell r="G310" t="str">
            <v>31.01.2019</v>
          </cell>
          <cell r="H310">
            <v>17</v>
          </cell>
        </row>
        <row r="311">
          <cell r="A311" t="str">
            <v>2784330818319000019 от 01.02.2019</v>
          </cell>
          <cell r="B311" t="str">
            <v>2784330818319000019</v>
          </cell>
          <cell r="C311" t="str">
            <v xml:space="preserve"> Исполнение завершено</v>
          </cell>
          <cell r="D311">
            <v>7814455521</v>
          </cell>
          <cell r="E311" t="str">
            <v>Электронный аукцион</v>
          </cell>
          <cell r="F311">
            <v>43497</v>
          </cell>
          <cell r="G311" t="str">
            <v>01.02.2019</v>
          </cell>
          <cell r="H311">
            <v>13</v>
          </cell>
        </row>
        <row r="312">
          <cell r="A312" t="str">
            <v>3471500603019000020 от 22.02.2019</v>
          </cell>
          <cell r="B312" t="str">
            <v>3471500603019000020</v>
          </cell>
          <cell r="C312" t="str">
            <v xml:space="preserve"> Исполнение завершено</v>
          </cell>
          <cell r="D312">
            <v>4712024841</v>
          </cell>
          <cell r="E312" t="str">
            <v>Закупка у единственного поставщика</v>
          </cell>
          <cell r="F312">
            <v>43518</v>
          </cell>
          <cell r="G312" t="str">
            <v>22.02.2019</v>
          </cell>
          <cell r="H312">
            <v>0</v>
          </cell>
        </row>
        <row r="313">
          <cell r="A313" t="str">
            <v>2781017132819000026 от 28.02.2019</v>
          </cell>
          <cell r="B313" t="str">
            <v>2781017132819000026</v>
          </cell>
          <cell r="C313" t="str">
            <v xml:space="preserve"> Исполнение завершено</v>
          </cell>
          <cell r="D313" t="str">
            <v>026611460100</v>
          </cell>
          <cell r="E313" t="str">
            <v>Электронный аукцион</v>
          </cell>
          <cell r="F313">
            <v>43524</v>
          </cell>
          <cell r="G313" t="str">
            <v>28.02.2019</v>
          </cell>
          <cell r="H313">
            <v>13</v>
          </cell>
        </row>
        <row r="314">
          <cell r="A314" t="str">
            <v>2781017132819000027 от 28.02.2019</v>
          </cell>
          <cell r="B314" t="str">
            <v>2781017132819000027</v>
          </cell>
          <cell r="C314" t="str">
            <v xml:space="preserve"> Исполнение завершено</v>
          </cell>
          <cell r="D314" t="str">
            <v>026611460100</v>
          </cell>
          <cell r="E314" t="str">
            <v>Электронный аукцион</v>
          </cell>
          <cell r="F314">
            <v>43524</v>
          </cell>
          <cell r="G314" t="str">
            <v>28.02.2019</v>
          </cell>
          <cell r="H314">
            <v>13</v>
          </cell>
        </row>
        <row r="315">
          <cell r="A315" t="str">
            <v>2781017132819000028 от 28.02.2019</v>
          </cell>
          <cell r="B315" t="str">
            <v>2781017132819000028</v>
          </cell>
          <cell r="C315" t="str">
            <v xml:space="preserve"> Исполнение завершено</v>
          </cell>
          <cell r="D315" t="str">
            <v>026611460100</v>
          </cell>
          <cell r="E315" t="str">
            <v>Электронный аукцион</v>
          </cell>
          <cell r="F315">
            <v>43524</v>
          </cell>
          <cell r="G315" t="str">
            <v>28.02.2019</v>
          </cell>
          <cell r="H315">
            <v>13</v>
          </cell>
        </row>
        <row r="316">
          <cell r="A316" t="str">
            <v>2782666724919000022 от 01.03.2019</v>
          </cell>
          <cell r="B316" t="str">
            <v>2782666724919000022</v>
          </cell>
          <cell r="C316" t="str">
            <v xml:space="preserve"> Исполнение завершено</v>
          </cell>
          <cell r="D316">
            <v>4705055285</v>
          </cell>
          <cell r="E316" t="str">
            <v>Запрос котировок</v>
          </cell>
          <cell r="F316">
            <v>43525</v>
          </cell>
          <cell r="G316" t="str">
            <v>01.03.2019</v>
          </cell>
          <cell r="H316">
            <v>17</v>
          </cell>
        </row>
        <row r="317">
          <cell r="A317" t="str">
            <v>2780730196119000039 от 19.03.2019</v>
          </cell>
          <cell r="B317" t="str">
            <v>2780730196119000039</v>
          </cell>
          <cell r="C317" t="str">
            <v xml:space="preserve"> Исполнение завершено</v>
          </cell>
          <cell r="D317">
            <v>7810937066</v>
          </cell>
          <cell r="E317" t="str">
            <v>Электронный аукцион</v>
          </cell>
          <cell r="F317">
            <v>43543</v>
          </cell>
          <cell r="G317" t="str">
            <v>19.03.2019</v>
          </cell>
          <cell r="H317">
            <v>13</v>
          </cell>
        </row>
        <row r="318">
          <cell r="A318" t="str">
            <v>1781502228819000111 от 25.03.2019</v>
          </cell>
          <cell r="B318" t="str">
            <v>1781502228819000111</v>
          </cell>
          <cell r="C318" t="str">
            <v xml:space="preserve"> Исполнение завершено</v>
          </cell>
          <cell r="D318">
            <v>3711026548</v>
          </cell>
          <cell r="E318" t="str">
            <v>Электронный аукцион</v>
          </cell>
          <cell r="F318">
            <v>43549</v>
          </cell>
          <cell r="G318" t="str">
            <v>25.03.2019</v>
          </cell>
          <cell r="H318">
            <v>13</v>
          </cell>
        </row>
        <row r="319">
          <cell r="A319" t="str">
            <v>2781801081219000008 от 25.03.2019</v>
          </cell>
          <cell r="B319" t="str">
            <v>2781801081219000008</v>
          </cell>
          <cell r="C319" t="str">
            <v xml:space="preserve"> Исполнение завершено</v>
          </cell>
          <cell r="D319">
            <v>7806410527</v>
          </cell>
          <cell r="E319" t="str">
            <v>Электронный аукцион</v>
          </cell>
          <cell r="F319">
            <v>43549</v>
          </cell>
          <cell r="G319" t="str">
            <v>25.03.2019</v>
          </cell>
          <cell r="H319">
            <v>13</v>
          </cell>
        </row>
        <row r="320">
          <cell r="A320" t="str">
            <v>2781801081219000009 от 25.03.2019</v>
          </cell>
          <cell r="B320" t="str">
            <v>2781801081219000009</v>
          </cell>
          <cell r="C320" t="str">
            <v xml:space="preserve"> Исполнение завершено</v>
          </cell>
          <cell r="D320">
            <v>7820022710</v>
          </cell>
          <cell r="E320" t="str">
            <v>Электронный аукцион</v>
          </cell>
          <cell r="F320">
            <v>43549</v>
          </cell>
          <cell r="G320" t="str">
            <v>25.03.2019</v>
          </cell>
          <cell r="H320">
            <v>13</v>
          </cell>
        </row>
        <row r="321">
          <cell r="A321" t="str">
            <v>2781801081219000010 от 25.03.2019</v>
          </cell>
          <cell r="B321" t="str">
            <v>2781801081219000010</v>
          </cell>
          <cell r="C321" t="str">
            <v xml:space="preserve"> Исполнение завершено</v>
          </cell>
          <cell r="D321">
            <v>7804394580</v>
          </cell>
          <cell r="E321" t="str">
            <v>Электронный аукцион</v>
          </cell>
          <cell r="F321">
            <v>43549</v>
          </cell>
          <cell r="G321" t="str">
            <v>25.03.2019</v>
          </cell>
          <cell r="H321">
            <v>13</v>
          </cell>
        </row>
        <row r="322">
          <cell r="A322" t="str">
            <v>3784330268919000006 от 25.03.2019</v>
          </cell>
          <cell r="B322" t="str">
            <v>3784330268919000006</v>
          </cell>
          <cell r="C322" t="str">
            <v xml:space="preserve"> Исполнение завершено</v>
          </cell>
          <cell r="D322">
            <v>7842148635</v>
          </cell>
          <cell r="E322" t="str">
            <v>Электронный аукцион</v>
          </cell>
          <cell r="F322">
            <v>43549</v>
          </cell>
          <cell r="G322" t="str">
            <v>25.03.2019</v>
          </cell>
          <cell r="H322">
            <v>13</v>
          </cell>
        </row>
        <row r="323">
          <cell r="A323" t="str">
            <v>2780636839219000032 от 26.03.2019</v>
          </cell>
          <cell r="B323" t="str">
            <v>2780636839219000032</v>
          </cell>
          <cell r="C323" t="str">
            <v xml:space="preserve"> Исполнение завершено</v>
          </cell>
          <cell r="D323">
            <v>7810937066</v>
          </cell>
          <cell r="E323" t="str">
            <v>Электронный аукцион</v>
          </cell>
          <cell r="F323">
            <v>43550</v>
          </cell>
          <cell r="G323" t="str">
            <v>26.03.2019</v>
          </cell>
          <cell r="H323">
            <v>13</v>
          </cell>
        </row>
        <row r="324">
          <cell r="A324" t="str">
            <v>1781502228819000151 от 16.04.2019</v>
          </cell>
          <cell r="B324" t="str">
            <v>1781502228819000151</v>
          </cell>
          <cell r="C324" t="str">
            <v xml:space="preserve"> Исполнение завершено</v>
          </cell>
          <cell r="D324">
            <v>3702571593</v>
          </cell>
          <cell r="E324" t="str">
            <v>Электронный аукцион</v>
          </cell>
          <cell r="F324">
            <v>43571</v>
          </cell>
          <cell r="G324" t="str">
            <v>16.04.2019</v>
          </cell>
          <cell r="H324">
            <v>13</v>
          </cell>
        </row>
        <row r="325">
          <cell r="A325" t="str">
            <v>2782601802919000015 от 22.04.2019</v>
          </cell>
          <cell r="B325" t="str">
            <v>2782601802919000015</v>
          </cell>
          <cell r="C325" t="str">
            <v xml:space="preserve"> Исполнение завершено</v>
          </cell>
          <cell r="D325">
            <v>7814078954</v>
          </cell>
          <cell r="E325" t="str">
            <v>Электронный аукцион</v>
          </cell>
          <cell r="F325">
            <v>43577</v>
          </cell>
          <cell r="G325" t="str">
            <v>22.04.2019</v>
          </cell>
          <cell r="H325">
            <v>13</v>
          </cell>
        </row>
        <row r="326">
          <cell r="A326" t="str">
            <v>2782666724919000039 от 23.04.2019</v>
          </cell>
          <cell r="B326" t="str">
            <v>2782666724919000039</v>
          </cell>
          <cell r="C326" t="str">
            <v xml:space="preserve"> Исполнение завершено</v>
          </cell>
          <cell r="D326">
            <v>4705055285</v>
          </cell>
          <cell r="E326" t="str">
            <v>Электронный аукцион</v>
          </cell>
          <cell r="F326">
            <v>43578</v>
          </cell>
          <cell r="G326" t="str">
            <v>23.04.2019</v>
          </cell>
          <cell r="H326">
            <v>13</v>
          </cell>
        </row>
        <row r="327">
          <cell r="A327" t="str">
            <v>2782002181119000017 от 25.04.2019</v>
          </cell>
          <cell r="B327" t="str">
            <v>2782002181119000017</v>
          </cell>
          <cell r="C327" t="str">
            <v xml:space="preserve"> Исполнение завершено</v>
          </cell>
          <cell r="D327">
            <v>7806410527</v>
          </cell>
          <cell r="E327" t="str">
            <v>Электронный аукцион</v>
          </cell>
          <cell r="F327">
            <v>43580</v>
          </cell>
          <cell r="G327" t="str">
            <v>25.04.2019</v>
          </cell>
          <cell r="H327">
            <v>13</v>
          </cell>
        </row>
        <row r="328">
          <cell r="A328" t="str">
            <v>2782300510219000013 от 06.05.2019</v>
          </cell>
          <cell r="B328" t="str">
            <v>2782300510219000013</v>
          </cell>
          <cell r="C328" t="str">
            <v xml:space="preserve"> Исполнение завершено</v>
          </cell>
          <cell r="D328">
            <v>7804422608</v>
          </cell>
          <cell r="E328" t="str">
            <v>Электронный аукцион</v>
          </cell>
          <cell r="F328">
            <v>43591</v>
          </cell>
          <cell r="G328" t="str">
            <v>06.05.2019</v>
          </cell>
          <cell r="H328">
            <v>13</v>
          </cell>
        </row>
        <row r="329">
          <cell r="A329" t="str">
            <v>2782601802919000022 от 07.05.2019</v>
          </cell>
          <cell r="B329" t="str">
            <v>2782601802919000022</v>
          </cell>
          <cell r="C329" t="str">
            <v xml:space="preserve"> Исполнение завершено</v>
          </cell>
          <cell r="D329">
            <v>7807386740</v>
          </cell>
          <cell r="E329" t="str">
            <v>Электронный аукцион</v>
          </cell>
          <cell r="F329">
            <v>43592</v>
          </cell>
          <cell r="G329" t="str">
            <v>07.05.2019</v>
          </cell>
          <cell r="H329">
            <v>13</v>
          </cell>
        </row>
        <row r="330">
          <cell r="A330" t="str">
            <v>2780702667319000030 от 13.05.2019</v>
          </cell>
          <cell r="B330" t="str">
            <v>2780702667319000030</v>
          </cell>
          <cell r="C330" t="str">
            <v xml:space="preserve"> Исполнение завершено</v>
          </cell>
          <cell r="D330">
            <v>7842154646</v>
          </cell>
          <cell r="E330" t="str">
            <v>Электронный аукцион</v>
          </cell>
          <cell r="F330">
            <v>43598</v>
          </cell>
          <cell r="G330" t="str">
            <v>13.05.2019</v>
          </cell>
          <cell r="H330">
            <v>13</v>
          </cell>
        </row>
        <row r="331">
          <cell r="A331" t="str">
            <v>3471201928819000009 от 19.05.2019</v>
          </cell>
          <cell r="B331" t="str">
            <v>3471201928819000009</v>
          </cell>
          <cell r="C331" t="str">
            <v xml:space="preserve"> Исполнение завершено</v>
          </cell>
          <cell r="D331">
            <v>7806410527</v>
          </cell>
          <cell r="E331" t="str">
            <v>Конкурс с ограниченным участием</v>
          </cell>
          <cell r="F331">
            <v>43604</v>
          </cell>
          <cell r="G331" t="str">
            <v>19.05.2019</v>
          </cell>
          <cell r="H331">
            <v>10</v>
          </cell>
        </row>
        <row r="332">
          <cell r="A332" t="str">
            <v>3471201928819000010 от 19.05.2019</v>
          </cell>
          <cell r="B332" t="str">
            <v>3471201928819000010</v>
          </cell>
          <cell r="C332" t="str">
            <v xml:space="preserve"> Исполнение завершено</v>
          </cell>
          <cell r="D332">
            <v>7806410527</v>
          </cell>
          <cell r="E332" t="str">
            <v>Конкурс с ограниченным участием</v>
          </cell>
          <cell r="F332">
            <v>43604</v>
          </cell>
          <cell r="G332" t="str">
            <v>19.05.2019</v>
          </cell>
          <cell r="H332">
            <v>10</v>
          </cell>
        </row>
        <row r="333">
          <cell r="A333" t="str">
            <v>2781900538919000032 от 21.05.2019</v>
          </cell>
          <cell r="B333" t="str">
            <v>2781900538919000032</v>
          </cell>
          <cell r="C333" t="str">
            <v xml:space="preserve"> Исполнение завершено</v>
          </cell>
          <cell r="D333">
            <v>7810937066</v>
          </cell>
          <cell r="E333" t="str">
            <v>Электронный аукцион</v>
          </cell>
          <cell r="F333">
            <v>43606</v>
          </cell>
          <cell r="G333" t="str">
            <v>21.05.2019</v>
          </cell>
          <cell r="H333">
            <v>13</v>
          </cell>
        </row>
        <row r="334">
          <cell r="A334" t="str">
            <v>2781900538919000033 от 21.05.2019</v>
          </cell>
          <cell r="B334" t="str">
            <v>2781900538919000033</v>
          </cell>
          <cell r="C334" t="str">
            <v xml:space="preserve"> Исполнение завершено</v>
          </cell>
          <cell r="D334">
            <v>7810937066</v>
          </cell>
          <cell r="E334" t="str">
            <v>Электронный аукцион</v>
          </cell>
          <cell r="F334">
            <v>43606</v>
          </cell>
          <cell r="G334" t="str">
            <v>21.05.2019</v>
          </cell>
          <cell r="H334">
            <v>13</v>
          </cell>
        </row>
        <row r="335">
          <cell r="A335" t="str">
            <v>2782200340919000019 от 22.05.2019</v>
          </cell>
          <cell r="B335" t="str">
            <v>2782200340919000019</v>
          </cell>
          <cell r="C335" t="str">
            <v xml:space="preserve"> Исполнение завершено</v>
          </cell>
          <cell r="D335">
            <v>7804479192</v>
          </cell>
          <cell r="E335" t="str">
            <v>Электронный аукцион</v>
          </cell>
          <cell r="F335">
            <v>43607</v>
          </cell>
          <cell r="G335" t="str">
            <v>22.05.2019</v>
          </cell>
          <cell r="H335">
            <v>13</v>
          </cell>
        </row>
        <row r="336">
          <cell r="A336" t="str">
            <v>2784330818319000054 от 28.05.2019</v>
          </cell>
          <cell r="B336" t="str">
            <v>2784330818319000054</v>
          </cell>
          <cell r="C336" t="str">
            <v xml:space="preserve"> Исполнение завершено</v>
          </cell>
          <cell r="D336">
            <v>7818004142</v>
          </cell>
          <cell r="E336" t="str">
            <v>Электронный аукцион</v>
          </cell>
          <cell r="F336">
            <v>43613</v>
          </cell>
          <cell r="G336" t="str">
            <v>28.05.2019</v>
          </cell>
          <cell r="H336">
            <v>13</v>
          </cell>
        </row>
        <row r="337">
          <cell r="A337" t="str">
            <v>2781704761919000028 от 03.06.2019</v>
          </cell>
          <cell r="B337" t="str">
            <v>2781704761919000028</v>
          </cell>
          <cell r="C337" t="str">
            <v xml:space="preserve"> Исполнение завершено</v>
          </cell>
          <cell r="D337">
            <v>7810937066</v>
          </cell>
          <cell r="E337" t="str">
            <v>Электронный аукцион</v>
          </cell>
          <cell r="F337">
            <v>43619</v>
          </cell>
          <cell r="G337" t="str">
            <v>03.06.2019</v>
          </cell>
          <cell r="H337">
            <v>13</v>
          </cell>
        </row>
        <row r="338">
          <cell r="A338" t="str">
            <v>2782300529319000032 от 03.06.2019</v>
          </cell>
          <cell r="B338" t="str">
            <v>2782300529319000032</v>
          </cell>
          <cell r="C338" t="str">
            <v xml:space="preserve"> Исполнение завершено</v>
          </cell>
          <cell r="D338">
            <v>7818004142</v>
          </cell>
          <cell r="E338" t="str">
            <v>Электронный аукцион</v>
          </cell>
          <cell r="F338">
            <v>43619</v>
          </cell>
          <cell r="G338" t="str">
            <v>03.06.2019</v>
          </cell>
          <cell r="H338">
            <v>13</v>
          </cell>
        </row>
        <row r="339">
          <cell r="A339" t="str">
            <v>2781313036919000027 от 04.06.2019</v>
          </cell>
          <cell r="B339" t="str">
            <v>2781313036919000027</v>
          </cell>
          <cell r="C339" t="str">
            <v xml:space="preserve"> Исполнение завершено</v>
          </cell>
          <cell r="D339">
            <v>7804422608</v>
          </cell>
          <cell r="E339" t="str">
            <v>Электронный аукцион</v>
          </cell>
          <cell r="F339">
            <v>43620</v>
          </cell>
          <cell r="G339" t="str">
            <v>04.06.2019</v>
          </cell>
          <cell r="H339">
            <v>13</v>
          </cell>
        </row>
        <row r="340">
          <cell r="A340" t="str">
            <v>2782300523019000042 от 07.06.2019</v>
          </cell>
          <cell r="B340" t="str">
            <v>2782300523019000042</v>
          </cell>
          <cell r="C340" t="str">
            <v xml:space="preserve"> Исполнение завершено</v>
          </cell>
          <cell r="D340">
            <v>7818004142</v>
          </cell>
          <cell r="E340" t="str">
            <v>Электронный аукцион</v>
          </cell>
          <cell r="F340">
            <v>43623</v>
          </cell>
          <cell r="G340" t="str">
            <v>07.06.2019</v>
          </cell>
          <cell r="H340">
            <v>13</v>
          </cell>
        </row>
        <row r="341">
          <cell r="A341" t="str">
            <v>2780214171419000005 от 14.06.2019</v>
          </cell>
          <cell r="B341" t="str">
            <v>2780214171419000005</v>
          </cell>
          <cell r="C341" t="str">
            <v xml:space="preserve"> Исполнение завершено</v>
          </cell>
          <cell r="D341">
            <v>7802087351</v>
          </cell>
          <cell r="E341" t="str">
            <v>Конкурс с ограниченным участием</v>
          </cell>
          <cell r="F341">
            <v>43630</v>
          </cell>
          <cell r="G341" t="str">
            <v>14.06.2019</v>
          </cell>
          <cell r="H341">
            <v>10</v>
          </cell>
        </row>
        <row r="342">
          <cell r="A342" t="str">
            <v>2781902078919000059 от 17.06.2019</v>
          </cell>
          <cell r="B342" t="str">
            <v>2781902078919000059</v>
          </cell>
          <cell r="C342" t="str">
            <v xml:space="preserve"> Исполнение завершено</v>
          </cell>
          <cell r="D342">
            <v>7810937066</v>
          </cell>
          <cell r="E342" t="str">
            <v>Электронный аукцион</v>
          </cell>
          <cell r="F342">
            <v>43633</v>
          </cell>
          <cell r="G342" t="str">
            <v>17.06.2019</v>
          </cell>
          <cell r="H342">
            <v>13</v>
          </cell>
        </row>
        <row r="343">
          <cell r="A343" t="str">
            <v>2781902078919000060 от 17.06.2019</v>
          </cell>
          <cell r="B343" t="str">
            <v>2781902078919000060</v>
          </cell>
          <cell r="C343" t="str">
            <v xml:space="preserve"> Исполнение завершено</v>
          </cell>
          <cell r="D343">
            <v>7810937066</v>
          </cell>
          <cell r="E343" t="str">
            <v>Электронный аукцион</v>
          </cell>
          <cell r="F343">
            <v>43633</v>
          </cell>
          <cell r="G343" t="str">
            <v>17.06.2019</v>
          </cell>
          <cell r="H343">
            <v>13</v>
          </cell>
        </row>
        <row r="344">
          <cell r="A344" t="str">
            <v>2782601802919000029 от 18.06.2019</v>
          </cell>
          <cell r="B344" t="str">
            <v>2782601802919000029</v>
          </cell>
          <cell r="C344" t="str">
            <v xml:space="preserve"> Исполнение завершено</v>
          </cell>
          <cell r="D344">
            <v>7811631899</v>
          </cell>
          <cell r="E344" t="str">
            <v>Электронный аукцион</v>
          </cell>
          <cell r="F344">
            <v>43634</v>
          </cell>
          <cell r="G344" t="str">
            <v>18.06.2019</v>
          </cell>
          <cell r="H344">
            <v>13</v>
          </cell>
        </row>
        <row r="345">
          <cell r="A345" t="str">
            <v>2784230142819000109 от 19.06.2019</v>
          </cell>
          <cell r="B345" t="str">
            <v>2784230142819000109</v>
          </cell>
          <cell r="C345" t="str">
            <v xml:space="preserve"> Исполнение завершено</v>
          </cell>
          <cell r="D345">
            <v>7810937066</v>
          </cell>
          <cell r="E345" t="str">
            <v>Электронный аукцион</v>
          </cell>
          <cell r="F345">
            <v>43635</v>
          </cell>
          <cell r="G345" t="str">
            <v>19.06.2019</v>
          </cell>
          <cell r="H345">
            <v>13</v>
          </cell>
        </row>
        <row r="346">
          <cell r="A346" t="str">
            <v>1781502228819000213 от 21.06.2019</v>
          </cell>
          <cell r="B346" t="str">
            <v>1781502228819000213</v>
          </cell>
          <cell r="C346" t="str">
            <v xml:space="preserve"> Исполнение завершено</v>
          </cell>
          <cell r="D346">
            <v>3702184410</v>
          </cell>
          <cell r="E346" t="str">
            <v>Электронный аукцион</v>
          </cell>
          <cell r="F346">
            <v>43637</v>
          </cell>
          <cell r="G346" t="str">
            <v>21.06.2019</v>
          </cell>
          <cell r="H346">
            <v>13</v>
          </cell>
        </row>
        <row r="347">
          <cell r="A347" t="str">
            <v>2780738776819000036 от 28.06.2019</v>
          </cell>
          <cell r="B347" t="str">
            <v>2780738776819000036</v>
          </cell>
          <cell r="C347" t="str">
            <v xml:space="preserve"> Исполнение завершено</v>
          </cell>
          <cell r="D347">
            <v>7813526699</v>
          </cell>
          <cell r="E347" t="str">
            <v>Электронный аукцион</v>
          </cell>
          <cell r="F347">
            <v>43644</v>
          </cell>
          <cell r="G347" t="str">
            <v>28.06.2019</v>
          </cell>
          <cell r="H347">
            <v>13</v>
          </cell>
        </row>
        <row r="348">
          <cell r="A348" t="str">
            <v>1781502228819000272 от 15.07.2019</v>
          </cell>
          <cell r="B348" t="str">
            <v>1781502228819000272</v>
          </cell>
          <cell r="C348" t="str">
            <v xml:space="preserve"> Исполнение завершено</v>
          </cell>
          <cell r="D348">
            <v>3702571593</v>
          </cell>
          <cell r="E348" t="str">
            <v>Электронный аукцион</v>
          </cell>
          <cell r="F348">
            <v>43661</v>
          </cell>
          <cell r="G348" t="str">
            <v>15.07.2019</v>
          </cell>
          <cell r="H348">
            <v>13</v>
          </cell>
        </row>
        <row r="349">
          <cell r="A349" t="str">
            <v>2780514104618000007 от 09.01.2018</v>
          </cell>
          <cell r="B349" t="str">
            <v>2780514104618000007</v>
          </cell>
          <cell r="C349" t="str">
            <v xml:space="preserve"> Исполнение завершено</v>
          </cell>
          <cell r="D349">
            <v>7838499060</v>
          </cell>
          <cell r="E349" t="str">
            <v>Электронный аукцион</v>
          </cell>
          <cell r="F349">
            <v>43109</v>
          </cell>
          <cell r="G349" t="str">
            <v>09.01.2018</v>
          </cell>
          <cell r="H349">
            <v>13</v>
          </cell>
        </row>
        <row r="350">
          <cell r="A350" t="str">
            <v>2781021478018000005 от 09.01.2018</v>
          </cell>
          <cell r="B350" t="str">
            <v>2781021478018000005</v>
          </cell>
          <cell r="C350" t="str">
            <v xml:space="preserve"> Исполнение завершено</v>
          </cell>
          <cell r="D350" t="str">
            <v>780617794642</v>
          </cell>
          <cell r="E350" t="str">
            <v>Электронный аукцион</v>
          </cell>
          <cell r="F350">
            <v>43109</v>
          </cell>
          <cell r="G350" t="str">
            <v>09.01.2018</v>
          </cell>
          <cell r="H350">
            <v>13</v>
          </cell>
        </row>
        <row r="351">
          <cell r="A351" t="str">
            <v>2780702631318000006 от 10.01.2018</v>
          </cell>
          <cell r="B351" t="str">
            <v>2780702631318000006</v>
          </cell>
          <cell r="C351" t="str">
            <v xml:space="preserve"> Исполнение завершено</v>
          </cell>
          <cell r="D351">
            <v>7838499060</v>
          </cell>
          <cell r="E351" t="str">
            <v>Электронный аукцион</v>
          </cell>
          <cell r="F351">
            <v>43110</v>
          </cell>
          <cell r="G351" t="str">
            <v>10.01.2018</v>
          </cell>
          <cell r="H351">
            <v>13</v>
          </cell>
        </row>
        <row r="352">
          <cell r="A352" t="str">
            <v>2781901976918000002 от 10.01.2018</v>
          </cell>
          <cell r="B352" t="str">
            <v>2781901976918000002</v>
          </cell>
          <cell r="C352" t="str">
            <v xml:space="preserve"> Исполнение завершено</v>
          </cell>
          <cell r="D352">
            <v>5261073193</v>
          </cell>
          <cell r="E352" t="str">
            <v>Электронный аукцион</v>
          </cell>
          <cell r="F352">
            <v>43110</v>
          </cell>
          <cell r="G352" t="str">
            <v>10.01.2018</v>
          </cell>
          <cell r="H352">
            <v>13</v>
          </cell>
        </row>
        <row r="353">
          <cell r="A353" t="str">
            <v>2782543146618000008 от 10.01.2018</v>
          </cell>
          <cell r="B353" t="str">
            <v>2782543146618000008</v>
          </cell>
          <cell r="C353" t="str">
            <v xml:space="preserve"> Исполнение завершено</v>
          </cell>
          <cell r="D353">
            <v>7838499060</v>
          </cell>
          <cell r="E353" t="str">
            <v>Электронный аукцион</v>
          </cell>
          <cell r="F353">
            <v>43110</v>
          </cell>
          <cell r="G353" t="str">
            <v>10.01.2018</v>
          </cell>
          <cell r="H353">
            <v>13</v>
          </cell>
        </row>
        <row r="354">
          <cell r="A354" t="str">
            <v>2781402280018000010 от 11.01.2018</v>
          </cell>
          <cell r="B354" t="str">
            <v>2781402280018000010</v>
          </cell>
          <cell r="C354" t="str">
            <v xml:space="preserve"> Исполнение завершено</v>
          </cell>
          <cell r="D354">
            <v>7825705068</v>
          </cell>
          <cell r="E354" t="str">
            <v>Электронный аукцион</v>
          </cell>
          <cell r="F354">
            <v>43111</v>
          </cell>
          <cell r="G354" t="str">
            <v>11.01.2018</v>
          </cell>
          <cell r="H354">
            <v>13</v>
          </cell>
        </row>
        <row r="355">
          <cell r="A355" t="str">
            <v>2784040036718000015 от 13.01.2018</v>
          </cell>
          <cell r="B355" t="str">
            <v>2784040036718000015</v>
          </cell>
          <cell r="C355" t="str">
            <v xml:space="preserve"> Исполнение завершено</v>
          </cell>
          <cell r="D355">
            <v>7811529091</v>
          </cell>
          <cell r="E355" t="str">
            <v>Электронный аукцион</v>
          </cell>
          <cell r="F355">
            <v>43113</v>
          </cell>
          <cell r="G355" t="str">
            <v>13.01.2018</v>
          </cell>
          <cell r="H355">
            <v>13</v>
          </cell>
        </row>
        <row r="356">
          <cell r="A356" t="str">
            <v>2780701650918000003 от 17.01.2018</v>
          </cell>
          <cell r="B356" t="str">
            <v>2780701650918000003</v>
          </cell>
          <cell r="C356" t="str">
            <v xml:space="preserve"> Исполнение завершено</v>
          </cell>
          <cell r="D356">
            <v>7838499060</v>
          </cell>
          <cell r="E356" t="str">
            <v>Электронный аукцион</v>
          </cell>
          <cell r="F356">
            <v>43117</v>
          </cell>
          <cell r="G356" t="str">
            <v>17.01.2018</v>
          </cell>
          <cell r="H356">
            <v>13</v>
          </cell>
        </row>
        <row r="357">
          <cell r="A357" t="str">
            <v>2784137060518000025 от 17.01.2018</v>
          </cell>
          <cell r="B357" t="str">
            <v>2784137060518000025</v>
          </cell>
          <cell r="C357" t="str">
            <v xml:space="preserve"> Исполнение завершено</v>
          </cell>
          <cell r="D357">
            <v>7811529091</v>
          </cell>
          <cell r="E357" t="str">
            <v>Электронный аукцион</v>
          </cell>
          <cell r="F357">
            <v>43117</v>
          </cell>
          <cell r="G357" t="str">
            <v>17.01.2018</v>
          </cell>
          <cell r="H357">
            <v>13</v>
          </cell>
        </row>
        <row r="358">
          <cell r="A358" t="str">
            <v>2781013066718000005 от 18.01.2018</v>
          </cell>
          <cell r="B358" t="str">
            <v>2781013066718000005</v>
          </cell>
          <cell r="C358" t="str">
            <v xml:space="preserve"> Исполнение завершено</v>
          </cell>
          <cell r="D358">
            <v>7838499060</v>
          </cell>
          <cell r="E358" t="str">
            <v>Электронный аукцион</v>
          </cell>
          <cell r="F358">
            <v>43118</v>
          </cell>
          <cell r="G358" t="str">
            <v>18.01.2018</v>
          </cell>
          <cell r="H358">
            <v>13</v>
          </cell>
        </row>
        <row r="359">
          <cell r="A359" t="str">
            <v>2781021466018000009 от 18.01.2018</v>
          </cell>
          <cell r="B359" t="str">
            <v>2781021466018000009</v>
          </cell>
          <cell r="C359" t="str">
            <v xml:space="preserve"> Исполнение завершено</v>
          </cell>
          <cell r="D359">
            <v>7838499060</v>
          </cell>
          <cell r="E359" t="str">
            <v>Электронный аукцион</v>
          </cell>
          <cell r="F359">
            <v>43118</v>
          </cell>
          <cell r="G359" t="str">
            <v>18.01.2018</v>
          </cell>
          <cell r="H359">
            <v>13</v>
          </cell>
        </row>
        <row r="360">
          <cell r="A360" t="str">
            <v>2781702696118000004 от 18.01.2018</v>
          </cell>
          <cell r="B360" t="str">
            <v>2781702696118000004</v>
          </cell>
          <cell r="C360" t="str">
            <v xml:space="preserve"> Исполнение завершено</v>
          </cell>
          <cell r="D360">
            <v>7713418499</v>
          </cell>
          <cell r="E360" t="str">
            <v>Электронный аукцион</v>
          </cell>
          <cell r="F360">
            <v>43118</v>
          </cell>
          <cell r="G360" t="str">
            <v>18.01.2018</v>
          </cell>
          <cell r="H360">
            <v>13</v>
          </cell>
        </row>
        <row r="361">
          <cell r="A361" t="str">
            <v>2782031700818000011 от 18.01.2018</v>
          </cell>
          <cell r="B361" t="str">
            <v>2782031700818000011</v>
          </cell>
          <cell r="C361" t="str">
            <v xml:space="preserve"> Исполнение завершено</v>
          </cell>
          <cell r="D361">
            <v>7806211987</v>
          </cell>
          <cell r="E361" t="str">
            <v>Электронный аукцион</v>
          </cell>
          <cell r="F361">
            <v>43118</v>
          </cell>
          <cell r="G361" t="str">
            <v>18.01.2018</v>
          </cell>
          <cell r="H361">
            <v>13</v>
          </cell>
        </row>
        <row r="362">
          <cell r="A362" t="str">
            <v>1780619415318000006 от 22.01.2018</v>
          </cell>
          <cell r="B362" t="str">
            <v>1780619415318000006</v>
          </cell>
          <cell r="C362" t="str">
            <v xml:space="preserve"> Исполнение завершено</v>
          </cell>
          <cell r="D362">
            <v>7733257049</v>
          </cell>
          <cell r="E362" t="str">
            <v>Электронный аукцион</v>
          </cell>
          <cell r="F362">
            <v>43122</v>
          </cell>
          <cell r="G362" t="str">
            <v>22.01.2018</v>
          </cell>
          <cell r="H362">
            <v>13</v>
          </cell>
        </row>
        <row r="363">
          <cell r="A363" t="str">
            <v>2780701597818000007 от 22.01.2018</v>
          </cell>
          <cell r="B363" t="str">
            <v>2780701597818000007</v>
          </cell>
          <cell r="C363" t="str">
            <v xml:space="preserve"> Исполнение завершено</v>
          </cell>
          <cell r="D363">
            <v>7713418499</v>
          </cell>
          <cell r="E363" t="str">
            <v>Электронный аукцион</v>
          </cell>
          <cell r="F363">
            <v>43122</v>
          </cell>
          <cell r="G363" t="str">
            <v>22.01.2018</v>
          </cell>
          <cell r="H363">
            <v>13</v>
          </cell>
        </row>
        <row r="364">
          <cell r="A364" t="str">
            <v>2781033116218000008 от 22.01.2018</v>
          </cell>
          <cell r="B364" t="str">
            <v>2781033116218000008</v>
          </cell>
          <cell r="C364" t="str">
            <v xml:space="preserve"> Исполнение завершено</v>
          </cell>
          <cell r="D364">
            <v>7838499060</v>
          </cell>
          <cell r="E364" t="str">
            <v>Электронный аукцион</v>
          </cell>
          <cell r="F364">
            <v>43122</v>
          </cell>
          <cell r="G364" t="str">
            <v>22.01.2018</v>
          </cell>
          <cell r="H364">
            <v>13</v>
          </cell>
        </row>
        <row r="365">
          <cell r="A365" t="str">
            <v>2780704119918000007 от 23.01.2018</v>
          </cell>
          <cell r="B365" t="str">
            <v>2780704119918000007</v>
          </cell>
          <cell r="C365" t="str">
            <v xml:space="preserve"> Исполнение завершено</v>
          </cell>
          <cell r="D365">
            <v>7838499060</v>
          </cell>
          <cell r="E365" t="str">
            <v>Электронный аукцион</v>
          </cell>
          <cell r="F365">
            <v>43123</v>
          </cell>
          <cell r="G365" t="str">
            <v>23.01.2018</v>
          </cell>
          <cell r="H365">
            <v>13</v>
          </cell>
        </row>
        <row r="366">
          <cell r="A366" t="str">
            <v>2782001353918000005 от 24.01.2018</v>
          </cell>
          <cell r="B366" t="str">
            <v>2782001353918000005</v>
          </cell>
          <cell r="C366" t="str">
            <v xml:space="preserve"> Исполнение завершено</v>
          </cell>
          <cell r="D366">
            <v>7811639672</v>
          </cell>
          <cell r="E366" t="str">
            <v>Электронный аукцион</v>
          </cell>
          <cell r="F366">
            <v>43124</v>
          </cell>
          <cell r="G366" t="str">
            <v>24.01.2018</v>
          </cell>
          <cell r="H366">
            <v>13</v>
          </cell>
        </row>
        <row r="367">
          <cell r="A367" t="str">
            <v>2780702617618000010 от 25.01.2018</v>
          </cell>
          <cell r="B367" t="str">
            <v>2780702617618000010</v>
          </cell>
          <cell r="C367" t="str">
            <v xml:space="preserve"> Исполнение завершено</v>
          </cell>
          <cell r="D367">
            <v>7825106314</v>
          </cell>
          <cell r="E367" t="str">
            <v>Запрос котировок</v>
          </cell>
          <cell r="F367">
            <v>43125</v>
          </cell>
          <cell r="G367" t="str">
            <v>25.01.2018</v>
          </cell>
          <cell r="H367">
            <v>17</v>
          </cell>
        </row>
        <row r="368">
          <cell r="A368" t="str">
            <v>2780702667318000007 от 25.01.2018</v>
          </cell>
          <cell r="B368" t="str">
            <v>2780702667318000007</v>
          </cell>
          <cell r="C368" t="str">
            <v xml:space="preserve"> Исполнение завершено</v>
          </cell>
          <cell r="D368">
            <v>7814526067</v>
          </cell>
          <cell r="E368" t="str">
            <v>Электронный аукцион</v>
          </cell>
          <cell r="F368">
            <v>43125</v>
          </cell>
          <cell r="G368" t="str">
            <v>25.01.2018</v>
          </cell>
          <cell r="H368">
            <v>13</v>
          </cell>
        </row>
        <row r="369">
          <cell r="A369" t="str">
            <v>2781021516618000010 от 25.01.2018</v>
          </cell>
          <cell r="B369" t="str">
            <v>2781021516618000010</v>
          </cell>
          <cell r="C369" t="str">
            <v xml:space="preserve"> Исполнение завершено</v>
          </cell>
          <cell r="D369">
            <v>7811529091</v>
          </cell>
          <cell r="E369" t="str">
            <v>Электронный аукцион</v>
          </cell>
          <cell r="F369">
            <v>43125</v>
          </cell>
          <cell r="G369" t="str">
            <v>25.01.2018</v>
          </cell>
          <cell r="H369">
            <v>13</v>
          </cell>
        </row>
        <row r="370">
          <cell r="A370" t="str">
            <v>2782031700818000017 от 25.01.2018</v>
          </cell>
          <cell r="B370" t="str">
            <v>2782031700818000017</v>
          </cell>
          <cell r="C370" t="str">
            <v xml:space="preserve"> Исполнение завершено</v>
          </cell>
          <cell r="D370">
            <v>7802312180</v>
          </cell>
          <cell r="E370" t="str">
            <v>Электронный аукцион</v>
          </cell>
          <cell r="F370">
            <v>43125</v>
          </cell>
          <cell r="G370" t="str">
            <v>25.01.2018</v>
          </cell>
          <cell r="H370">
            <v>13</v>
          </cell>
        </row>
        <row r="371">
          <cell r="A371" t="str">
            <v>2780501047718000016 от 26.01.2018</v>
          </cell>
          <cell r="B371" t="str">
            <v>2780501047718000016</v>
          </cell>
          <cell r="C371" t="str">
            <v xml:space="preserve"> Исполнение завершено</v>
          </cell>
          <cell r="D371">
            <v>7825705068</v>
          </cell>
          <cell r="E371" t="str">
            <v>Электронный аукцион</v>
          </cell>
          <cell r="F371">
            <v>43126</v>
          </cell>
          <cell r="G371" t="str">
            <v>26.01.2018</v>
          </cell>
          <cell r="H371">
            <v>13</v>
          </cell>
        </row>
        <row r="372">
          <cell r="A372" t="str">
            <v>2780734594418000011 от 26.01.2018</v>
          </cell>
          <cell r="B372" t="str">
            <v>2780734594418000011</v>
          </cell>
          <cell r="C372" t="str">
            <v xml:space="preserve"> Исполнение завершено</v>
          </cell>
          <cell r="D372">
            <v>7825705068</v>
          </cell>
          <cell r="E372" t="str">
            <v>Электронный аукцион</v>
          </cell>
          <cell r="F372">
            <v>43126</v>
          </cell>
          <cell r="G372" t="str">
            <v>26.01.2018</v>
          </cell>
          <cell r="H372">
            <v>13</v>
          </cell>
        </row>
        <row r="373">
          <cell r="A373" t="str">
            <v>2782533556118000006 от 26.01.2018</v>
          </cell>
          <cell r="B373" t="str">
            <v>2782533556118000006</v>
          </cell>
          <cell r="C373" t="str">
            <v xml:space="preserve"> Исполнение завершено</v>
          </cell>
          <cell r="D373">
            <v>7811529091</v>
          </cell>
          <cell r="E373" t="str">
            <v>Электронный аукцион</v>
          </cell>
          <cell r="F373">
            <v>43126</v>
          </cell>
          <cell r="G373" t="str">
            <v>26.01.2018</v>
          </cell>
          <cell r="H373">
            <v>13</v>
          </cell>
        </row>
        <row r="374">
          <cell r="A374" t="str">
            <v>2780505901718000009 от 29.01.2018</v>
          </cell>
          <cell r="B374" t="str">
            <v>2780505901718000009</v>
          </cell>
          <cell r="C374" t="str">
            <v xml:space="preserve"> Исполнение завершено</v>
          </cell>
          <cell r="D374">
            <v>7805716657</v>
          </cell>
          <cell r="E374" t="str">
            <v>Электронный аукцион</v>
          </cell>
          <cell r="F374">
            <v>43129</v>
          </cell>
          <cell r="G374" t="str">
            <v>29.01.2018</v>
          </cell>
          <cell r="H374">
            <v>13</v>
          </cell>
        </row>
        <row r="375">
          <cell r="A375" t="str">
            <v>2780601686618000026 от 29.01.2018</v>
          </cell>
          <cell r="B375" t="str">
            <v>2780601686618000026</v>
          </cell>
          <cell r="C375" t="str">
            <v xml:space="preserve"> Исполнение завершено</v>
          </cell>
          <cell r="D375">
            <v>7731634005</v>
          </cell>
          <cell r="E375" t="str">
            <v>Электронный аукцион</v>
          </cell>
          <cell r="F375">
            <v>43129</v>
          </cell>
          <cell r="G375" t="str">
            <v>29.01.2018</v>
          </cell>
          <cell r="H375">
            <v>13</v>
          </cell>
        </row>
        <row r="376">
          <cell r="A376" t="str">
            <v>2780702665918000009 от 29.01.2018</v>
          </cell>
          <cell r="B376" t="str">
            <v>2780702665918000009</v>
          </cell>
          <cell r="C376" t="str">
            <v xml:space="preserve"> Исполнение завершено</v>
          </cell>
          <cell r="D376">
            <v>7838499060</v>
          </cell>
          <cell r="E376" t="str">
            <v>Электронный аукцион</v>
          </cell>
          <cell r="F376">
            <v>43129</v>
          </cell>
          <cell r="G376" t="str">
            <v>29.01.2018</v>
          </cell>
          <cell r="H376">
            <v>13</v>
          </cell>
        </row>
        <row r="377">
          <cell r="A377" t="str">
            <v>2781400153518000007 от 29.01.2018</v>
          </cell>
          <cell r="B377" t="str">
            <v>2781400153518000007</v>
          </cell>
          <cell r="C377" t="str">
            <v xml:space="preserve"> Исполнение завершено</v>
          </cell>
          <cell r="D377">
            <v>7825705068</v>
          </cell>
          <cell r="E377" t="str">
            <v>Электронный аукцион</v>
          </cell>
          <cell r="F377">
            <v>43129</v>
          </cell>
          <cell r="G377" t="str">
            <v>29.01.2018</v>
          </cell>
          <cell r="H377">
            <v>13</v>
          </cell>
        </row>
        <row r="378">
          <cell r="A378" t="str">
            <v>2782004178318000147 от 29.01.2018</v>
          </cell>
          <cell r="B378" t="str">
            <v>2782004178318000147</v>
          </cell>
          <cell r="C378" t="str">
            <v xml:space="preserve"> Исполнение завершено</v>
          </cell>
          <cell r="D378">
            <v>7811506697</v>
          </cell>
          <cell r="E378" t="str">
            <v>Электронный аукцион</v>
          </cell>
          <cell r="F378">
            <v>43129</v>
          </cell>
          <cell r="G378" t="str">
            <v>29.01.2018</v>
          </cell>
          <cell r="H378">
            <v>13</v>
          </cell>
        </row>
        <row r="379">
          <cell r="A379" t="str">
            <v>2780702604918000011 от 30.01.2018</v>
          </cell>
          <cell r="B379" t="str">
            <v>2780702604918000011</v>
          </cell>
          <cell r="C379" t="str">
            <v xml:space="preserve"> Исполнение завершено</v>
          </cell>
          <cell r="D379">
            <v>7838499060</v>
          </cell>
          <cell r="E379" t="str">
            <v>Электронный аукцион</v>
          </cell>
          <cell r="F379">
            <v>43130</v>
          </cell>
          <cell r="G379" t="str">
            <v>30.01.2018</v>
          </cell>
          <cell r="H379">
            <v>13</v>
          </cell>
        </row>
        <row r="380">
          <cell r="A380" t="str">
            <v>2781402699518000013 от 30.01.2018</v>
          </cell>
          <cell r="B380" t="str">
            <v>2781402699518000013</v>
          </cell>
          <cell r="C380" t="str">
            <v xml:space="preserve"> Исполнение завершено</v>
          </cell>
          <cell r="D380">
            <v>7726631320</v>
          </cell>
          <cell r="E380" t="str">
            <v>Электронный аукцион</v>
          </cell>
          <cell r="F380">
            <v>43130</v>
          </cell>
          <cell r="G380" t="str">
            <v>30.01.2018</v>
          </cell>
          <cell r="H380">
            <v>13</v>
          </cell>
        </row>
        <row r="381">
          <cell r="A381" t="str">
            <v>2780702618318000010 от 31.01.2018</v>
          </cell>
          <cell r="B381" t="str">
            <v>2780702618318000010</v>
          </cell>
          <cell r="C381" t="str">
            <v xml:space="preserve"> Исполнение завершено</v>
          </cell>
          <cell r="D381">
            <v>7813602276</v>
          </cell>
          <cell r="E381" t="str">
            <v>Электронный аукцион</v>
          </cell>
          <cell r="F381">
            <v>43131</v>
          </cell>
          <cell r="G381" t="str">
            <v>31.01.2018</v>
          </cell>
          <cell r="H381">
            <v>13</v>
          </cell>
        </row>
        <row r="382">
          <cell r="A382" t="str">
            <v>2780732883618000012 от 31.01.2018</v>
          </cell>
          <cell r="B382" t="str">
            <v>2780732883618000012</v>
          </cell>
          <cell r="C382" t="str">
            <v xml:space="preserve"> Исполнение завершено</v>
          </cell>
          <cell r="D382">
            <v>7811506697</v>
          </cell>
          <cell r="E382" t="str">
            <v>Электронный аукцион</v>
          </cell>
          <cell r="F382">
            <v>43131</v>
          </cell>
          <cell r="G382" t="str">
            <v>31.01.2018</v>
          </cell>
          <cell r="H382">
            <v>13</v>
          </cell>
        </row>
        <row r="383">
          <cell r="A383" t="str">
            <v>2781017110218000004 от 31.01.2018</v>
          </cell>
          <cell r="B383" t="str">
            <v>2781017110218000004</v>
          </cell>
          <cell r="C383" t="str">
            <v xml:space="preserve"> Исполнение завершено</v>
          </cell>
          <cell r="D383">
            <v>7813602276</v>
          </cell>
          <cell r="E383" t="str">
            <v>Электронный аукцион</v>
          </cell>
          <cell r="F383">
            <v>43131</v>
          </cell>
          <cell r="G383" t="str">
            <v>31.01.2018</v>
          </cell>
          <cell r="H383">
            <v>13</v>
          </cell>
        </row>
        <row r="384">
          <cell r="A384" t="str">
            <v>2780702275018000017 от 01.02.2018</v>
          </cell>
          <cell r="B384" t="str">
            <v>2780702275018000017</v>
          </cell>
          <cell r="C384" t="str">
            <v xml:space="preserve"> Исполнение завершено</v>
          </cell>
          <cell r="D384">
            <v>7802812070</v>
          </cell>
          <cell r="E384" t="str">
            <v>Электронный аукцион</v>
          </cell>
          <cell r="F384">
            <v>43132</v>
          </cell>
          <cell r="G384" t="str">
            <v>01.02.2018</v>
          </cell>
          <cell r="H384">
            <v>13</v>
          </cell>
        </row>
        <row r="385">
          <cell r="A385" t="str">
            <v>2780702683518000008 от 02.02.2018</v>
          </cell>
          <cell r="B385" t="str">
            <v>2780702683518000008</v>
          </cell>
          <cell r="C385" t="str">
            <v xml:space="preserve"> Исполнение завершено</v>
          </cell>
          <cell r="D385">
            <v>7838499060</v>
          </cell>
          <cell r="E385" t="str">
            <v>Электронный аукцион</v>
          </cell>
          <cell r="F385">
            <v>43133</v>
          </cell>
          <cell r="G385" t="str">
            <v>02.02.2018</v>
          </cell>
          <cell r="H385">
            <v>13</v>
          </cell>
        </row>
        <row r="386">
          <cell r="A386" t="str">
            <v>2781012948518000013 от 05.02.2018</v>
          </cell>
          <cell r="B386" t="str">
            <v>2781012948518000013</v>
          </cell>
          <cell r="C386" t="str">
            <v xml:space="preserve"> Исполнение завершено</v>
          </cell>
          <cell r="D386">
            <v>7813602276</v>
          </cell>
          <cell r="E386" t="str">
            <v>Электронный аукцион</v>
          </cell>
          <cell r="F386">
            <v>43136</v>
          </cell>
          <cell r="G386" t="str">
            <v>05.02.2018</v>
          </cell>
          <cell r="H386">
            <v>13</v>
          </cell>
        </row>
        <row r="387">
          <cell r="A387" t="str">
            <v>2781310355918000020 от 05.02.2018</v>
          </cell>
          <cell r="B387" t="str">
            <v>2781310355918000020</v>
          </cell>
          <cell r="C387" t="str">
            <v xml:space="preserve"> Исполнение завершено</v>
          </cell>
          <cell r="D387">
            <v>7811506697</v>
          </cell>
          <cell r="E387" t="str">
            <v>Электронный аукцион</v>
          </cell>
          <cell r="F387">
            <v>43136</v>
          </cell>
          <cell r="G387" t="str">
            <v>05.02.2018</v>
          </cell>
          <cell r="H387">
            <v>13</v>
          </cell>
        </row>
        <row r="388">
          <cell r="A388" t="str">
            <v>2780702184418000012 от 06.02.2018</v>
          </cell>
          <cell r="B388" t="str">
            <v>2780702184418000012</v>
          </cell>
          <cell r="C388" t="str">
            <v xml:space="preserve"> Исполнение завершено</v>
          </cell>
          <cell r="D388">
            <v>7731634005</v>
          </cell>
          <cell r="E388" t="str">
            <v>Электронный аукцион</v>
          </cell>
          <cell r="F388">
            <v>43137</v>
          </cell>
          <cell r="G388" t="str">
            <v>06.02.2018</v>
          </cell>
          <cell r="H388">
            <v>13</v>
          </cell>
        </row>
        <row r="389">
          <cell r="A389" t="str">
            <v>2780702455618000010 от 06.02.2018</v>
          </cell>
          <cell r="B389" t="str">
            <v>2780702455618000010</v>
          </cell>
          <cell r="C389" t="str">
            <v xml:space="preserve"> Исполнение завершено</v>
          </cell>
          <cell r="D389">
            <v>7811506697</v>
          </cell>
          <cell r="E389" t="str">
            <v>Электронный аукцион</v>
          </cell>
          <cell r="F389">
            <v>43137</v>
          </cell>
          <cell r="G389" t="str">
            <v>06.02.2018</v>
          </cell>
          <cell r="H389">
            <v>13</v>
          </cell>
        </row>
        <row r="390">
          <cell r="A390" t="str">
            <v>2781013313918000009 от 07.02.2018</v>
          </cell>
          <cell r="B390" t="str">
            <v>2781013313918000009</v>
          </cell>
          <cell r="C390" t="str">
            <v xml:space="preserve"> Исполнение завершено</v>
          </cell>
          <cell r="D390">
            <v>7802812070</v>
          </cell>
          <cell r="E390" t="str">
            <v>Электронный аукцион</v>
          </cell>
          <cell r="F390">
            <v>43138</v>
          </cell>
          <cell r="G390" t="str">
            <v>07.02.2018</v>
          </cell>
          <cell r="H390">
            <v>13</v>
          </cell>
        </row>
        <row r="391">
          <cell r="A391" t="str">
            <v>2781021489218000009 от 07.02.2018</v>
          </cell>
          <cell r="B391" t="str">
            <v>2781021489218000009</v>
          </cell>
          <cell r="C391" t="str">
            <v xml:space="preserve"> Исполнение завершено</v>
          </cell>
          <cell r="D391">
            <v>7802812070</v>
          </cell>
          <cell r="E391" t="str">
            <v>Электронный аукцион</v>
          </cell>
          <cell r="F391">
            <v>43138</v>
          </cell>
          <cell r="G391" t="str">
            <v>07.02.2018</v>
          </cell>
          <cell r="H391">
            <v>13</v>
          </cell>
        </row>
        <row r="392">
          <cell r="A392" t="str">
            <v>2781012896418000019 от 08.02.2018</v>
          </cell>
          <cell r="B392" t="str">
            <v>2781012896418000019</v>
          </cell>
          <cell r="C392" t="str">
            <v xml:space="preserve"> Исполнение завершено</v>
          </cell>
          <cell r="D392">
            <v>7811506697</v>
          </cell>
          <cell r="E392" t="str">
            <v>Электронный аукцион</v>
          </cell>
          <cell r="F392">
            <v>43139</v>
          </cell>
          <cell r="G392" t="str">
            <v>08.02.2018</v>
          </cell>
          <cell r="H392">
            <v>13</v>
          </cell>
        </row>
        <row r="393">
          <cell r="A393" t="str">
            <v>2781021497318000006 от 08.02.2018</v>
          </cell>
          <cell r="B393" t="str">
            <v>2781021497318000006</v>
          </cell>
          <cell r="C393" t="str">
            <v xml:space="preserve"> Исполнение завершено</v>
          </cell>
          <cell r="D393">
            <v>7731634005</v>
          </cell>
          <cell r="E393" t="str">
            <v>Электронный аукцион</v>
          </cell>
          <cell r="F393">
            <v>43139</v>
          </cell>
          <cell r="G393" t="str">
            <v>08.02.2018</v>
          </cell>
          <cell r="H393">
            <v>13</v>
          </cell>
        </row>
        <row r="394">
          <cell r="A394" t="str">
            <v>2780410718718000007 от 09.02.2018</v>
          </cell>
          <cell r="B394" t="str">
            <v>2780410718718000007</v>
          </cell>
          <cell r="C394" t="str">
            <v xml:space="preserve"> Исполнение завершено</v>
          </cell>
          <cell r="D394">
            <v>7806453217</v>
          </cell>
          <cell r="E394" t="str">
            <v>Электронный аукцион</v>
          </cell>
          <cell r="F394">
            <v>43140</v>
          </cell>
          <cell r="G394" t="str">
            <v>09.02.2018</v>
          </cell>
          <cell r="H394">
            <v>13</v>
          </cell>
        </row>
        <row r="395">
          <cell r="A395" t="str">
            <v>2781027664118000005 от 09.02.2018</v>
          </cell>
          <cell r="B395" t="str">
            <v>2781027664118000005</v>
          </cell>
          <cell r="C395" t="str">
            <v xml:space="preserve"> Исполнение завершено</v>
          </cell>
          <cell r="D395">
            <v>7811506697</v>
          </cell>
          <cell r="E395" t="str">
            <v>Электронный аукцион</v>
          </cell>
          <cell r="F395">
            <v>43140</v>
          </cell>
          <cell r="G395" t="str">
            <v>09.02.2018</v>
          </cell>
          <cell r="H395">
            <v>13</v>
          </cell>
        </row>
        <row r="396">
          <cell r="A396" t="str">
            <v>2781082530918000012 от 09.02.2018</v>
          </cell>
          <cell r="B396" t="str">
            <v>2781082530918000012</v>
          </cell>
          <cell r="C396" t="str">
            <v xml:space="preserve"> Исполнение завершено</v>
          </cell>
          <cell r="D396">
            <v>7811639672</v>
          </cell>
          <cell r="E396" t="str">
            <v>Электронный аукцион</v>
          </cell>
          <cell r="F396">
            <v>43140</v>
          </cell>
          <cell r="G396" t="str">
            <v>09.02.2018</v>
          </cell>
          <cell r="H396">
            <v>13</v>
          </cell>
        </row>
        <row r="397">
          <cell r="A397" t="str">
            <v>2784237530018000006 от 09.02.2018</v>
          </cell>
          <cell r="B397" t="str">
            <v>2784237530018000006</v>
          </cell>
          <cell r="C397" t="str">
            <v xml:space="preserve"> Исполнение завершено</v>
          </cell>
          <cell r="D397">
            <v>5321178394</v>
          </cell>
          <cell r="E397" t="str">
            <v>Электронный аукцион</v>
          </cell>
          <cell r="F397">
            <v>43140</v>
          </cell>
          <cell r="G397" t="str">
            <v>09.02.2018</v>
          </cell>
          <cell r="H397">
            <v>13</v>
          </cell>
        </row>
        <row r="398">
          <cell r="A398" t="str">
            <v>2780702617618000021 от 10.02.2018</v>
          </cell>
          <cell r="B398" t="str">
            <v>2780702617618000021</v>
          </cell>
          <cell r="C398" t="str">
            <v xml:space="preserve"> Исполнение завершено</v>
          </cell>
          <cell r="D398">
            <v>7811506697</v>
          </cell>
          <cell r="E398" t="str">
            <v>Электронный аукцион</v>
          </cell>
          <cell r="F398">
            <v>43141</v>
          </cell>
          <cell r="G398" t="str">
            <v>10.02.2018</v>
          </cell>
          <cell r="H398">
            <v>13</v>
          </cell>
        </row>
        <row r="399">
          <cell r="A399" t="str">
            <v>2782200565318000012 от 12.02.2018</v>
          </cell>
          <cell r="B399" t="str">
            <v>2782200565318000012</v>
          </cell>
          <cell r="C399" t="str">
            <v xml:space="preserve"> Исполнение завершено</v>
          </cell>
          <cell r="D399">
            <v>7805464512</v>
          </cell>
          <cell r="E399" t="str">
            <v>Электронный аукцион</v>
          </cell>
          <cell r="F399">
            <v>43143</v>
          </cell>
          <cell r="G399" t="str">
            <v>12.02.2018</v>
          </cell>
          <cell r="H399">
            <v>13</v>
          </cell>
        </row>
        <row r="400">
          <cell r="A400" t="str">
            <v>2781360457018000008 от 13.02.2018</v>
          </cell>
          <cell r="B400" t="str">
            <v>2781360457018000008</v>
          </cell>
          <cell r="C400" t="str">
            <v xml:space="preserve"> Исполнение завершено</v>
          </cell>
          <cell r="D400">
            <v>7825705068</v>
          </cell>
          <cell r="E400" t="str">
            <v>Электронный аукцион</v>
          </cell>
          <cell r="F400">
            <v>43144</v>
          </cell>
          <cell r="G400" t="str">
            <v>13.02.2018</v>
          </cell>
          <cell r="H400">
            <v>13</v>
          </cell>
        </row>
        <row r="401">
          <cell r="A401" t="str">
            <v>1780206583018000096 от 14.02.2018</v>
          </cell>
          <cell r="B401" t="str">
            <v>1780206583018000096</v>
          </cell>
          <cell r="C401" t="str">
            <v xml:space="preserve"> Исполнение завершено</v>
          </cell>
          <cell r="D401">
            <v>7805418682</v>
          </cell>
          <cell r="E401" t="str">
            <v>Электронный аукцион</v>
          </cell>
          <cell r="F401">
            <v>43145</v>
          </cell>
          <cell r="G401" t="str">
            <v>14.02.2018</v>
          </cell>
          <cell r="H401">
            <v>13</v>
          </cell>
        </row>
        <row r="402">
          <cell r="A402" t="str">
            <v>2782300623318000016 от 16.02.2018</v>
          </cell>
          <cell r="B402" t="str">
            <v>2782300623318000016</v>
          </cell>
          <cell r="C402" t="str">
            <v xml:space="preserve"> Исполнение завершено</v>
          </cell>
          <cell r="D402">
            <v>7810829286</v>
          </cell>
          <cell r="E402" t="str">
            <v>Электронный аукцион</v>
          </cell>
          <cell r="F402">
            <v>43147</v>
          </cell>
          <cell r="G402" t="str">
            <v>16.02.2018</v>
          </cell>
          <cell r="H402">
            <v>13</v>
          </cell>
        </row>
        <row r="403">
          <cell r="A403" t="str">
            <v>2780802324118000122 от 19.02.2018</v>
          </cell>
          <cell r="B403" t="str">
            <v>2780802324118000122</v>
          </cell>
          <cell r="C403" t="str">
            <v xml:space="preserve"> Исполнение завершено</v>
          </cell>
          <cell r="D403">
            <v>7842413611</v>
          </cell>
          <cell r="E403" t="str">
            <v>Электронный аукцион</v>
          </cell>
          <cell r="F403">
            <v>43150</v>
          </cell>
          <cell r="G403" t="str">
            <v>19.02.2018</v>
          </cell>
          <cell r="H403">
            <v>13</v>
          </cell>
        </row>
        <row r="404">
          <cell r="A404" t="str">
            <v>2782030091018000013 от 20.02.2018</v>
          </cell>
          <cell r="B404" t="str">
            <v>2782030091018000013</v>
          </cell>
          <cell r="C404" t="str">
            <v xml:space="preserve"> Исполнение завершено</v>
          </cell>
          <cell r="D404">
            <v>7838499060</v>
          </cell>
          <cell r="E404" t="str">
            <v>Электронный аукцион</v>
          </cell>
          <cell r="F404">
            <v>43151</v>
          </cell>
          <cell r="G404" t="str">
            <v>20.02.2018</v>
          </cell>
          <cell r="H404">
            <v>13</v>
          </cell>
        </row>
        <row r="405">
          <cell r="A405" t="str">
            <v>2780802324118000125 от 26.02.2018</v>
          </cell>
          <cell r="B405" t="str">
            <v>2780802324118000125</v>
          </cell>
          <cell r="C405" t="str">
            <v xml:space="preserve"> Исполнение завершено</v>
          </cell>
          <cell r="D405">
            <v>7842413611</v>
          </cell>
          <cell r="E405" t="str">
            <v>Электронный аукцион</v>
          </cell>
          <cell r="F405">
            <v>43157</v>
          </cell>
          <cell r="G405" t="str">
            <v>26.02.2018</v>
          </cell>
          <cell r="H405">
            <v>13</v>
          </cell>
        </row>
        <row r="406">
          <cell r="A406" t="str">
            <v>2782546549718000048 от 27.02.2018</v>
          </cell>
          <cell r="B406" t="str">
            <v>2782546549718000048</v>
          </cell>
          <cell r="C406" t="str">
            <v xml:space="preserve"> Исполнение завершено</v>
          </cell>
          <cell r="D406">
            <v>7816523897</v>
          </cell>
          <cell r="E406" t="str">
            <v>Электронный аукцион</v>
          </cell>
          <cell r="F406">
            <v>43158</v>
          </cell>
          <cell r="G406" t="str">
            <v>27.02.2018</v>
          </cell>
          <cell r="H406">
            <v>13</v>
          </cell>
        </row>
        <row r="407">
          <cell r="A407" t="str">
            <v>2780231926718000013 от 06.03.2018</v>
          </cell>
          <cell r="B407" t="str">
            <v>2780231926718000013</v>
          </cell>
          <cell r="C407" t="str">
            <v xml:space="preserve"> Исполнение завершено</v>
          </cell>
          <cell r="D407">
            <v>7838499060</v>
          </cell>
          <cell r="E407" t="str">
            <v>Электронный аукцион</v>
          </cell>
          <cell r="F407">
            <v>43165</v>
          </cell>
          <cell r="G407" t="str">
            <v>06.03.2018</v>
          </cell>
          <cell r="H407">
            <v>13</v>
          </cell>
        </row>
        <row r="408">
          <cell r="A408" t="str">
            <v>2781020817618000017 от 06.03.2018</v>
          </cell>
          <cell r="B408" t="str">
            <v>2781020817618000017</v>
          </cell>
          <cell r="C408" t="str">
            <v xml:space="preserve"> Исполнение завершено</v>
          </cell>
          <cell r="D408">
            <v>7726631320</v>
          </cell>
          <cell r="E408" t="str">
            <v>Электронный аукцион</v>
          </cell>
          <cell r="F408">
            <v>43165</v>
          </cell>
          <cell r="G408" t="str">
            <v>06.03.2018</v>
          </cell>
          <cell r="H408">
            <v>13</v>
          </cell>
        </row>
        <row r="409">
          <cell r="A409" t="str">
            <v>1780100227418000060 от 12.03.2018</v>
          </cell>
          <cell r="B409" t="str">
            <v>1780100227418000060</v>
          </cell>
          <cell r="C409" t="str">
            <v xml:space="preserve"> Исполнение завершено</v>
          </cell>
          <cell r="D409">
            <v>7808037741</v>
          </cell>
          <cell r="E409" t="str">
            <v>Электронный аукцион</v>
          </cell>
          <cell r="F409">
            <v>43171</v>
          </cell>
          <cell r="G409" t="str">
            <v>12.03.2018</v>
          </cell>
          <cell r="H409">
            <v>13</v>
          </cell>
        </row>
        <row r="410">
          <cell r="A410" t="str">
            <v>2780407068118000010 от 12.03.2018</v>
          </cell>
          <cell r="B410" t="str">
            <v>2780407068118000010</v>
          </cell>
          <cell r="C410" t="str">
            <v xml:space="preserve"> Исполнение завершено</v>
          </cell>
          <cell r="D410">
            <v>7816279649</v>
          </cell>
          <cell r="E410" t="str">
            <v>Электронный аукцион</v>
          </cell>
          <cell r="F410">
            <v>43171</v>
          </cell>
          <cell r="G410" t="str">
            <v>12.03.2018</v>
          </cell>
          <cell r="H410">
            <v>13</v>
          </cell>
        </row>
        <row r="411">
          <cell r="A411" t="str">
            <v>2781635714218000024 от 12.03.2018</v>
          </cell>
          <cell r="B411" t="str">
            <v>2781635714218000024</v>
          </cell>
          <cell r="C411" t="str">
            <v xml:space="preserve"> Исполнение завершено</v>
          </cell>
          <cell r="D411" t="str">
            <v>253911052800</v>
          </cell>
          <cell r="E411" t="str">
            <v>Электронный аукцион</v>
          </cell>
          <cell r="F411">
            <v>43171</v>
          </cell>
          <cell r="G411" t="str">
            <v>12.03.2018</v>
          </cell>
          <cell r="H411">
            <v>13</v>
          </cell>
        </row>
        <row r="412">
          <cell r="A412" t="str">
            <v>2782001928018000005 от 12.03.2018</v>
          </cell>
          <cell r="B412" t="str">
            <v>2782001928018000005</v>
          </cell>
          <cell r="C412" t="str">
            <v xml:space="preserve"> Исполнение завершено</v>
          </cell>
          <cell r="D412">
            <v>7813602276</v>
          </cell>
          <cell r="E412" t="str">
            <v>Электронный аукцион</v>
          </cell>
          <cell r="F412">
            <v>43171</v>
          </cell>
          <cell r="G412" t="str">
            <v>12.03.2018</v>
          </cell>
          <cell r="H412">
            <v>13</v>
          </cell>
        </row>
        <row r="413">
          <cell r="A413" t="str">
            <v>2782533744918000017 от 12.03.2018</v>
          </cell>
          <cell r="B413" t="str">
            <v>2782533744918000017</v>
          </cell>
          <cell r="C413" t="str">
            <v xml:space="preserve"> Исполнение завершено</v>
          </cell>
          <cell r="D413">
            <v>7813599129</v>
          </cell>
          <cell r="E413" t="str">
            <v>Электронный аукцион</v>
          </cell>
          <cell r="F413">
            <v>43171</v>
          </cell>
          <cell r="G413" t="str">
            <v>12.03.2018</v>
          </cell>
          <cell r="H413">
            <v>13</v>
          </cell>
        </row>
        <row r="414">
          <cell r="A414" t="str">
            <v>2781901759218000012 от 13.03.2018</v>
          </cell>
          <cell r="B414" t="str">
            <v>2781901759218000012</v>
          </cell>
          <cell r="C414" t="str">
            <v xml:space="preserve"> Исполнение завершено</v>
          </cell>
          <cell r="D414">
            <v>7813602276</v>
          </cell>
          <cell r="E414" t="str">
            <v>Электронный аукцион</v>
          </cell>
          <cell r="F414">
            <v>43172</v>
          </cell>
          <cell r="G414" t="str">
            <v>13.03.2018</v>
          </cell>
          <cell r="H414">
            <v>13</v>
          </cell>
        </row>
        <row r="415">
          <cell r="A415" t="str">
            <v>2782501112618000026 от 13.03.2018</v>
          </cell>
          <cell r="B415" t="str">
            <v>2782501112618000026</v>
          </cell>
          <cell r="C415" t="str">
            <v xml:space="preserve"> Исполнение завершено</v>
          </cell>
          <cell r="D415">
            <v>1001058990</v>
          </cell>
          <cell r="E415" t="str">
            <v>Электронный аукцион</v>
          </cell>
          <cell r="F415">
            <v>43172</v>
          </cell>
          <cell r="G415" t="str">
            <v>13.03.2018</v>
          </cell>
          <cell r="H415">
            <v>13</v>
          </cell>
        </row>
        <row r="416">
          <cell r="A416" t="str">
            <v>2780514500118000024 от 18.03.2018</v>
          </cell>
          <cell r="B416" t="str">
            <v>2780514500118000024</v>
          </cell>
          <cell r="C416" t="str">
            <v xml:space="preserve"> Исполнение завершено</v>
          </cell>
          <cell r="D416">
            <v>7811506697</v>
          </cell>
          <cell r="E416" t="str">
            <v>Электронный аукцион</v>
          </cell>
          <cell r="F416">
            <v>43177</v>
          </cell>
          <cell r="G416" t="str">
            <v>18.03.2018</v>
          </cell>
          <cell r="H416">
            <v>13</v>
          </cell>
        </row>
        <row r="417">
          <cell r="A417" t="str">
            <v>2781020817618000018 от 20.03.2018</v>
          </cell>
          <cell r="B417" t="str">
            <v>2781020817618000018</v>
          </cell>
          <cell r="C417" t="str">
            <v xml:space="preserve"> Исполнение завершено</v>
          </cell>
          <cell r="D417">
            <v>7813602276</v>
          </cell>
          <cell r="E417" t="str">
            <v>Электронный аукцион</v>
          </cell>
          <cell r="F417">
            <v>43179</v>
          </cell>
          <cell r="G417" t="str">
            <v>20.03.2018</v>
          </cell>
          <cell r="H417">
            <v>13</v>
          </cell>
        </row>
        <row r="418">
          <cell r="A418" t="str">
            <v>2781447484518000010 от 20.03.2018</v>
          </cell>
          <cell r="B418" t="str">
            <v>2781447484518000010</v>
          </cell>
          <cell r="C418" t="str">
            <v xml:space="preserve"> Исполнение завершено</v>
          </cell>
          <cell r="D418">
            <v>7811529091</v>
          </cell>
          <cell r="E418" t="str">
            <v>Электронный аукцион</v>
          </cell>
          <cell r="F418">
            <v>43179</v>
          </cell>
          <cell r="G418" t="str">
            <v>20.03.2018</v>
          </cell>
          <cell r="H418">
            <v>13</v>
          </cell>
        </row>
        <row r="419">
          <cell r="A419" t="str">
            <v>2780404234918000025 от 21.03.2018</v>
          </cell>
          <cell r="B419" t="str">
            <v>2780404234918000025</v>
          </cell>
          <cell r="C419" t="str">
            <v xml:space="preserve"> Исполнение завершено</v>
          </cell>
          <cell r="D419">
            <v>7811441369</v>
          </cell>
          <cell r="E419" t="str">
            <v>Электронный аукцион</v>
          </cell>
          <cell r="F419">
            <v>43180</v>
          </cell>
          <cell r="G419" t="str">
            <v>21.03.2018</v>
          </cell>
          <cell r="H419">
            <v>13</v>
          </cell>
        </row>
        <row r="420">
          <cell r="A420" t="str">
            <v>2780702457018000014 от 21.03.2018</v>
          </cell>
          <cell r="B420" t="str">
            <v>2780702457018000014</v>
          </cell>
          <cell r="C420" t="str">
            <v xml:space="preserve"> Исполнение завершено</v>
          </cell>
          <cell r="D420">
            <v>7811529091</v>
          </cell>
          <cell r="E420" t="str">
            <v>Электронный аукцион</v>
          </cell>
          <cell r="F420">
            <v>43180</v>
          </cell>
          <cell r="G420" t="str">
            <v>21.03.2018</v>
          </cell>
          <cell r="H420">
            <v>13</v>
          </cell>
        </row>
        <row r="421">
          <cell r="A421" t="str">
            <v>2780702662718000024 от 21.03.2018</v>
          </cell>
          <cell r="B421" t="str">
            <v>2780702662718000024</v>
          </cell>
          <cell r="C421" t="str">
            <v xml:space="preserve"> Исполнение завершено</v>
          </cell>
          <cell r="D421">
            <v>7810393881</v>
          </cell>
          <cell r="E421" t="str">
            <v>Электронный аукцион</v>
          </cell>
          <cell r="F421">
            <v>43180</v>
          </cell>
          <cell r="G421" t="str">
            <v>21.03.2018</v>
          </cell>
          <cell r="H421">
            <v>13</v>
          </cell>
        </row>
        <row r="422">
          <cell r="A422" t="str">
            <v>2781406679718000010 от 21.03.2018</v>
          </cell>
          <cell r="B422" t="str">
            <v>2781406679718000010</v>
          </cell>
          <cell r="C422" t="str">
            <v xml:space="preserve"> Исполнение завершено</v>
          </cell>
          <cell r="D422">
            <v>7811529091</v>
          </cell>
          <cell r="E422" t="str">
            <v>Электронный аукцион</v>
          </cell>
          <cell r="F422">
            <v>43180</v>
          </cell>
          <cell r="G422" t="str">
            <v>21.03.2018</v>
          </cell>
          <cell r="H422">
            <v>13</v>
          </cell>
        </row>
        <row r="423">
          <cell r="A423" t="str">
            <v>2781616451018000006 от 21.03.2018</v>
          </cell>
          <cell r="B423" t="str">
            <v>2781616451018000006</v>
          </cell>
          <cell r="C423" t="str">
            <v xml:space="preserve"> Исполнение завершено</v>
          </cell>
          <cell r="D423">
            <v>1001058990</v>
          </cell>
          <cell r="E423" t="str">
            <v>Электронный аукцион</v>
          </cell>
          <cell r="F423">
            <v>43180</v>
          </cell>
          <cell r="G423" t="str">
            <v>21.03.2018</v>
          </cell>
          <cell r="H423">
            <v>13</v>
          </cell>
        </row>
        <row r="424">
          <cell r="A424" t="str">
            <v>1783830267618000007 от 26.03.2018</v>
          </cell>
          <cell r="B424" t="str">
            <v>1783830267618000007</v>
          </cell>
          <cell r="C424" t="str">
            <v xml:space="preserve"> Исполнение завершено</v>
          </cell>
          <cell r="D424">
            <v>6950007140</v>
          </cell>
          <cell r="E424" t="str">
            <v>Электронный аукцион</v>
          </cell>
          <cell r="F424">
            <v>43185</v>
          </cell>
          <cell r="G424" t="str">
            <v>26.03.2018</v>
          </cell>
          <cell r="H424">
            <v>13</v>
          </cell>
        </row>
        <row r="425">
          <cell r="A425" t="str">
            <v>2781028183518000022 от 26.03.2018</v>
          </cell>
          <cell r="B425" t="str">
            <v>2781028183518000022</v>
          </cell>
          <cell r="C425" t="str">
            <v xml:space="preserve"> Исполнение завершено</v>
          </cell>
          <cell r="D425">
            <v>7811300752</v>
          </cell>
          <cell r="E425" t="str">
            <v>Электронный аукцион</v>
          </cell>
          <cell r="F425">
            <v>43185</v>
          </cell>
          <cell r="G425" t="str">
            <v>26.03.2018</v>
          </cell>
          <cell r="H425">
            <v>13</v>
          </cell>
        </row>
        <row r="426">
          <cell r="A426" t="str">
            <v>2781081198718000055 от 26.03.2018</v>
          </cell>
          <cell r="B426" t="str">
            <v>2781081198718000055</v>
          </cell>
          <cell r="C426" t="str">
            <v xml:space="preserve"> Исполнение завершено</v>
          </cell>
          <cell r="D426">
            <v>5010031102</v>
          </cell>
          <cell r="E426" t="str">
            <v>Электронный аукцион</v>
          </cell>
          <cell r="F426">
            <v>43185</v>
          </cell>
          <cell r="G426" t="str">
            <v>26.03.2018</v>
          </cell>
          <cell r="H426">
            <v>13</v>
          </cell>
        </row>
        <row r="427">
          <cell r="A427" t="str">
            <v>2781603011518000039 от 26.03.2018</v>
          </cell>
          <cell r="B427" t="str">
            <v>2781603011518000039</v>
          </cell>
          <cell r="C427" t="str">
            <v xml:space="preserve"> Исполнение завершено</v>
          </cell>
          <cell r="D427">
            <v>7816487416</v>
          </cell>
          <cell r="E427" t="str">
            <v>Электронный аукцион</v>
          </cell>
          <cell r="F427">
            <v>43185</v>
          </cell>
          <cell r="G427" t="str">
            <v>26.03.2018</v>
          </cell>
          <cell r="H427">
            <v>13</v>
          </cell>
        </row>
        <row r="428">
          <cell r="A428" t="str">
            <v>2780130585718000019 от 27.03.2018</v>
          </cell>
          <cell r="B428" t="str">
            <v>2780130585718000019</v>
          </cell>
          <cell r="C428" t="str">
            <v xml:space="preserve"> Исполнение завершено</v>
          </cell>
          <cell r="D428">
            <v>7811529091</v>
          </cell>
          <cell r="E428" t="str">
            <v>Электронный аукцион</v>
          </cell>
          <cell r="F428">
            <v>43186</v>
          </cell>
          <cell r="G428" t="str">
            <v>27.03.2018</v>
          </cell>
          <cell r="H428">
            <v>13</v>
          </cell>
        </row>
        <row r="429">
          <cell r="A429" t="str">
            <v>2780602382418000026 от 27.03.2018</v>
          </cell>
          <cell r="B429" t="str">
            <v>2780602382418000026</v>
          </cell>
          <cell r="C429" t="str">
            <v xml:space="preserve"> Исполнение завершено</v>
          </cell>
          <cell r="D429">
            <v>1001058990</v>
          </cell>
          <cell r="E429" t="str">
            <v>Электронный аукцион</v>
          </cell>
          <cell r="F429">
            <v>43186</v>
          </cell>
          <cell r="G429" t="str">
            <v>27.03.2018</v>
          </cell>
          <cell r="H429">
            <v>13</v>
          </cell>
        </row>
        <row r="430">
          <cell r="A430" t="str">
            <v>2780204372418000032 от 28.03.2018</v>
          </cell>
          <cell r="B430" t="str">
            <v>2780204372418000032</v>
          </cell>
          <cell r="C430" t="str">
            <v xml:space="preserve"> Исполнение завершено</v>
          </cell>
          <cell r="D430">
            <v>7726631320</v>
          </cell>
          <cell r="E430" t="str">
            <v>Электронный аукцион</v>
          </cell>
          <cell r="F430">
            <v>43187</v>
          </cell>
          <cell r="G430" t="str">
            <v>28.03.2018</v>
          </cell>
          <cell r="H430">
            <v>13</v>
          </cell>
        </row>
        <row r="431">
          <cell r="A431" t="str">
            <v>2780702630618000030 от 28.03.2018</v>
          </cell>
          <cell r="B431" t="str">
            <v>2780702630618000030</v>
          </cell>
          <cell r="C431" t="str">
            <v xml:space="preserve"> Исполнение завершено</v>
          </cell>
          <cell r="D431">
            <v>7825705068</v>
          </cell>
          <cell r="E431" t="str">
            <v>Электронный аукцион</v>
          </cell>
          <cell r="F431">
            <v>43187</v>
          </cell>
          <cell r="G431" t="str">
            <v>28.03.2018</v>
          </cell>
          <cell r="H431">
            <v>13</v>
          </cell>
        </row>
        <row r="432">
          <cell r="A432" t="str">
            <v>2782672907918000011 от 28.03.2018</v>
          </cell>
          <cell r="B432" t="str">
            <v>2782672907918000011</v>
          </cell>
          <cell r="C432" t="str">
            <v xml:space="preserve"> Исполнение завершено</v>
          </cell>
          <cell r="D432">
            <v>7811529091</v>
          </cell>
          <cell r="E432" t="str">
            <v>Электронный аукцион</v>
          </cell>
          <cell r="F432">
            <v>43187</v>
          </cell>
          <cell r="G432" t="str">
            <v>28.03.2018</v>
          </cell>
          <cell r="H432">
            <v>13</v>
          </cell>
        </row>
        <row r="433">
          <cell r="A433" t="str">
            <v>1470307288818000004 от 30.03.2018</v>
          </cell>
          <cell r="B433" t="str">
            <v>1470307288818000004</v>
          </cell>
          <cell r="C433" t="str">
            <v xml:space="preserve"> Исполнение завершено</v>
          </cell>
          <cell r="D433">
            <v>7805418682</v>
          </cell>
          <cell r="E433" t="str">
            <v>Электронный аукцион</v>
          </cell>
          <cell r="F433">
            <v>43189</v>
          </cell>
          <cell r="G433" t="str">
            <v>30.03.2018</v>
          </cell>
          <cell r="H433">
            <v>13</v>
          </cell>
        </row>
        <row r="434">
          <cell r="A434" t="str">
            <v>2780701533618000018 от 30.03.2018</v>
          </cell>
          <cell r="B434" t="str">
            <v>2780701533618000018</v>
          </cell>
          <cell r="C434" t="str">
            <v xml:space="preserve"> Исполнение завершено</v>
          </cell>
          <cell r="D434">
            <v>7811506697</v>
          </cell>
          <cell r="E434" t="str">
            <v>Электронный аукцион</v>
          </cell>
          <cell r="F434">
            <v>43189</v>
          </cell>
          <cell r="G434" t="str">
            <v>30.03.2018</v>
          </cell>
          <cell r="H434">
            <v>13</v>
          </cell>
        </row>
        <row r="435">
          <cell r="A435" t="str">
            <v>2781021495918000008 от 02.04.2018</v>
          </cell>
          <cell r="B435" t="str">
            <v>2781021495918000008</v>
          </cell>
          <cell r="C435" t="str">
            <v xml:space="preserve"> Исполнение завершено</v>
          </cell>
          <cell r="D435">
            <v>7802812070</v>
          </cell>
          <cell r="E435" t="str">
            <v>Электронный аукцион</v>
          </cell>
          <cell r="F435">
            <v>43192</v>
          </cell>
          <cell r="G435" t="str">
            <v>02.04.2018</v>
          </cell>
          <cell r="H435">
            <v>13</v>
          </cell>
        </row>
        <row r="436">
          <cell r="A436" t="str">
            <v>2781106706218000131 от 02.04.2018</v>
          </cell>
          <cell r="B436" t="str">
            <v>2781106706218000131</v>
          </cell>
          <cell r="C436" t="str">
            <v xml:space="preserve"> Исполнение завершено</v>
          </cell>
          <cell r="D436">
            <v>7838499060</v>
          </cell>
          <cell r="E436" t="str">
            <v>Электронный аукцион</v>
          </cell>
          <cell r="F436">
            <v>43192</v>
          </cell>
          <cell r="G436" t="str">
            <v>02.04.2018</v>
          </cell>
          <cell r="H436">
            <v>13</v>
          </cell>
        </row>
        <row r="437">
          <cell r="A437" t="str">
            <v>2781410538018000014 от 02.04.2018</v>
          </cell>
          <cell r="B437" t="str">
            <v>2781410538018000014</v>
          </cell>
          <cell r="C437" t="str">
            <v xml:space="preserve"> Исполнение завершено</v>
          </cell>
          <cell r="D437">
            <v>7811529091</v>
          </cell>
          <cell r="E437" t="str">
            <v>Электронный аукцион</v>
          </cell>
          <cell r="F437">
            <v>43192</v>
          </cell>
          <cell r="G437" t="str">
            <v>02.04.2018</v>
          </cell>
          <cell r="H437">
            <v>13</v>
          </cell>
        </row>
        <row r="438">
          <cell r="A438" t="str">
            <v>2782510656118000064 от 02.04.2018</v>
          </cell>
          <cell r="B438" t="str">
            <v>2782510656118000064</v>
          </cell>
          <cell r="C438" t="str">
            <v xml:space="preserve"> Исполнение завершено</v>
          </cell>
          <cell r="D438">
            <v>7724261610</v>
          </cell>
          <cell r="E438" t="str">
            <v>Электронный аукцион</v>
          </cell>
          <cell r="F438">
            <v>43192</v>
          </cell>
          <cell r="G438" t="str">
            <v>02.04.2018</v>
          </cell>
          <cell r="H438">
            <v>13</v>
          </cell>
        </row>
        <row r="439">
          <cell r="A439" t="str">
            <v>1780208231418000020 от 03.04.2018</v>
          </cell>
          <cell r="B439" t="str">
            <v>1780208231418000020</v>
          </cell>
          <cell r="C439" t="str">
            <v xml:space="preserve"> Исполнение завершено</v>
          </cell>
          <cell r="D439">
            <v>7838499060</v>
          </cell>
          <cell r="E439" t="str">
            <v>Электронный аукцион</v>
          </cell>
          <cell r="F439">
            <v>43193</v>
          </cell>
          <cell r="G439" t="str">
            <v>03.04.2018</v>
          </cell>
          <cell r="H439">
            <v>13</v>
          </cell>
        </row>
        <row r="440">
          <cell r="A440" t="str">
            <v>2781502641218000006 от 03.04.2018</v>
          </cell>
          <cell r="B440" t="str">
            <v>2781502641218000006</v>
          </cell>
          <cell r="C440" t="str">
            <v xml:space="preserve"> Исполнение завершено</v>
          </cell>
          <cell r="D440">
            <v>7802812070</v>
          </cell>
          <cell r="E440" t="str">
            <v>Электронный аукцион</v>
          </cell>
          <cell r="F440">
            <v>43193</v>
          </cell>
          <cell r="G440" t="str">
            <v>03.04.2018</v>
          </cell>
          <cell r="H440">
            <v>13</v>
          </cell>
        </row>
        <row r="441">
          <cell r="A441" t="str">
            <v>2780405196018000008 от 04.04.2018</v>
          </cell>
          <cell r="B441" t="str">
            <v>2780405196018000008</v>
          </cell>
          <cell r="C441" t="str">
            <v xml:space="preserve"> Исполнение завершено</v>
          </cell>
          <cell r="D441">
            <v>7811529091</v>
          </cell>
          <cell r="E441" t="str">
            <v>Электронный аукцион</v>
          </cell>
          <cell r="F441">
            <v>43194</v>
          </cell>
          <cell r="G441" t="str">
            <v>04.04.2018</v>
          </cell>
          <cell r="H441">
            <v>13</v>
          </cell>
        </row>
        <row r="442">
          <cell r="A442" t="str">
            <v>2780408521518000008 от 04.04.2018</v>
          </cell>
          <cell r="B442" t="str">
            <v>2780408521518000008</v>
          </cell>
          <cell r="C442" t="str">
            <v xml:space="preserve"> Исполнение завершено</v>
          </cell>
          <cell r="D442">
            <v>7811529091</v>
          </cell>
          <cell r="E442" t="str">
            <v>Электронный аукцион</v>
          </cell>
          <cell r="F442">
            <v>43194</v>
          </cell>
          <cell r="G442" t="str">
            <v>04.04.2018</v>
          </cell>
          <cell r="H442">
            <v>13</v>
          </cell>
        </row>
        <row r="443">
          <cell r="A443" t="str">
            <v>2781015261418000023 от 04.04.2018</v>
          </cell>
          <cell r="B443" t="str">
            <v>2781015261418000023</v>
          </cell>
          <cell r="C443" t="str">
            <v xml:space="preserve"> Исполнение завершено</v>
          </cell>
          <cell r="D443">
            <v>7811506697</v>
          </cell>
          <cell r="E443" t="str">
            <v>Электронный аукцион</v>
          </cell>
          <cell r="F443">
            <v>43194</v>
          </cell>
          <cell r="G443" t="str">
            <v>04.04.2018</v>
          </cell>
          <cell r="H443">
            <v>13</v>
          </cell>
        </row>
        <row r="444">
          <cell r="A444" t="str">
            <v>2781616777618000021 от 04.04.2018</v>
          </cell>
          <cell r="B444" t="str">
            <v>2781616777618000021</v>
          </cell>
          <cell r="C444" t="str">
            <v xml:space="preserve"> Исполнение завершено</v>
          </cell>
          <cell r="D444">
            <v>7813602276</v>
          </cell>
          <cell r="E444" t="str">
            <v>Электронный аукцион</v>
          </cell>
          <cell r="F444">
            <v>43194</v>
          </cell>
          <cell r="G444" t="str">
            <v>04.04.2018</v>
          </cell>
          <cell r="H444">
            <v>13</v>
          </cell>
        </row>
        <row r="445">
          <cell r="A445" t="str">
            <v>2781801219018000072 от 04.04.2018</v>
          </cell>
          <cell r="B445" t="str">
            <v>2781801219018000072</v>
          </cell>
          <cell r="C445" t="str">
            <v xml:space="preserve"> Исполнение завершено</v>
          </cell>
          <cell r="D445">
            <v>7813239408</v>
          </cell>
          <cell r="E445" t="str">
            <v>Электронный аукцион</v>
          </cell>
          <cell r="F445">
            <v>43194</v>
          </cell>
          <cell r="G445" t="str">
            <v>04.04.2018</v>
          </cell>
          <cell r="H445">
            <v>13</v>
          </cell>
        </row>
        <row r="446">
          <cell r="A446" t="str">
            <v>2782032979718000020 от 04.04.2018</v>
          </cell>
          <cell r="B446" t="str">
            <v>2782032979718000020</v>
          </cell>
          <cell r="C446" t="str">
            <v xml:space="preserve"> Исполнение завершено</v>
          </cell>
          <cell r="D446">
            <v>7813602276</v>
          </cell>
          <cell r="E446" t="str">
            <v>Электронный аукцион</v>
          </cell>
          <cell r="F446">
            <v>43194</v>
          </cell>
          <cell r="G446" t="str">
            <v>04.04.2018</v>
          </cell>
          <cell r="H446">
            <v>13</v>
          </cell>
        </row>
        <row r="447">
          <cell r="A447" t="str">
            <v>2780704705618000024 от 05.04.2018</v>
          </cell>
          <cell r="B447" t="str">
            <v>2780704705618000024</v>
          </cell>
          <cell r="C447" t="str">
            <v xml:space="preserve"> Исполнение завершено</v>
          </cell>
          <cell r="D447">
            <v>7811506697</v>
          </cell>
          <cell r="E447" t="str">
            <v>Электронный аукцион</v>
          </cell>
          <cell r="F447">
            <v>43195</v>
          </cell>
          <cell r="G447" t="str">
            <v>05.04.2018</v>
          </cell>
          <cell r="H447">
            <v>13</v>
          </cell>
        </row>
        <row r="448">
          <cell r="A448" t="str">
            <v>2780704705618000027 от 05.04.2018</v>
          </cell>
          <cell r="B448" t="str">
            <v>2780704705618000027</v>
          </cell>
          <cell r="C448" t="str">
            <v xml:space="preserve"> Исполнение завершено</v>
          </cell>
          <cell r="D448">
            <v>7813602276</v>
          </cell>
          <cell r="E448" t="str">
            <v>Электронный аукцион</v>
          </cell>
          <cell r="F448">
            <v>43195</v>
          </cell>
          <cell r="G448" t="str">
            <v>05.04.2018</v>
          </cell>
          <cell r="H448">
            <v>13</v>
          </cell>
        </row>
        <row r="449">
          <cell r="A449" t="str">
            <v>2781615898018000013 от 05.04.2018</v>
          </cell>
          <cell r="B449" t="str">
            <v>2781615898018000013</v>
          </cell>
          <cell r="C449" t="str">
            <v xml:space="preserve"> Исполнение завершено</v>
          </cell>
          <cell r="D449" t="str">
            <v>352001989415</v>
          </cell>
          <cell r="E449" t="str">
            <v>Электронный аукцион</v>
          </cell>
          <cell r="F449">
            <v>43195</v>
          </cell>
          <cell r="G449" t="str">
            <v>05.04.2018</v>
          </cell>
          <cell r="H449">
            <v>13</v>
          </cell>
        </row>
        <row r="450">
          <cell r="A450" t="str">
            <v>2781656164518000008 от 05.04.2018</v>
          </cell>
          <cell r="B450" t="str">
            <v>2781656164518000008</v>
          </cell>
          <cell r="C450" t="str">
            <v xml:space="preserve"> Исполнение завершено</v>
          </cell>
          <cell r="D450">
            <v>7806211987</v>
          </cell>
          <cell r="E450" t="str">
            <v>Электронный аукцион</v>
          </cell>
          <cell r="F450">
            <v>43195</v>
          </cell>
          <cell r="G450" t="str">
            <v>05.04.2018</v>
          </cell>
          <cell r="H450">
            <v>13</v>
          </cell>
        </row>
        <row r="451">
          <cell r="A451" t="str">
            <v>2782534392518000030 от 06.04.2018</v>
          </cell>
          <cell r="B451" t="str">
            <v>2782534392518000030</v>
          </cell>
          <cell r="C451" t="str">
            <v xml:space="preserve"> Исполнение завершено</v>
          </cell>
          <cell r="D451" t="str">
            <v>780600163007</v>
          </cell>
          <cell r="E451" t="str">
            <v>Электронный аукцион</v>
          </cell>
          <cell r="F451">
            <v>43196</v>
          </cell>
          <cell r="G451" t="str">
            <v>06.04.2018</v>
          </cell>
          <cell r="H451">
            <v>13</v>
          </cell>
        </row>
        <row r="452">
          <cell r="A452" t="str">
            <v>2782534432618000013 от 06.04.2018</v>
          </cell>
          <cell r="B452" t="str">
            <v>2782534432618000013</v>
          </cell>
          <cell r="C452" t="str">
            <v xml:space="preserve"> Исполнение завершено</v>
          </cell>
          <cell r="D452">
            <v>4706035348</v>
          </cell>
          <cell r="E452" t="str">
            <v>Запрос котировок</v>
          </cell>
          <cell r="F452">
            <v>43196</v>
          </cell>
          <cell r="G452" t="str">
            <v>06.04.2018</v>
          </cell>
          <cell r="H452">
            <v>17</v>
          </cell>
        </row>
        <row r="453">
          <cell r="A453" t="str">
            <v>2784300116018000019 от 06.04.2018</v>
          </cell>
          <cell r="B453" t="str">
            <v>2784300116018000019</v>
          </cell>
          <cell r="C453" t="str">
            <v xml:space="preserve"> Исполнение завершено</v>
          </cell>
          <cell r="D453" t="str">
            <v>782701338433</v>
          </cell>
          <cell r="E453" t="str">
            <v>Электронный аукцион</v>
          </cell>
          <cell r="F453">
            <v>43196</v>
          </cell>
          <cell r="G453" t="str">
            <v>06.04.2018</v>
          </cell>
          <cell r="H453">
            <v>13</v>
          </cell>
        </row>
        <row r="454">
          <cell r="A454" t="str">
            <v>2781015805218000015 от 09.04.2018</v>
          </cell>
          <cell r="B454" t="str">
            <v>2781015805218000015</v>
          </cell>
          <cell r="C454" t="str">
            <v xml:space="preserve"> Исполнение завершено</v>
          </cell>
          <cell r="D454">
            <v>7713418499</v>
          </cell>
          <cell r="E454" t="str">
            <v>Электронный аукцион</v>
          </cell>
          <cell r="F454">
            <v>43199</v>
          </cell>
          <cell r="G454" t="str">
            <v>09.04.2018</v>
          </cell>
          <cell r="H454">
            <v>13</v>
          </cell>
        </row>
        <row r="455">
          <cell r="A455" t="str">
            <v>1780610484018000086 от 10.04.2018</v>
          </cell>
          <cell r="B455" t="str">
            <v>1780610484018000086</v>
          </cell>
          <cell r="C455" t="str">
            <v xml:space="preserve"> Исполнение завершено</v>
          </cell>
          <cell r="D455">
            <v>7838499060</v>
          </cell>
          <cell r="E455" t="str">
            <v>Электронный аукцион</v>
          </cell>
          <cell r="F455">
            <v>43200</v>
          </cell>
          <cell r="G455" t="str">
            <v>10.04.2018</v>
          </cell>
          <cell r="H455">
            <v>13</v>
          </cell>
        </row>
        <row r="456">
          <cell r="A456" t="str">
            <v>2780702227718000034 от 10.04.2018</v>
          </cell>
          <cell r="B456" t="str">
            <v>2780702227718000034</v>
          </cell>
          <cell r="C456" t="str">
            <v xml:space="preserve"> Исполнение завершено</v>
          </cell>
          <cell r="D456">
            <v>7825705068</v>
          </cell>
          <cell r="E456" t="str">
            <v>Электронный аукцион</v>
          </cell>
          <cell r="F456">
            <v>43200</v>
          </cell>
          <cell r="G456" t="str">
            <v>10.04.2018</v>
          </cell>
          <cell r="H456">
            <v>13</v>
          </cell>
        </row>
        <row r="457">
          <cell r="A457" t="str">
            <v>2784235530318000009 от 10.04.2018</v>
          </cell>
          <cell r="B457" t="str">
            <v>2784235530318000009</v>
          </cell>
          <cell r="C457" t="str">
            <v xml:space="preserve"> Исполнение завершено</v>
          </cell>
          <cell r="D457">
            <v>7838499060</v>
          </cell>
          <cell r="E457" t="str">
            <v>Электронный аукцион</v>
          </cell>
          <cell r="F457">
            <v>43200</v>
          </cell>
          <cell r="G457" t="str">
            <v>10.04.2018</v>
          </cell>
          <cell r="H457">
            <v>13</v>
          </cell>
        </row>
        <row r="458">
          <cell r="A458" t="str">
            <v>2782535719518000052 от 11.04.2018</v>
          </cell>
          <cell r="B458" t="str">
            <v>2782535719518000052</v>
          </cell>
          <cell r="C458" t="str">
            <v xml:space="preserve"> Исполнение завершено</v>
          </cell>
          <cell r="D458">
            <v>7825705068</v>
          </cell>
          <cell r="E458" t="str">
            <v>Электронный аукцион</v>
          </cell>
          <cell r="F458">
            <v>43201</v>
          </cell>
          <cell r="G458" t="str">
            <v>11.04.2018</v>
          </cell>
          <cell r="H458">
            <v>13</v>
          </cell>
        </row>
        <row r="459">
          <cell r="A459" t="str">
            <v>2782609558418000011 от 13.04.2018</v>
          </cell>
          <cell r="B459" t="str">
            <v>2782609558418000011</v>
          </cell>
          <cell r="C459" t="str">
            <v xml:space="preserve"> Исполнение завершено</v>
          </cell>
          <cell r="D459">
            <v>7806453217</v>
          </cell>
          <cell r="E459" t="str">
            <v>Электронный аукцион</v>
          </cell>
          <cell r="F459">
            <v>43203</v>
          </cell>
          <cell r="G459" t="str">
            <v>13.04.2018</v>
          </cell>
          <cell r="H459">
            <v>13</v>
          </cell>
        </row>
        <row r="460">
          <cell r="A460" t="str">
            <v>1781112523618000012 от 16.04.2018</v>
          </cell>
          <cell r="B460" t="str">
            <v>1781112523618000012</v>
          </cell>
          <cell r="C460" t="str">
            <v xml:space="preserve"> Исполнение завершено</v>
          </cell>
          <cell r="D460">
            <v>7820324037</v>
          </cell>
          <cell r="E460" t="str">
            <v>Электронный аукцион</v>
          </cell>
          <cell r="F460">
            <v>43206</v>
          </cell>
          <cell r="G460" t="str">
            <v>16.04.2018</v>
          </cell>
          <cell r="H460">
            <v>13</v>
          </cell>
        </row>
        <row r="461">
          <cell r="A461" t="str">
            <v>2780602851918000008 от 16.04.2018</v>
          </cell>
          <cell r="B461" t="str">
            <v>2780602851918000008</v>
          </cell>
          <cell r="C461" t="str">
            <v xml:space="preserve"> Исполнение завершено</v>
          </cell>
          <cell r="D461">
            <v>7805613620</v>
          </cell>
          <cell r="E461" t="str">
            <v>Электронный аукцион</v>
          </cell>
          <cell r="F461">
            <v>43206</v>
          </cell>
          <cell r="G461" t="str">
            <v>16.04.2018</v>
          </cell>
          <cell r="H461">
            <v>13</v>
          </cell>
        </row>
        <row r="462">
          <cell r="A462" t="str">
            <v>1783000188518000009 от 17.04.2018</v>
          </cell>
          <cell r="B462" t="str">
            <v>1783000188518000009</v>
          </cell>
          <cell r="C462" t="str">
            <v xml:space="preserve"> Исполнение завершено</v>
          </cell>
          <cell r="D462">
            <v>7842413611</v>
          </cell>
          <cell r="E462" t="str">
            <v>Электронный аукцион</v>
          </cell>
          <cell r="F462">
            <v>43207</v>
          </cell>
          <cell r="G462" t="str">
            <v>17.04.2018</v>
          </cell>
          <cell r="H462">
            <v>13</v>
          </cell>
        </row>
        <row r="463">
          <cell r="A463" t="str">
            <v>2780715930618000011 от 17.04.2018</v>
          </cell>
          <cell r="B463" t="str">
            <v>2780715930618000011</v>
          </cell>
          <cell r="C463" t="str">
            <v xml:space="preserve"> Исполнение завершено</v>
          </cell>
          <cell r="D463">
            <v>7713418499</v>
          </cell>
          <cell r="E463" t="str">
            <v>Электронный аукцион</v>
          </cell>
          <cell r="F463">
            <v>43207</v>
          </cell>
          <cell r="G463" t="str">
            <v>17.04.2018</v>
          </cell>
          <cell r="H463">
            <v>13</v>
          </cell>
        </row>
        <row r="464">
          <cell r="A464" t="str">
            <v>2780715931318000025 от 17.04.2018</v>
          </cell>
          <cell r="B464" t="str">
            <v>2780715931318000025</v>
          </cell>
          <cell r="C464" t="str">
            <v xml:space="preserve"> Исполнение завершено</v>
          </cell>
          <cell r="D464">
            <v>7813602276</v>
          </cell>
          <cell r="E464" t="str">
            <v>Электронный аукцион</v>
          </cell>
          <cell r="F464">
            <v>43207</v>
          </cell>
          <cell r="G464" t="str">
            <v>17.04.2018</v>
          </cell>
          <cell r="H464">
            <v>13</v>
          </cell>
        </row>
        <row r="465">
          <cell r="A465" t="str">
            <v>2781052678918000006 от 17.04.2018</v>
          </cell>
          <cell r="B465" t="str">
            <v>2781052678918000006</v>
          </cell>
          <cell r="C465" t="str">
            <v xml:space="preserve"> Исполнение завершено</v>
          </cell>
          <cell r="D465" t="str">
            <v>471700135593</v>
          </cell>
          <cell r="E465" t="str">
            <v>Электронный аукцион</v>
          </cell>
          <cell r="F465">
            <v>43207</v>
          </cell>
          <cell r="G465" t="str">
            <v>17.04.2018</v>
          </cell>
          <cell r="H465">
            <v>13</v>
          </cell>
        </row>
        <row r="466">
          <cell r="A466" t="str">
            <v>2784214469418000006 от 17.04.2018</v>
          </cell>
          <cell r="B466" t="str">
            <v>2784214469418000006</v>
          </cell>
          <cell r="C466" t="str">
            <v xml:space="preserve"> Исполнение завершено</v>
          </cell>
          <cell r="D466">
            <v>7842413611</v>
          </cell>
          <cell r="E466" t="str">
            <v>Запрос котировок</v>
          </cell>
          <cell r="F466">
            <v>43207</v>
          </cell>
          <cell r="G466" t="str">
            <v>17.04.2018</v>
          </cell>
          <cell r="H466">
            <v>17</v>
          </cell>
        </row>
        <row r="467">
          <cell r="A467" t="str">
            <v>1782700063418000049 от 18.04.2018</v>
          </cell>
          <cell r="B467" t="str">
            <v>1782700063418000049</v>
          </cell>
          <cell r="C467" t="str">
            <v xml:space="preserve"> Исполнение завершено</v>
          </cell>
          <cell r="D467" t="str">
            <v>390404985180</v>
          </cell>
          <cell r="E467" t="str">
            <v>Электронный аукцион</v>
          </cell>
          <cell r="F467">
            <v>43208</v>
          </cell>
          <cell r="G467" t="str">
            <v>18.04.2018</v>
          </cell>
          <cell r="H467">
            <v>13</v>
          </cell>
        </row>
        <row r="468">
          <cell r="A468" t="str">
            <v>2781106021118000018 от 18.04.2018</v>
          </cell>
          <cell r="B468" t="str">
            <v>2781106021118000018</v>
          </cell>
          <cell r="C468" t="str">
            <v xml:space="preserve"> Исполнение завершено</v>
          </cell>
          <cell r="D468">
            <v>7838499060</v>
          </cell>
          <cell r="E468" t="str">
            <v>Электронный аукцион</v>
          </cell>
          <cell r="F468">
            <v>43208</v>
          </cell>
          <cell r="G468" t="str">
            <v>18.04.2018</v>
          </cell>
          <cell r="H468">
            <v>13</v>
          </cell>
        </row>
        <row r="469">
          <cell r="A469" t="str">
            <v>2781605094718000042 от 18.04.2018</v>
          </cell>
          <cell r="B469" t="str">
            <v>2781605094718000042</v>
          </cell>
          <cell r="C469" t="str">
            <v xml:space="preserve"> Исполнение завершено</v>
          </cell>
          <cell r="D469">
            <v>7814556992</v>
          </cell>
          <cell r="E469" t="str">
            <v>Электронный аукцион</v>
          </cell>
          <cell r="F469">
            <v>43208</v>
          </cell>
          <cell r="G469" t="str">
            <v>18.04.2018</v>
          </cell>
          <cell r="H469">
            <v>13</v>
          </cell>
        </row>
        <row r="470">
          <cell r="A470" t="str">
            <v>2783837202418000011 от 18.04.2018</v>
          </cell>
          <cell r="B470" t="str">
            <v>2783837202418000011</v>
          </cell>
          <cell r="C470" t="str">
            <v xml:space="preserve"> Исполнение завершено</v>
          </cell>
          <cell r="D470">
            <v>7806453217</v>
          </cell>
          <cell r="E470" t="str">
            <v>Электронный аукцион</v>
          </cell>
          <cell r="F470">
            <v>43208</v>
          </cell>
          <cell r="G470" t="str">
            <v>18.04.2018</v>
          </cell>
          <cell r="H470">
            <v>13</v>
          </cell>
        </row>
        <row r="471">
          <cell r="A471" t="str">
            <v>2780408725118000016 от 19.04.2018</v>
          </cell>
          <cell r="B471" t="str">
            <v>2780408725118000016</v>
          </cell>
          <cell r="C471" t="str">
            <v xml:space="preserve"> Исполнение завершено</v>
          </cell>
          <cell r="D471">
            <v>7811529091</v>
          </cell>
          <cell r="E471" t="str">
            <v>Электронный аукцион</v>
          </cell>
          <cell r="F471">
            <v>43209</v>
          </cell>
          <cell r="G471" t="str">
            <v>19.04.2018</v>
          </cell>
          <cell r="H471">
            <v>13</v>
          </cell>
        </row>
        <row r="472">
          <cell r="A472" t="str">
            <v>2780702639118000018 от 19.04.2018</v>
          </cell>
          <cell r="B472" t="str">
            <v>2780702639118000018</v>
          </cell>
          <cell r="C472" t="str">
            <v xml:space="preserve"> Исполнение завершено</v>
          </cell>
          <cell r="D472">
            <v>7811529091</v>
          </cell>
          <cell r="E472" t="str">
            <v>Электронный аукцион</v>
          </cell>
          <cell r="F472">
            <v>43209</v>
          </cell>
          <cell r="G472" t="str">
            <v>19.04.2018</v>
          </cell>
          <cell r="H472">
            <v>13</v>
          </cell>
        </row>
        <row r="473">
          <cell r="A473" t="str">
            <v>2781021520818000011 от 19.04.2018</v>
          </cell>
          <cell r="B473" t="str">
            <v>2781021520818000011</v>
          </cell>
          <cell r="C473" t="str">
            <v xml:space="preserve"> Исполнение завершено</v>
          </cell>
          <cell r="D473">
            <v>7813602276</v>
          </cell>
          <cell r="E473" t="str">
            <v>Электронный аукцион</v>
          </cell>
          <cell r="F473">
            <v>43209</v>
          </cell>
          <cell r="G473" t="str">
            <v>19.04.2018</v>
          </cell>
          <cell r="H473">
            <v>13</v>
          </cell>
        </row>
        <row r="474">
          <cell r="A474" t="str">
            <v>2781304729418000023 от 19.04.2018</v>
          </cell>
          <cell r="B474" t="str">
            <v>2781304729418000023</v>
          </cell>
          <cell r="C474" t="str">
            <v xml:space="preserve"> Исполнение завершено</v>
          </cell>
          <cell r="D474">
            <v>7814556992</v>
          </cell>
          <cell r="E474" t="str">
            <v>Электронный аукцион</v>
          </cell>
          <cell r="F474">
            <v>43209</v>
          </cell>
          <cell r="G474" t="str">
            <v>19.04.2018</v>
          </cell>
          <cell r="H474">
            <v>13</v>
          </cell>
        </row>
        <row r="475">
          <cell r="A475" t="str">
            <v>2781410351218000013 от 19.04.2018</v>
          </cell>
          <cell r="B475" t="str">
            <v>2781410351218000013</v>
          </cell>
          <cell r="C475" t="str">
            <v xml:space="preserve"> Исполнение завершено</v>
          </cell>
          <cell r="D475">
            <v>7813602276</v>
          </cell>
          <cell r="E475" t="str">
            <v>Электронный аукцион</v>
          </cell>
          <cell r="F475">
            <v>43209</v>
          </cell>
          <cell r="G475" t="str">
            <v>19.04.2018</v>
          </cell>
          <cell r="H475">
            <v>13</v>
          </cell>
        </row>
        <row r="476">
          <cell r="A476" t="str">
            <v>2781605865718000093 от 19.04.2018</v>
          </cell>
          <cell r="B476" t="str">
            <v>2781605865718000093</v>
          </cell>
          <cell r="C476" t="str">
            <v xml:space="preserve"> Исполнение завершено</v>
          </cell>
          <cell r="D476">
            <v>7811506697</v>
          </cell>
          <cell r="E476" t="str">
            <v>Электронный аукцион</v>
          </cell>
          <cell r="F476">
            <v>43209</v>
          </cell>
          <cell r="G476" t="str">
            <v>19.04.2018</v>
          </cell>
          <cell r="H476">
            <v>13</v>
          </cell>
        </row>
        <row r="477">
          <cell r="A477" t="str">
            <v>1782100688718000140 от 20.04.2018</v>
          </cell>
          <cell r="B477" t="str">
            <v>1782100688718000140</v>
          </cell>
          <cell r="C477" t="str">
            <v xml:space="preserve"> Исполнение завершено</v>
          </cell>
          <cell r="D477">
            <v>7842413611</v>
          </cell>
          <cell r="E477" t="str">
            <v>Электронный аукцион</v>
          </cell>
          <cell r="F477">
            <v>43210</v>
          </cell>
          <cell r="G477" t="str">
            <v>20.04.2018</v>
          </cell>
          <cell r="H477">
            <v>13</v>
          </cell>
        </row>
        <row r="478">
          <cell r="A478" t="str">
            <v>2780214563818000003 от 20.04.2018</v>
          </cell>
          <cell r="B478" t="str">
            <v>2780214563818000003</v>
          </cell>
          <cell r="C478" t="str">
            <v xml:space="preserve"> Исполнение завершено</v>
          </cell>
          <cell r="D478">
            <v>7804610270</v>
          </cell>
          <cell r="E478" t="str">
            <v>Электронный аукцион</v>
          </cell>
          <cell r="F478">
            <v>43210</v>
          </cell>
          <cell r="G478" t="str">
            <v>20.04.2018</v>
          </cell>
          <cell r="H478">
            <v>13</v>
          </cell>
        </row>
        <row r="479">
          <cell r="A479" t="str">
            <v>2780408766018000015 от 20.04.2018</v>
          </cell>
          <cell r="B479" t="str">
            <v>2780408766018000015</v>
          </cell>
          <cell r="C479" t="str">
            <v xml:space="preserve"> Исполнение завершено</v>
          </cell>
          <cell r="D479">
            <v>7813602276</v>
          </cell>
          <cell r="E479" t="str">
            <v>Электронный аукцион</v>
          </cell>
          <cell r="F479">
            <v>43210</v>
          </cell>
          <cell r="G479" t="str">
            <v>20.04.2018</v>
          </cell>
          <cell r="H479">
            <v>13</v>
          </cell>
        </row>
        <row r="480">
          <cell r="A480" t="str">
            <v>2781404657518000012 от 20.04.2018</v>
          </cell>
          <cell r="B480" t="str">
            <v>2781404657518000012</v>
          </cell>
          <cell r="C480" t="str">
            <v xml:space="preserve"> Исполнение завершено</v>
          </cell>
          <cell r="D480">
            <v>7811529091</v>
          </cell>
          <cell r="E480" t="str">
            <v>Электронный аукцион</v>
          </cell>
          <cell r="F480">
            <v>43210</v>
          </cell>
          <cell r="G480" t="str">
            <v>20.04.2018</v>
          </cell>
          <cell r="H480">
            <v>13</v>
          </cell>
        </row>
        <row r="481">
          <cell r="A481" t="str">
            <v>2781410089618000014 от 20.04.2018</v>
          </cell>
          <cell r="B481" t="str">
            <v>2781410089618000014</v>
          </cell>
          <cell r="C481" t="str">
            <v xml:space="preserve"> Исполнение завершено</v>
          </cell>
          <cell r="D481">
            <v>7811529091</v>
          </cell>
          <cell r="E481" t="str">
            <v>Электронный аукцион</v>
          </cell>
          <cell r="F481">
            <v>43210</v>
          </cell>
          <cell r="G481" t="str">
            <v>20.04.2018</v>
          </cell>
          <cell r="H481">
            <v>13</v>
          </cell>
        </row>
        <row r="482">
          <cell r="A482" t="str">
            <v>2783837202418000014 от 20.04.2018</v>
          </cell>
          <cell r="B482" t="str">
            <v>2783837202418000014</v>
          </cell>
          <cell r="C482" t="str">
            <v xml:space="preserve"> Исполнение завершено</v>
          </cell>
          <cell r="D482">
            <v>7806453217</v>
          </cell>
          <cell r="E482" t="str">
            <v>Электронный аукцион</v>
          </cell>
          <cell r="F482">
            <v>43210</v>
          </cell>
          <cell r="G482" t="str">
            <v>20.04.2018</v>
          </cell>
          <cell r="H482">
            <v>13</v>
          </cell>
        </row>
        <row r="483">
          <cell r="A483" t="str">
            <v>2784001672118000042 от 20.04.2018</v>
          </cell>
          <cell r="B483" t="str">
            <v>2784001672118000042</v>
          </cell>
          <cell r="C483" t="str">
            <v xml:space="preserve"> Исполнение завершено</v>
          </cell>
          <cell r="D483">
            <v>7817321445</v>
          </cell>
          <cell r="E483" t="str">
            <v>Электронный аукцион</v>
          </cell>
          <cell r="F483">
            <v>43210</v>
          </cell>
          <cell r="G483" t="str">
            <v>20.04.2018</v>
          </cell>
          <cell r="H483">
            <v>13</v>
          </cell>
        </row>
        <row r="484">
          <cell r="A484" t="str">
            <v>3781730459118000011 от 20.04.2018</v>
          </cell>
          <cell r="B484" t="str">
            <v>3781730459118000011</v>
          </cell>
          <cell r="C484" t="str">
            <v xml:space="preserve"> Исполнение завершено</v>
          </cell>
          <cell r="D484">
            <v>7813457639</v>
          </cell>
          <cell r="E484" t="str">
            <v>Электронный аукцион</v>
          </cell>
          <cell r="F484">
            <v>43210</v>
          </cell>
          <cell r="G484" t="str">
            <v>20.04.2018</v>
          </cell>
          <cell r="H484">
            <v>13</v>
          </cell>
        </row>
        <row r="485">
          <cell r="A485" t="str">
            <v>2780409217018000009 от 23.04.2018</v>
          </cell>
          <cell r="B485" t="str">
            <v>2780409217018000009</v>
          </cell>
          <cell r="C485" t="str">
            <v xml:space="preserve"> Исполнение завершено</v>
          </cell>
          <cell r="D485" t="str">
            <v>471700135593</v>
          </cell>
          <cell r="E485" t="str">
            <v>Электронный аукцион</v>
          </cell>
          <cell r="F485">
            <v>43213</v>
          </cell>
          <cell r="G485" t="str">
            <v>23.04.2018</v>
          </cell>
          <cell r="H485">
            <v>13</v>
          </cell>
        </row>
        <row r="486">
          <cell r="A486" t="str">
            <v>2782534539018000015 от 23.04.2018</v>
          </cell>
          <cell r="B486" t="str">
            <v>2782534539018000015</v>
          </cell>
          <cell r="C486" t="str">
            <v xml:space="preserve"> Исполнение завершено</v>
          </cell>
          <cell r="D486">
            <v>7713418499</v>
          </cell>
          <cell r="E486" t="str">
            <v>Электронный аукцион</v>
          </cell>
          <cell r="F486">
            <v>43213</v>
          </cell>
          <cell r="G486" t="str">
            <v>23.04.2018</v>
          </cell>
          <cell r="H486">
            <v>13</v>
          </cell>
        </row>
        <row r="487">
          <cell r="A487" t="str">
            <v>2780703382518000025 от 24.04.2018</v>
          </cell>
          <cell r="B487" t="str">
            <v>2780703382518000025</v>
          </cell>
          <cell r="C487" t="str">
            <v xml:space="preserve"> Исполнение завершено</v>
          </cell>
          <cell r="D487">
            <v>7838499060</v>
          </cell>
          <cell r="E487" t="str">
            <v>Электронный аукцион</v>
          </cell>
          <cell r="F487">
            <v>43214</v>
          </cell>
          <cell r="G487" t="str">
            <v>24.04.2018</v>
          </cell>
          <cell r="H487">
            <v>13</v>
          </cell>
        </row>
        <row r="488">
          <cell r="A488" t="str">
            <v>2781103648018000044 от 24.04.2018</v>
          </cell>
          <cell r="B488" t="str">
            <v>2781103648018000044</v>
          </cell>
          <cell r="C488" t="str">
            <v xml:space="preserve"> Исполнение завершено</v>
          </cell>
          <cell r="D488">
            <v>7838499060</v>
          </cell>
          <cell r="E488" t="str">
            <v>Электронный аукцион</v>
          </cell>
          <cell r="F488">
            <v>43214</v>
          </cell>
          <cell r="G488" t="str">
            <v>24.04.2018</v>
          </cell>
          <cell r="H488">
            <v>13</v>
          </cell>
        </row>
        <row r="489">
          <cell r="A489" t="str">
            <v>2781410417818000013 от 24.04.2018</v>
          </cell>
          <cell r="B489" t="str">
            <v>2781410417818000013</v>
          </cell>
          <cell r="C489" t="str">
            <v xml:space="preserve"> Исполнение завершено</v>
          </cell>
          <cell r="D489">
            <v>7811506697</v>
          </cell>
          <cell r="E489" t="str">
            <v>Электронный аукцион</v>
          </cell>
          <cell r="F489">
            <v>43214</v>
          </cell>
          <cell r="G489" t="str">
            <v>24.04.2018</v>
          </cell>
          <cell r="H489">
            <v>13</v>
          </cell>
        </row>
        <row r="490">
          <cell r="A490" t="str">
            <v>2781410527718000009 от 24.04.2018</v>
          </cell>
          <cell r="B490" t="str">
            <v>2781410527718000009</v>
          </cell>
          <cell r="C490" t="str">
            <v xml:space="preserve"> Исполнение завершено</v>
          </cell>
          <cell r="D490">
            <v>7726631320</v>
          </cell>
          <cell r="E490" t="str">
            <v>Электронный аукцион</v>
          </cell>
          <cell r="F490">
            <v>43214</v>
          </cell>
          <cell r="G490" t="str">
            <v>24.04.2018</v>
          </cell>
          <cell r="H490">
            <v>13</v>
          </cell>
        </row>
        <row r="491">
          <cell r="A491" t="str">
            <v>2783837202418000015 от 24.04.2018</v>
          </cell>
          <cell r="B491" t="str">
            <v>2783837202418000015</v>
          </cell>
          <cell r="C491" t="str">
            <v xml:space="preserve"> Исполнение завершено</v>
          </cell>
          <cell r="D491">
            <v>7806453217</v>
          </cell>
          <cell r="E491" t="str">
            <v>Электронный аукцион</v>
          </cell>
          <cell r="F491">
            <v>43214</v>
          </cell>
          <cell r="G491" t="str">
            <v>24.04.2018</v>
          </cell>
          <cell r="H491">
            <v>13</v>
          </cell>
        </row>
        <row r="492">
          <cell r="A492" t="str">
            <v>2780408730018000010 от 25.04.2018</v>
          </cell>
          <cell r="B492" t="str">
            <v>2780408730018000010</v>
          </cell>
          <cell r="C492" t="str">
            <v xml:space="preserve"> Исполнение завершено</v>
          </cell>
          <cell r="D492">
            <v>7811529091</v>
          </cell>
          <cell r="E492" t="str">
            <v>Электронный аукцион</v>
          </cell>
          <cell r="F492">
            <v>43215</v>
          </cell>
          <cell r="G492" t="str">
            <v>25.04.2018</v>
          </cell>
          <cell r="H492">
            <v>13</v>
          </cell>
        </row>
        <row r="493">
          <cell r="A493" t="str">
            <v>2780702623218000027 от 25.04.2018</v>
          </cell>
          <cell r="B493" t="str">
            <v>2780702623218000027</v>
          </cell>
          <cell r="C493" t="str">
            <v xml:space="preserve"> Исполнение завершено</v>
          </cell>
          <cell r="D493">
            <v>7811506697</v>
          </cell>
          <cell r="E493" t="str">
            <v>Электронный аукцион</v>
          </cell>
          <cell r="F493">
            <v>43215</v>
          </cell>
          <cell r="G493" t="str">
            <v>25.04.2018</v>
          </cell>
          <cell r="H493">
            <v>13</v>
          </cell>
        </row>
        <row r="494">
          <cell r="A494" t="str">
            <v>2781141455918000031 от 25.04.2018</v>
          </cell>
          <cell r="B494" t="str">
            <v>2781141455918000031</v>
          </cell>
          <cell r="C494" t="str">
            <v xml:space="preserve"> Исполнение завершено</v>
          </cell>
          <cell r="D494">
            <v>7811529091</v>
          </cell>
          <cell r="E494" t="str">
            <v>Электронный аукцион</v>
          </cell>
          <cell r="F494">
            <v>43215</v>
          </cell>
          <cell r="G494" t="str">
            <v>25.04.2018</v>
          </cell>
          <cell r="H494">
            <v>13</v>
          </cell>
        </row>
        <row r="495">
          <cell r="A495" t="str">
            <v>2781316262818000029 от 25.04.2018</v>
          </cell>
          <cell r="B495" t="str">
            <v>2781316262818000029</v>
          </cell>
          <cell r="C495" t="str">
            <v xml:space="preserve"> Исполнение завершено</v>
          </cell>
          <cell r="D495">
            <v>7838499060</v>
          </cell>
          <cell r="E495" t="str">
            <v>Электронный аукцион</v>
          </cell>
          <cell r="F495">
            <v>43215</v>
          </cell>
          <cell r="G495" t="str">
            <v>25.04.2018</v>
          </cell>
          <cell r="H495">
            <v>13</v>
          </cell>
        </row>
        <row r="496">
          <cell r="A496" t="str">
            <v>2780214450718000003 от 26.04.2018</v>
          </cell>
          <cell r="B496" t="str">
            <v>2780214450718000003</v>
          </cell>
          <cell r="C496" t="str">
            <v xml:space="preserve"> Исполнение завершено</v>
          </cell>
          <cell r="D496">
            <v>7813602276</v>
          </cell>
          <cell r="E496" t="str">
            <v>Электронный аукцион</v>
          </cell>
          <cell r="F496">
            <v>43216</v>
          </cell>
          <cell r="G496" t="str">
            <v>26.04.2018</v>
          </cell>
          <cell r="H496">
            <v>13</v>
          </cell>
        </row>
        <row r="497">
          <cell r="A497" t="str">
            <v>2781021486018000009 от 26.04.2018</v>
          </cell>
          <cell r="B497" t="str">
            <v>2781021486018000009</v>
          </cell>
          <cell r="C497" t="str">
            <v xml:space="preserve"> Исполнение завершено</v>
          </cell>
          <cell r="D497">
            <v>7813602276</v>
          </cell>
          <cell r="E497" t="str">
            <v>Электронный аукцион</v>
          </cell>
          <cell r="F497">
            <v>43216</v>
          </cell>
          <cell r="G497" t="str">
            <v>26.04.2018</v>
          </cell>
          <cell r="H497">
            <v>13</v>
          </cell>
        </row>
        <row r="498">
          <cell r="A498" t="str">
            <v>2781652240618000039 от 26.04.2018</v>
          </cell>
          <cell r="B498" t="str">
            <v>2781652240618000039</v>
          </cell>
          <cell r="C498" t="str">
            <v xml:space="preserve"> Исполнение завершено</v>
          </cell>
          <cell r="D498">
            <v>7816321996</v>
          </cell>
          <cell r="E498" t="str">
            <v>Электронный аукцион</v>
          </cell>
          <cell r="F498">
            <v>43216</v>
          </cell>
          <cell r="G498" t="str">
            <v>26.04.2018</v>
          </cell>
          <cell r="H498">
            <v>13</v>
          </cell>
        </row>
        <row r="499">
          <cell r="A499" t="str">
            <v>2781652240618000041 от 26.04.2018</v>
          </cell>
          <cell r="B499" t="str">
            <v>2781652240618000041</v>
          </cell>
          <cell r="C499" t="str">
            <v xml:space="preserve"> Исполнение завершено</v>
          </cell>
          <cell r="D499">
            <v>7816321996</v>
          </cell>
          <cell r="E499" t="str">
            <v>Электронный аукцион</v>
          </cell>
          <cell r="F499">
            <v>43216</v>
          </cell>
          <cell r="G499" t="str">
            <v>26.04.2018</v>
          </cell>
          <cell r="H499">
            <v>13</v>
          </cell>
        </row>
        <row r="500">
          <cell r="A500" t="str">
            <v>2780444773018000028 от 27.04.2018</v>
          </cell>
          <cell r="B500" t="str">
            <v>2780444773018000028</v>
          </cell>
          <cell r="C500" t="str">
            <v xml:space="preserve"> Исполнение завершено</v>
          </cell>
          <cell r="D500">
            <v>7811213130</v>
          </cell>
          <cell r="E500" t="str">
            <v>Электронный аукцион</v>
          </cell>
          <cell r="F500">
            <v>43217</v>
          </cell>
          <cell r="G500" t="str">
            <v>27.04.2018</v>
          </cell>
          <cell r="H500">
            <v>13</v>
          </cell>
        </row>
        <row r="501">
          <cell r="A501" t="str">
            <v>2780702643318000026 от 27.04.2018</v>
          </cell>
          <cell r="B501" t="str">
            <v>2780702643318000026</v>
          </cell>
          <cell r="C501" t="str">
            <v xml:space="preserve"> Исполнение завершено</v>
          </cell>
          <cell r="D501">
            <v>7811506697</v>
          </cell>
          <cell r="E501" t="str">
            <v>Электронный аукцион</v>
          </cell>
          <cell r="F501">
            <v>43217</v>
          </cell>
          <cell r="G501" t="str">
            <v>27.04.2018</v>
          </cell>
          <cell r="H501">
            <v>13</v>
          </cell>
        </row>
        <row r="502">
          <cell r="A502" t="str">
            <v>2781410381918000018 от 27.04.2018</v>
          </cell>
          <cell r="B502" t="str">
            <v>2781410381918000018</v>
          </cell>
          <cell r="C502" t="str">
            <v xml:space="preserve"> Исполнение завершено</v>
          </cell>
          <cell r="D502">
            <v>7813602276</v>
          </cell>
          <cell r="E502" t="str">
            <v>Электронный аукцион</v>
          </cell>
          <cell r="F502">
            <v>43217</v>
          </cell>
          <cell r="G502" t="str">
            <v>27.04.2018</v>
          </cell>
          <cell r="H502">
            <v>13</v>
          </cell>
        </row>
        <row r="503">
          <cell r="A503" t="str">
            <v>2781441163718000023 от 27.04.2018</v>
          </cell>
          <cell r="B503" t="str">
            <v>2781441163718000023</v>
          </cell>
          <cell r="C503" t="str">
            <v xml:space="preserve"> Исполнение завершено</v>
          </cell>
          <cell r="D503">
            <v>7811529091</v>
          </cell>
          <cell r="E503" t="str">
            <v>Электронный аукцион</v>
          </cell>
          <cell r="F503">
            <v>43217</v>
          </cell>
          <cell r="G503" t="str">
            <v>27.04.2018</v>
          </cell>
          <cell r="H503">
            <v>13</v>
          </cell>
        </row>
        <row r="504">
          <cell r="A504" t="str">
            <v>2781601092018000051 от 27.04.2018</v>
          </cell>
          <cell r="B504" t="str">
            <v>2781601092018000051</v>
          </cell>
          <cell r="C504" t="str">
            <v xml:space="preserve"> Исполнение завершено</v>
          </cell>
          <cell r="D504">
            <v>7726631320</v>
          </cell>
          <cell r="E504" t="str">
            <v>Электронный аукцион</v>
          </cell>
          <cell r="F504">
            <v>43217</v>
          </cell>
          <cell r="G504" t="str">
            <v>27.04.2018</v>
          </cell>
          <cell r="H504">
            <v>13</v>
          </cell>
        </row>
        <row r="505">
          <cell r="A505" t="str">
            <v>2784331271118000007 от 27.04.2018</v>
          </cell>
          <cell r="B505" t="str">
            <v>2784331271118000007</v>
          </cell>
          <cell r="C505" t="str">
            <v xml:space="preserve"> Исполнение завершено</v>
          </cell>
          <cell r="D505" t="str">
            <v>782701338433</v>
          </cell>
          <cell r="E505" t="str">
            <v>Электронный аукцион</v>
          </cell>
          <cell r="F505">
            <v>43217</v>
          </cell>
          <cell r="G505" t="str">
            <v>27.04.2018</v>
          </cell>
          <cell r="H505">
            <v>13</v>
          </cell>
        </row>
        <row r="506">
          <cell r="A506" t="str">
            <v>2780701980618000036 от 28.04.2018</v>
          </cell>
          <cell r="B506" t="str">
            <v>2780701980618000036</v>
          </cell>
          <cell r="C506" t="str">
            <v xml:space="preserve"> Исполнение завершено</v>
          </cell>
          <cell r="D506">
            <v>7811639672</v>
          </cell>
          <cell r="E506" t="str">
            <v>Электронный аукцион</v>
          </cell>
          <cell r="F506">
            <v>43218</v>
          </cell>
          <cell r="G506" t="str">
            <v>28.04.2018</v>
          </cell>
          <cell r="H506">
            <v>13</v>
          </cell>
        </row>
        <row r="507">
          <cell r="A507" t="str">
            <v>2781028183518000028 от 28.04.2018</v>
          </cell>
          <cell r="B507" t="str">
            <v>2781028183518000028</v>
          </cell>
          <cell r="C507" t="str">
            <v xml:space="preserve"> Исполнение завершено</v>
          </cell>
          <cell r="D507">
            <v>7811639672</v>
          </cell>
          <cell r="E507" t="str">
            <v>Электронный аукцион</v>
          </cell>
          <cell r="F507">
            <v>43218</v>
          </cell>
          <cell r="G507" t="str">
            <v>28.04.2018</v>
          </cell>
          <cell r="H507">
            <v>13</v>
          </cell>
        </row>
        <row r="508">
          <cell r="A508" t="str">
            <v>2781404652918000012 от 28.04.2018</v>
          </cell>
          <cell r="B508" t="str">
            <v>2781404652918000012</v>
          </cell>
          <cell r="C508" t="str">
            <v xml:space="preserve"> Исполнение завершено</v>
          </cell>
          <cell r="D508">
            <v>7811529091</v>
          </cell>
          <cell r="E508" t="str">
            <v>Электронный аукцион</v>
          </cell>
          <cell r="F508">
            <v>43218</v>
          </cell>
          <cell r="G508" t="str">
            <v>28.04.2018</v>
          </cell>
          <cell r="H508">
            <v>13</v>
          </cell>
        </row>
        <row r="509">
          <cell r="A509" t="str">
            <v>2781469843618000008 от 28.04.2018</v>
          </cell>
          <cell r="B509" t="str">
            <v>2781469843618000008</v>
          </cell>
          <cell r="C509" t="str">
            <v xml:space="preserve"> Исполнение завершено</v>
          </cell>
          <cell r="D509">
            <v>7810841043</v>
          </cell>
          <cell r="E509" t="str">
            <v>Электронный аукцион</v>
          </cell>
          <cell r="F509">
            <v>43218</v>
          </cell>
          <cell r="G509" t="str">
            <v>28.04.2018</v>
          </cell>
          <cell r="H509">
            <v>13</v>
          </cell>
        </row>
        <row r="510">
          <cell r="A510" t="str">
            <v>2780413287418000020 от 03.05.2018</v>
          </cell>
          <cell r="B510" t="str">
            <v>2780413287418000020</v>
          </cell>
          <cell r="C510" t="str">
            <v xml:space="preserve"> Исполнение завершено</v>
          </cell>
          <cell r="D510">
            <v>7813602276</v>
          </cell>
          <cell r="E510" t="str">
            <v>Электронный аукцион</v>
          </cell>
          <cell r="F510">
            <v>43223</v>
          </cell>
          <cell r="G510" t="str">
            <v>03.05.2018</v>
          </cell>
          <cell r="H510">
            <v>13</v>
          </cell>
        </row>
        <row r="511">
          <cell r="A511" t="str">
            <v>2782001667418000038 от 03.05.2018</v>
          </cell>
          <cell r="B511" t="str">
            <v>2782001667418000038</v>
          </cell>
          <cell r="C511" t="str">
            <v xml:space="preserve"> Исполнение завершено</v>
          </cell>
          <cell r="D511">
            <v>7811441369</v>
          </cell>
          <cell r="E511" t="str">
            <v>Электронный аукцион</v>
          </cell>
          <cell r="F511">
            <v>43223</v>
          </cell>
          <cell r="G511" t="str">
            <v>03.05.2018</v>
          </cell>
          <cell r="H511">
            <v>13</v>
          </cell>
        </row>
        <row r="512">
          <cell r="A512" t="str">
            <v>2782001880118000018 от 03.05.2018</v>
          </cell>
          <cell r="B512" t="str">
            <v>2782001880118000018</v>
          </cell>
          <cell r="C512" t="str">
            <v xml:space="preserve"> Исполнение завершено</v>
          </cell>
          <cell r="D512" t="str">
            <v>471700135593</v>
          </cell>
          <cell r="E512" t="str">
            <v>Электронный аукцион</v>
          </cell>
          <cell r="F512">
            <v>43223</v>
          </cell>
          <cell r="G512" t="str">
            <v>03.05.2018</v>
          </cell>
          <cell r="H512">
            <v>13</v>
          </cell>
        </row>
        <row r="513">
          <cell r="A513" t="str">
            <v>2782570154618000070 от 03.05.2018</v>
          </cell>
          <cell r="B513" t="str">
            <v>2782570154618000070</v>
          </cell>
          <cell r="C513" t="str">
            <v xml:space="preserve"> Исполнение завершено</v>
          </cell>
          <cell r="D513">
            <v>7726631320</v>
          </cell>
          <cell r="E513" t="str">
            <v>Электронный аукцион</v>
          </cell>
          <cell r="F513">
            <v>43223</v>
          </cell>
          <cell r="G513" t="str">
            <v>03.05.2018</v>
          </cell>
          <cell r="H513">
            <v>13</v>
          </cell>
        </row>
        <row r="514">
          <cell r="A514" t="str">
            <v>2780408710018000015 от 04.05.2018</v>
          </cell>
          <cell r="B514" t="str">
            <v>2780408710018000015</v>
          </cell>
          <cell r="C514" t="str">
            <v xml:space="preserve"> Исполнение завершено</v>
          </cell>
          <cell r="D514">
            <v>1001058990</v>
          </cell>
          <cell r="E514" t="str">
            <v>Электронный аукцион</v>
          </cell>
          <cell r="F514">
            <v>43224</v>
          </cell>
          <cell r="G514" t="str">
            <v>04.05.2018</v>
          </cell>
          <cell r="H514">
            <v>13</v>
          </cell>
        </row>
        <row r="515">
          <cell r="A515" t="str">
            <v>2780408804718000011 от 04.05.2018</v>
          </cell>
          <cell r="B515" t="str">
            <v>2780408804718000011</v>
          </cell>
          <cell r="C515" t="str">
            <v xml:space="preserve"> Исполнение завершено</v>
          </cell>
          <cell r="D515">
            <v>7813602276</v>
          </cell>
          <cell r="E515" t="str">
            <v>Электронный аукцион</v>
          </cell>
          <cell r="F515">
            <v>43224</v>
          </cell>
          <cell r="G515" t="str">
            <v>04.05.2018</v>
          </cell>
          <cell r="H515">
            <v>13</v>
          </cell>
        </row>
        <row r="516">
          <cell r="A516" t="str">
            <v>2780604513718000010 от 04.05.2018</v>
          </cell>
          <cell r="B516" t="str">
            <v>2780604513718000010</v>
          </cell>
          <cell r="C516" t="str">
            <v xml:space="preserve"> Исполнение завершено</v>
          </cell>
          <cell r="D516">
            <v>7816279649</v>
          </cell>
          <cell r="E516" t="str">
            <v>Электронный аукцион</v>
          </cell>
          <cell r="F516">
            <v>43224</v>
          </cell>
          <cell r="G516" t="str">
            <v>04.05.2018</v>
          </cell>
          <cell r="H516">
            <v>13</v>
          </cell>
        </row>
        <row r="517">
          <cell r="A517" t="str">
            <v>2780802324118000244 от 04.05.2018</v>
          </cell>
          <cell r="B517" t="str">
            <v>2780802324118000244</v>
          </cell>
          <cell r="C517" t="str">
            <v xml:space="preserve"> Исполнение завершено</v>
          </cell>
          <cell r="D517">
            <v>6671460173</v>
          </cell>
          <cell r="E517" t="str">
            <v>Электронный аукцион</v>
          </cell>
          <cell r="F517">
            <v>43224</v>
          </cell>
          <cell r="G517" t="str">
            <v>04.05.2018</v>
          </cell>
          <cell r="H517">
            <v>13</v>
          </cell>
        </row>
        <row r="518">
          <cell r="A518" t="str">
            <v>2781020117018000026 от 04.05.2018</v>
          </cell>
          <cell r="B518" t="str">
            <v>2781020117018000026</v>
          </cell>
          <cell r="C518" t="str">
            <v xml:space="preserve"> Исполнение завершено</v>
          </cell>
          <cell r="D518">
            <v>7811506697</v>
          </cell>
          <cell r="E518" t="str">
            <v>Электронный аукцион</v>
          </cell>
          <cell r="F518">
            <v>43224</v>
          </cell>
          <cell r="G518" t="str">
            <v>04.05.2018</v>
          </cell>
          <cell r="H518">
            <v>13</v>
          </cell>
        </row>
        <row r="519">
          <cell r="A519" t="str">
            <v>2781410153018000021 от 04.05.2018</v>
          </cell>
          <cell r="B519" t="str">
            <v>2781410153018000021</v>
          </cell>
          <cell r="C519" t="str">
            <v xml:space="preserve"> Исполнение завершено</v>
          </cell>
          <cell r="D519">
            <v>7811506697</v>
          </cell>
          <cell r="E519" t="str">
            <v>Электронный аукцион</v>
          </cell>
          <cell r="F519">
            <v>43224</v>
          </cell>
          <cell r="G519" t="str">
            <v>04.05.2018</v>
          </cell>
          <cell r="H519">
            <v>13</v>
          </cell>
        </row>
        <row r="520">
          <cell r="A520" t="str">
            <v>2780413082018000010 от 07.05.2018</v>
          </cell>
          <cell r="B520" t="str">
            <v>2780413082018000010</v>
          </cell>
          <cell r="C520" t="str">
            <v xml:space="preserve"> Исполнение завершено</v>
          </cell>
          <cell r="D520">
            <v>7813602276</v>
          </cell>
          <cell r="E520" t="str">
            <v>Электронный аукцион</v>
          </cell>
          <cell r="F520">
            <v>43227</v>
          </cell>
          <cell r="G520" t="str">
            <v>07.05.2018</v>
          </cell>
          <cell r="H520">
            <v>13</v>
          </cell>
        </row>
        <row r="521">
          <cell r="A521" t="str">
            <v>2781021484618000010 от 07.05.2018</v>
          </cell>
          <cell r="B521" t="str">
            <v>2781021484618000010</v>
          </cell>
          <cell r="C521" t="str">
            <v xml:space="preserve"> Исполнение завершено</v>
          </cell>
          <cell r="D521">
            <v>7811529091</v>
          </cell>
          <cell r="E521" t="str">
            <v>Электронный аукцион</v>
          </cell>
          <cell r="F521">
            <v>43227</v>
          </cell>
          <cell r="G521" t="str">
            <v>07.05.2018</v>
          </cell>
          <cell r="H521">
            <v>13</v>
          </cell>
        </row>
        <row r="522">
          <cell r="A522" t="str">
            <v>2781304601118000029 от 07.05.2018</v>
          </cell>
          <cell r="B522" t="str">
            <v>2781304601118000029</v>
          </cell>
          <cell r="C522" t="str">
            <v xml:space="preserve"> Исполнение завершено</v>
          </cell>
          <cell r="D522">
            <v>7811529091</v>
          </cell>
          <cell r="E522" t="str">
            <v>Электронный аукцион</v>
          </cell>
          <cell r="F522">
            <v>43227</v>
          </cell>
          <cell r="G522" t="str">
            <v>07.05.2018</v>
          </cell>
          <cell r="H522">
            <v>13</v>
          </cell>
        </row>
        <row r="523">
          <cell r="A523" t="str">
            <v>2782512841318000016 от 07.05.2018</v>
          </cell>
          <cell r="B523" t="str">
            <v>2782512841318000016</v>
          </cell>
          <cell r="C523" t="str">
            <v xml:space="preserve"> Исполнение завершено</v>
          </cell>
          <cell r="D523" t="str">
            <v>471700135593</v>
          </cell>
          <cell r="E523" t="str">
            <v>Электронный аукцион</v>
          </cell>
          <cell r="F523">
            <v>43227</v>
          </cell>
          <cell r="G523" t="str">
            <v>07.05.2018</v>
          </cell>
          <cell r="H523">
            <v>13</v>
          </cell>
        </row>
        <row r="524">
          <cell r="A524" t="str">
            <v>2782700136318000004 от 07.05.2018</v>
          </cell>
          <cell r="B524" t="str">
            <v>2782700136318000004</v>
          </cell>
          <cell r="C524" t="str">
            <v xml:space="preserve"> Исполнение завершено</v>
          </cell>
          <cell r="D524" t="str">
            <v>782701338433</v>
          </cell>
          <cell r="E524" t="str">
            <v>Запрос котировок</v>
          </cell>
          <cell r="F524">
            <v>43227</v>
          </cell>
          <cell r="G524" t="str">
            <v>07.05.2018</v>
          </cell>
          <cell r="H524">
            <v>17</v>
          </cell>
        </row>
        <row r="525">
          <cell r="A525" t="str">
            <v>2782700967618000050 от 07.05.2018</v>
          </cell>
          <cell r="B525" t="str">
            <v>2782700967618000050</v>
          </cell>
          <cell r="C525" t="str">
            <v xml:space="preserve"> Исполнение завершено</v>
          </cell>
          <cell r="D525">
            <v>7811639672</v>
          </cell>
          <cell r="E525" t="str">
            <v>Электронный аукцион</v>
          </cell>
          <cell r="F525">
            <v>43227</v>
          </cell>
          <cell r="G525" t="str">
            <v>07.05.2018</v>
          </cell>
          <cell r="H525">
            <v>13</v>
          </cell>
        </row>
        <row r="526">
          <cell r="A526" t="str">
            <v>2780258712118000010 от 08.05.2018</v>
          </cell>
          <cell r="B526" t="str">
            <v>2780258712118000010</v>
          </cell>
          <cell r="C526" t="str">
            <v xml:space="preserve"> Исполнение завершено</v>
          </cell>
          <cell r="D526">
            <v>7825705068</v>
          </cell>
          <cell r="E526" t="str">
            <v>Электронный аукцион</v>
          </cell>
          <cell r="F526">
            <v>43228</v>
          </cell>
          <cell r="G526" t="str">
            <v>08.05.2018</v>
          </cell>
          <cell r="H526">
            <v>13</v>
          </cell>
        </row>
        <row r="527">
          <cell r="A527" t="str">
            <v>2781612021718000118 от 08.05.2018</v>
          </cell>
          <cell r="B527" t="str">
            <v>2781612021718000118</v>
          </cell>
          <cell r="C527" t="str">
            <v xml:space="preserve"> Исполнение завершено</v>
          </cell>
          <cell r="D527" t="str">
            <v>352001989415</v>
          </cell>
          <cell r="E527" t="str">
            <v>Электронный аукцион</v>
          </cell>
          <cell r="F527">
            <v>43228</v>
          </cell>
          <cell r="G527" t="str">
            <v>08.05.2018</v>
          </cell>
          <cell r="H527">
            <v>13</v>
          </cell>
        </row>
        <row r="528">
          <cell r="A528" t="str">
            <v>2780400691118000041 от 10.05.2018</v>
          </cell>
          <cell r="B528" t="str">
            <v>2780400691118000041</v>
          </cell>
          <cell r="C528" t="str">
            <v xml:space="preserve"> Исполнение завершено</v>
          </cell>
          <cell r="D528">
            <v>7825705068</v>
          </cell>
          <cell r="E528" t="str">
            <v>Электронный аукцион</v>
          </cell>
          <cell r="F528">
            <v>43230</v>
          </cell>
          <cell r="G528" t="str">
            <v>10.05.2018</v>
          </cell>
          <cell r="H528">
            <v>13</v>
          </cell>
        </row>
        <row r="529">
          <cell r="A529" t="str">
            <v>2780702542218000014 от 10.05.2018</v>
          </cell>
          <cell r="B529" t="str">
            <v>2780702542218000014</v>
          </cell>
          <cell r="C529" t="str">
            <v xml:space="preserve"> Исполнение завершено</v>
          </cell>
          <cell r="D529">
            <v>7816279649</v>
          </cell>
          <cell r="E529" t="str">
            <v>Электронный аукцион</v>
          </cell>
          <cell r="F529">
            <v>43230</v>
          </cell>
          <cell r="G529" t="str">
            <v>10.05.2018</v>
          </cell>
          <cell r="H529">
            <v>13</v>
          </cell>
        </row>
        <row r="530">
          <cell r="A530" t="str">
            <v>2780735891118000018 от 10.05.2018</v>
          </cell>
          <cell r="B530" t="str">
            <v>2780735891118000018</v>
          </cell>
          <cell r="C530" t="str">
            <v xml:space="preserve"> Исполнение завершено</v>
          </cell>
          <cell r="D530">
            <v>7811506697</v>
          </cell>
          <cell r="E530" t="str">
            <v>Электронный аукцион</v>
          </cell>
          <cell r="F530">
            <v>43230</v>
          </cell>
          <cell r="G530" t="str">
            <v>10.05.2018</v>
          </cell>
          <cell r="H530">
            <v>13</v>
          </cell>
        </row>
        <row r="531">
          <cell r="A531" t="str">
            <v>2781410480518000012 от 10.05.2018</v>
          </cell>
          <cell r="B531" t="str">
            <v>2781410480518000012</v>
          </cell>
          <cell r="C531" t="str">
            <v xml:space="preserve"> Исполнение завершено</v>
          </cell>
          <cell r="D531">
            <v>7811529091</v>
          </cell>
          <cell r="E531" t="str">
            <v>Электронный аукцион</v>
          </cell>
          <cell r="F531">
            <v>43230</v>
          </cell>
          <cell r="G531" t="str">
            <v>10.05.2018</v>
          </cell>
          <cell r="H531">
            <v>13</v>
          </cell>
        </row>
        <row r="532">
          <cell r="A532" t="str">
            <v>1771016950118000037 от 11.05.2018</v>
          </cell>
          <cell r="B532" t="str">
            <v>1771016950118000037</v>
          </cell>
          <cell r="C532" t="str">
            <v xml:space="preserve"> Исполнение завершено</v>
          </cell>
          <cell r="D532">
            <v>7825705068</v>
          </cell>
          <cell r="E532" t="str">
            <v>Электронный аукцион</v>
          </cell>
          <cell r="F532">
            <v>43231</v>
          </cell>
          <cell r="G532" t="str">
            <v>11.05.2018</v>
          </cell>
          <cell r="H532">
            <v>13</v>
          </cell>
        </row>
        <row r="533">
          <cell r="A533" t="str">
            <v>2780441175818000027 от 14.05.2018</v>
          </cell>
          <cell r="B533" t="str">
            <v>2780441175818000027</v>
          </cell>
          <cell r="C533" t="str">
            <v xml:space="preserve"> Исполнение завершено</v>
          </cell>
          <cell r="D533">
            <v>7811506697</v>
          </cell>
          <cell r="E533" t="str">
            <v>Электронный аукцион</v>
          </cell>
          <cell r="F533">
            <v>43234</v>
          </cell>
          <cell r="G533" t="str">
            <v>14.05.2018</v>
          </cell>
          <cell r="H533">
            <v>13</v>
          </cell>
        </row>
        <row r="534">
          <cell r="A534" t="str">
            <v>2781012035518000029 от 14.05.2018</v>
          </cell>
          <cell r="B534" t="str">
            <v>2781012035518000029</v>
          </cell>
          <cell r="C534" t="str">
            <v xml:space="preserve"> Исполнение завершено</v>
          </cell>
          <cell r="D534">
            <v>7802745924</v>
          </cell>
          <cell r="E534" t="str">
            <v>Электронный аукцион</v>
          </cell>
          <cell r="F534">
            <v>43234</v>
          </cell>
          <cell r="G534" t="str">
            <v>14.05.2018</v>
          </cell>
          <cell r="H534">
            <v>13</v>
          </cell>
        </row>
        <row r="535">
          <cell r="A535" t="str">
            <v>2781607550018000029 от 14.05.2018</v>
          </cell>
          <cell r="B535" t="str">
            <v>2781607550018000029</v>
          </cell>
          <cell r="C535" t="str">
            <v xml:space="preserve"> Исполнение завершено</v>
          </cell>
          <cell r="D535">
            <v>7813602276</v>
          </cell>
          <cell r="E535" t="str">
            <v>Электронный аукцион</v>
          </cell>
          <cell r="F535">
            <v>43234</v>
          </cell>
          <cell r="G535" t="str">
            <v>14.05.2018</v>
          </cell>
          <cell r="H535">
            <v>13</v>
          </cell>
        </row>
        <row r="536">
          <cell r="A536" t="str">
            <v>1781601514918000035 от 16.05.2018</v>
          </cell>
          <cell r="B536" t="str">
            <v>1781601514918000035</v>
          </cell>
          <cell r="C536" t="str">
            <v xml:space="preserve"> Исполнение завершено</v>
          </cell>
          <cell r="D536">
            <v>7726416643</v>
          </cell>
          <cell r="E536" t="str">
            <v>Электронный аукцион</v>
          </cell>
          <cell r="F536">
            <v>43236</v>
          </cell>
          <cell r="G536" t="str">
            <v>16.05.2018</v>
          </cell>
          <cell r="H536">
            <v>13</v>
          </cell>
        </row>
        <row r="537">
          <cell r="A537" t="str">
            <v>2782033702918000007 от 17.05.2018</v>
          </cell>
          <cell r="B537" t="str">
            <v>2782033702918000007</v>
          </cell>
          <cell r="C537" t="str">
            <v xml:space="preserve"> Исполнение завершено</v>
          </cell>
          <cell r="D537">
            <v>7825705068</v>
          </cell>
          <cell r="E537" t="str">
            <v>Электронный аукцион</v>
          </cell>
          <cell r="F537">
            <v>43237</v>
          </cell>
          <cell r="G537" t="str">
            <v>17.05.2018</v>
          </cell>
          <cell r="H537">
            <v>13</v>
          </cell>
        </row>
        <row r="538">
          <cell r="A538" t="str">
            <v>2780140134218000068 от 18.05.2018</v>
          </cell>
          <cell r="B538" t="str">
            <v>2780140134218000068</v>
          </cell>
          <cell r="C538" t="str">
            <v xml:space="preserve"> Исполнение завершено</v>
          </cell>
          <cell r="D538">
            <v>7825705068</v>
          </cell>
          <cell r="E538" t="str">
            <v>Электронный аукцион</v>
          </cell>
          <cell r="F538">
            <v>43238</v>
          </cell>
          <cell r="G538" t="str">
            <v>18.05.2018</v>
          </cell>
          <cell r="H538">
            <v>13</v>
          </cell>
        </row>
        <row r="539">
          <cell r="A539" t="str">
            <v>2780701396318000029 от 18.05.2018</v>
          </cell>
          <cell r="B539" t="str">
            <v>2780701396318000029</v>
          </cell>
          <cell r="C539" t="str">
            <v xml:space="preserve"> Исполнение завершено</v>
          </cell>
          <cell r="D539">
            <v>7811506697</v>
          </cell>
          <cell r="E539" t="str">
            <v>Электронный аукцион</v>
          </cell>
          <cell r="F539">
            <v>43238</v>
          </cell>
          <cell r="G539" t="str">
            <v>18.05.2018</v>
          </cell>
          <cell r="H539">
            <v>13</v>
          </cell>
        </row>
        <row r="540">
          <cell r="A540" t="str">
            <v>2780702654618000040 от 18.05.2018</v>
          </cell>
          <cell r="B540" t="str">
            <v>2780702654618000040</v>
          </cell>
          <cell r="C540" t="str">
            <v xml:space="preserve"> Исполнение завершено</v>
          </cell>
          <cell r="D540">
            <v>7811529091</v>
          </cell>
          <cell r="E540" t="str">
            <v>Электронный аукцион</v>
          </cell>
          <cell r="F540">
            <v>43238</v>
          </cell>
          <cell r="G540" t="str">
            <v>18.05.2018</v>
          </cell>
          <cell r="H540">
            <v>13</v>
          </cell>
        </row>
        <row r="541">
          <cell r="A541" t="str">
            <v>2780735891118000019 от 18.05.2018</v>
          </cell>
          <cell r="B541" t="str">
            <v>2780735891118000019</v>
          </cell>
          <cell r="C541" t="str">
            <v xml:space="preserve"> Исполнение завершено</v>
          </cell>
          <cell r="D541">
            <v>7811506697</v>
          </cell>
          <cell r="E541" t="str">
            <v>Электронный аукцион</v>
          </cell>
          <cell r="F541">
            <v>43238</v>
          </cell>
          <cell r="G541" t="str">
            <v>18.05.2018</v>
          </cell>
          <cell r="H541">
            <v>13</v>
          </cell>
        </row>
        <row r="542">
          <cell r="A542" t="str">
            <v>2782002055018000028 от 18.05.2018</v>
          </cell>
          <cell r="B542" t="str">
            <v>2782002055018000028</v>
          </cell>
          <cell r="C542" t="str">
            <v xml:space="preserve"> Исполнение завершено</v>
          </cell>
          <cell r="D542">
            <v>7802812070</v>
          </cell>
          <cell r="E542" t="str">
            <v>Электронный аукцион</v>
          </cell>
          <cell r="F542">
            <v>43238</v>
          </cell>
          <cell r="G542" t="str">
            <v>18.05.2018</v>
          </cell>
          <cell r="H542">
            <v>13</v>
          </cell>
        </row>
        <row r="543">
          <cell r="A543" t="str">
            <v>2780113557018000033 от 21.05.2018</v>
          </cell>
          <cell r="B543" t="str">
            <v>2780113557018000033</v>
          </cell>
          <cell r="C543" t="str">
            <v xml:space="preserve"> Исполнение завершено</v>
          </cell>
          <cell r="D543">
            <v>7811506697</v>
          </cell>
          <cell r="E543" t="str">
            <v>Электронный аукцион</v>
          </cell>
          <cell r="F543">
            <v>43241</v>
          </cell>
          <cell r="G543" t="str">
            <v>21.05.2018</v>
          </cell>
          <cell r="H543">
            <v>13</v>
          </cell>
        </row>
        <row r="544">
          <cell r="A544" t="str">
            <v>2781404695218000024 от 21.05.2018</v>
          </cell>
          <cell r="B544" t="str">
            <v>2781404695218000024</v>
          </cell>
          <cell r="C544" t="str">
            <v xml:space="preserve"> Исполнение завершено</v>
          </cell>
          <cell r="D544">
            <v>7813602276</v>
          </cell>
          <cell r="E544" t="str">
            <v>Электронный аукцион</v>
          </cell>
          <cell r="F544">
            <v>43241</v>
          </cell>
          <cell r="G544" t="str">
            <v>21.05.2018</v>
          </cell>
          <cell r="H544">
            <v>13</v>
          </cell>
        </row>
        <row r="545">
          <cell r="A545" t="str">
            <v>2782001356018000020 от 21.05.2018</v>
          </cell>
          <cell r="B545" t="str">
            <v>2782001356018000020</v>
          </cell>
          <cell r="C545" t="str">
            <v xml:space="preserve"> Исполнение завершено</v>
          </cell>
          <cell r="D545" t="str">
            <v>471700135593</v>
          </cell>
          <cell r="E545" t="str">
            <v>Электронный аукцион</v>
          </cell>
          <cell r="F545">
            <v>43241</v>
          </cell>
          <cell r="G545" t="str">
            <v>21.05.2018</v>
          </cell>
          <cell r="H545">
            <v>13</v>
          </cell>
        </row>
        <row r="546">
          <cell r="A546" t="str">
            <v>2780137972118000034 от 22.05.2018</v>
          </cell>
          <cell r="B546" t="str">
            <v>2780137972118000034</v>
          </cell>
          <cell r="C546" t="str">
            <v xml:space="preserve"> Исполнение завершено</v>
          </cell>
          <cell r="D546">
            <v>7820059325</v>
          </cell>
          <cell r="E546" t="str">
            <v>Электронный аукцион</v>
          </cell>
          <cell r="F546">
            <v>43242</v>
          </cell>
          <cell r="G546" t="str">
            <v>22.05.2018</v>
          </cell>
          <cell r="H546">
            <v>13</v>
          </cell>
        </row>
        <row r="547">
          <cell r="A547" t="str">
            <v>2780701278318000160 от 22.05.2018</v>
          </cell>
          <cell r="B547" t="str">
            <v>2780701278318000160</v>
          </cell>
          <cell r="C547" t="str">
            <v xml:space="preserve"> Исполнение завершено</v>
          </cell>
          <cell r="D547">
            <v>7802812070</v>
          </cell>
          <cell r="E547" t="str">
            <v>Электронный аукцион</v>
          </cell>
          <cell r="F547">
            <v>43242</v>
          </cell>
          <cell r="G547" t="str">
            <v>22.05.2018</v>
          </cell>
          <cell r="H547">
            <v>13</v>
          </cell>
        </row>
        <row r="548">
          <cell r="A548" t="str">
            <v>2781800390318000064 от 22.05.2018</v>
          </cell>
          <cell r="B548" t="str">
            <v>2781800390318000064</v>
          </cell>
          <cell r="C548" t="str">
            <v xml:space="preserve"> Исполнение завершено</v>
          </cell>
          <cell r="D548">
            <v>7825705068</v>
          </cell>
          <cell r="E548" t="str">
            <v>Электронный аукцион</v>
          </cell>
          <cell r="F548">
            <v>43242</v>
          </cell>
          <cell r="G548" t="str">
            <v>22.05.2018</v>
          </cell>
          <cell r="H548">
            <v>13</v>
          </cell>
        </row>
        <row r="549">
          <cell r="A549" t="str">
            <v>2782100675018000027 от 22.05.2018</v>
          </cell>
          <cell r="B549" t="str">
            <v>2782100675018000027</v>
          </cell>
          <cell r="C549" t="str">
            <v xml:space="preserve"> Исполнение завершено</v>
          </cell>
          <cell r="D549">
            <v>7726416643</v>
          </cell>
          <cell r="E549" t="str">
            <v>Электронный аукцион</v>
          </cell>
          <cell r="F549">
            <v>43242</v>
          </cell>
          <cell r="G549" t="str">
            <v>22.05.2018</v>
          </cell>
          <cell r="H549">
            <v>13</v>
          </cell>
        </row>
        <row r="550">
          <cell r="A550" t="str">
            <v>2780101444918000025 от 23.05.2018</v>
          </cell>
          <cell r="B550" t="str">
            <v>2780101444918000025</v>
          </cell>
          <cell r="C550" t="str">
            <v xml:space="preserve"> Исполнение завершено</v>
          </cell>
          <cell r="D550">
            <v>7802812070</v>
          </cell>
          <cell r="E550" t="str">
            <v>Электронный аукцион</v>
          </cell>
          <cell r="F550">
            <v>43243</v>
          </cell>
          <cell r="G550" t="str">
            <v>23.05.2018</v>
          </cell>
          <cell r="H550">
            <v>13</v>
          </cell>
        </row>
        <row r="551">
          <cell r="A551" t="str">
            <v>2780113713718000012 от 23.05.2018</v>
          </cell>
          <cell r="B551" t="str">
            <v>2780113713718000012</v>
          </cell>
          <cell r="C551" t="str">
            <v xml:space="preserve"> Исполнение завершено</v>
          </cell>
          <cell r="D551">
            <v>7811591050</v>
          </cell>
          <cell r="E551" t="str">
            <v>Электронный аукцион</v>
          </cell>
          <cell r="F551">
            <v>43243</v>
          </cell>
          <cell r="G551" t="str">
            <v>23.05.2018</v>
          </cell>
          <cell r="H551">
            <v>13</v>
          </cell>
        </row>
        <row r="552">
          <cell r="A552" t="str">
            <v>2780407399618000008 от 23.05.2018</v>
          </cell>
          <cell r="B552" t="str">
            <v>2780407399618000008</v>
          </cell>
          <cell r="C552" t="str">
            <v xml:space="preserve"> Исполнение завершено</v>
          </cell>
          <cell r="D552">
            <v>7813602276</v>
          </cell>
          <cell r="E552" t="str">
            <v>Электронный аукцион</v>
          </cell>
          <cell r="F552">
            <v>43243</v>
          </cell>
          <cell r="G552" t="str">
            <v>23.05.2018</v>
          </cell>
          <cell r="H552">
            <v>13</v>
          </cell>
        </row>
        <row r="553">
          <cell r="A553" t="str">
            <v>2782002058218000031 от 23.05.2018</v>
          </cell>
          <cell r="B553" t="str">
            <v>2782002058218000031</v>
          </cell>
          <cell r="C553" t="str">
            <v xml:space="preserve"> Исполнение завершено</v>
          </cell>
          <cell r="D553" t="str">
            <v>780617794642</v>
          </cell>
          <cell r="E553" t="str">
            <v>Электронный аукцион</v>
          </cell>
          <cell r="F553">
            <v>43243</v>
          </cell>
          <cell r="G553" t="str">
            <v>23.05.2018</v>
          </cell>
          <cell r="H553">
            <v>13</v>
          </cell>
        </row>
        <row r="554">
          <cell r="A554" t="str">
            <v>2784330818318000070 от 23.05.2018</v>
          </cell>
          <cell r="B554" t="str">
            <v>2784330818318000070</v>
          </cell>
          <cell r="C554" t="str">
            <v xml:space="preserve"> Исполнение завершено</v>
          </cell>
          <cell r="D554">
            <v>7825705068</v>
          </cell>
          <cell r="E554" t="str">
            <v>Электронный аукцион</v>
          </cell>
          <cell r="F554">
            <v>43243</v>
          </cell>
          <cell r="G554" t="str">
            <v>23.05.2018</v>
          </cell>
          <cell r="H554">
            <v>13</v>
          </cell>
        </row>
        <row r="555">
          <cell r="A555" t="str">
            <v>2780146442318000032 от 24.05.2018</v>
          </cell>
          <cell r="B555" t="str">
            <v>2780146442318000032</v>
          </cell>
          <cell r="C555" t="str">
            <v xml:space="preserve"> Исполнение завершено</v>
          </cell>
          <cell r="D555">
            <v>7805639040</v>
          </cell>
          <cell r="E555" t="str">
            <v>Запрос котировок</v>
          </cell>
          <cell r="F555">
            <v>43244</v>
          </cell>
          <cell r="G555" t="str">
            <v>24.05.2018</v>
          </cell>
          <cell r="H555">
            <v>17</v>
          </cell>
        </row>
        <row r="556">
          <cell r="A556" t="str">
            <v>2781203205518000028 от 24.05.2018</v>
          </cell>
          <cell r="B556" t="str">
            <v>2781203205518000028</v>
          </cell>
          <cell r="C556" t="str">
            <v xml:space="preserve"> Исполнение завершено</v>
          </cell>
          <cell r="D556" t="str">
            <v>781018594156</v>
          </cell>
          <cell r="E556" t="str">
            <v>Электронный аукцион</v>
          </cell>
          <cell r="F556">
            <v>43244</v>
          </cell>
          <cell r="G556" t="str">
            <v>24.05.2018</v>
          </cell>
          <cell r="H556">
            <v>13</v>
          </cell>
        </row>
        <row r="557">
          <cell r="A557" t="str">
            <v>2781402699518000030 от 24.05.2018</v>
          </cell>
          <cell r="B557" t="str">
            <v>2781402699518000030</v>
          </cell>
          <cell r="C557" t="str">
            <v xml:space="preserve"> Исполнение завершено</v>
          </cell>
          <cell r="D557">
            <v>7813602276</v>
          </cell>
          <cell r="E557" t="str">
            <v>Электронный аукцион</v>
          </cell>
          <cell r="F557">
            <v>43244</v>
          </cell>
          <cell r="G557" t="str">
            <v>24.05.2018</v>
          </cell>
          <cell r="H557">
            <v>13</v>
          </cell>
        </row>
        <row r="558">
          <cell r="A558" t="str">
            <v>2781611154018000074 от 24.05.2018</v>
          </cell>
          <cell r="B558" t="str">
            <v>2781611154018000074</v>
          </cell>
          <cell r="C558" t="str">
            <v>Исполнение завершено</v>
          </cell>
          <cell r="D558">
            <v>7825705068</v>
          </cell>
          <cell r="E558" t="str">
            <v>Электронный аукцион</v>
          </cell>
          <cell r="F558">
            <v>43244</v>
          </cell>
          <cell r="G558" t="str">
            <v>24.05.2018</v>
          </cell>
          <cell r="H558">
            <v>13</v>
          </cell>
        </row>
        <row r="559">
          <cell r="A559" t="str">
            <v>2784214052318000015 от 24.05.2018</v>
          </cell>
          <cell r="B559" t="str">
            <v>2784214052318000015</v>
          </cell>
          <cell r="C559" t="str">
            <v xml:space="preserve"> Исполнение завершено</v>
          </cell>
          <cell r="D559">
            <v>7805464512</v>
          </cell>
          <cell r="E559" t="str">
            <v>Электронный аукцион</v>
          </cell>
          <cell r="F559">
            <v>43244</v>
          </cell>
          <cell r="G559" t="str">
            <v>24.05.2018</v>
          </cell>
          <cell r="H559">
            <v>13</v>
          </cell>
        </row>
        <row r="560">
          <cell r="A560" t="str">
            <v>2780408858318000016 от 25.05.2018</v>
          </cell>
          <cell r="B560" t="str">
            <v>2780408858318000016</v>
          </cell>
          <cell r="C560" t="str">
            <v xml:space="preserve"> Исполнение завершено</v>
          </cell>
          <cell r="D560">
            <v>7811529091</v>
          </cell>
          <cell r="E560" t="str">
            <v>Электронный аукцион</v>
          </cell>
          <cell r="F560">
            <v>43245</v>
          </cell>
          <cell r="G560" t="str">
            <v>25.05.2018</v>
          </cell>
          <cell r="H560">
            <v>13</v>
          </cell>
        </row>
        <row r="561">
          <cell r="A561" t="str">
            <v>2781203205518000029 от 25.05.2018</v>
          </cell>
          <cell r="B561" t="str">
            <v>2781203205518000029</v>
          </cell>
          <cell r="C561" t="str">
            <v xml:space="preserve"> Исполнение завершено</v>
          </cell>
          <cell r="D561">
            <v>7726416643</v>
          </cell>
          <cell r="E561" t="str">
            <v>Электронный аукцион</v>
          </cell>
          <cell r="F561">
            <v>43245</v>
          </cell>
          <cell r="G561" t="str">
            <v>25.05.2018</v>
          </cell>
          <cell r="H561">
            <v>13</v>
          </cell>
        </row>
        <row r="562">
          <cell r="A562" t="str">
            <v>2782566313918000021 от 29.05.2018</v>
          </cell>
          <cell r="B562" t="str">
            <v>2782566313918000021</v>
          </cell>
          <cell r="C562" t="str">
            <v xml:space="preserve"> Исполнение завершено</v>
          </cell>
          <cell r="D562" t="str">
            <v>780617794642</v>
          </cell>
          <cell r="E562" t="str">
            <v>Электронный аукцион</v>
          </cell>
          <cell r="F562">
            <v>43249</v>
          </cell>
          <cell r="G562" t="str">
            <v>29.05.2018</v>
          </cell>
          <cell r="H562">
            <v>13</v>
          </cell>
        </row>
        <row r="563">
          <cell r="A563" t="str">
            <v>2782600717918000050 от 29.05.2018</v>
          </cell>
          <cell r="B563" t="str">
            <v>2782600717918000050</v>
          </cell>
          <cell r="C563" t="str">
            <v xml:space="preserve"> Исполнение завершено</v>
          </cell>
          <cell r="D563" t="str">
            <v>471700135593</v>
          </cell>
          <cell r="E563" t="str">
            <v>Электронный аукцион</v>
          </cell>
          <cell r="F563">
            <v>43249</v>
          </cell>
          <cell r="G563" t="str">
            <v>29.05.2018</v>
          </cell>
          <cell r="H563">
            <v>13</v>
          </cell>
        </row>
        <row r="564">
          <cell r="A564" t="str">
            <v>2780409333618000031 от 30.05.2018</v>
          </cell>
          <cell r="B564" t="str">
            <v>2780409333618000031</v>
          </cell>
          <cell r="C564" t="str">
            <v xml:space="preserve"> Исполнение завершено</v>
          </cell>
          <cell r="D564">
            <v>7811591050</v>
          </cell>
          <cell r="E564" t="str">
            <v>Электронный аукцион</v>
          </cell>
          <cell r="F564">
            <v>43250</v>
          </cell>
          <cell r="G564" t="str">
            <v>30.05.2018</v>
          </cell>
          <cell r="H564">
            <v>13</v>
          </cell>
        </row>
        <row r="565">
          <cell r="A565" t="str">
            <v>2780414893018000012 от 31.05.2018</v>
          </cell>
          <cell r="B565" t="str">
            <v>2780414893018000012</v>
          </cell>
          <cell r="C565" t="str">
            <v xml:space="preserve"> Исполнение завершено</v>
          </cell>
          <cell r="D565">
            <v>7811529091</v>
          </cell>
          <cell r="E565" t="str">
            <v>Электронный аукцион</v>
          </cell>
          <cell r="F565">
            <v>43251</v>
          </cell>
          <cell r="G565" t="str">
            <v>31.05.2018</v>
          </cell>
          <cell r="H565">
            <v>13</v>
          </cell>
        </row>
        <row r="566">
          <cell r="A566" t="str">
            <v>2780414312118000016 от 04.06.2018</v>
          </cell>
          <cell r="B566" t="str">
            <v>2780414312118000016</v>
          </cell>
          <cell r="C566" t="str">
            <v xml:space="preserve"> Исполнение завершено</v>
          </cell>
          <cell r="D566">
            <v>7810829286</v>
          </cell>
          <cell r="E566" t="str">
            <v>Электронный аукцион</v>
          </cell>
          <cell r="F566">
            <v>43255</v>
          </cell>
          <cell r="G566" t="str">
            <v>04.06.2018</v>
          </cell>
          <cell r="H566">
            <v>13</v>
          </cell>
        </row>
        <row r="567">
          <cell r="A567" t="str">
            <v>2781410467518000017 от 04.06.2018</v>
          </cell>
          <cell r="B567" t="str">
            <v>2781410467518000017</v>
          </cell>
          <cell r="C567" t="str">
            <v xml:space="preserve"> Исполнение завершено</v>
          </cell>
          <cell r="D567">
            <v>7804372516</v>
          </cell>
          <cell r="E567" t="str">
            <v>Электронный аукцион</v>
          </cell>
          <cell r="F567">
            <v>43255</v>
          </cell>
          <cell r="G567" t="str">
            <v>04.06.2018</v>
          </cell>
          <cell r="H567">
            <v>13</v>
          </cell>
        </row>
        <row r="568">
          <cell r="A568" t="str">
            <v>2781902697418000091 от 04.06.2018</v>
          </cell>
          <cell r="B568" t="str">
            <v>2781902697418000091</v>
          </cell>
          <cell r="C568" t="str">
            <v xml:space="preserve"> Исполнение завершено</v>
          </cell>
          <cell r="D568" t="str">
            <v>782616141179</v>
          </cell>
          <cell r="E568" t="str">
            <v>Электронный аукцион</v>
          </cell>
          <cell r="F568">
            <v>43255</v>
          </cell>
          <cell r="G568" t="str">
            <v>04.06.2018</v>
          </cell>
          <cell r="H568">
            <v>13</v>
          </cell>
        </row>
        <row r="569">
          <cell r="A569" t="str">
            <v>1784144701518000021 от 05.06.2018</v>
          </cell>
          <cell r="B569" t="str">
            <v>1784144701518000021</v>
          </cell>
          <cell r="C569" t="str">
            <v xml:space="preserve"> Исполнение завершено</v>
          </cell>
          <cell r="D569">
            <v>6234131391</v>
          </cell>
          <cell r="E569" t="str">
            <v>Электронный аукцион</v>
          </cell>
          <cell r="F569">
            <v>43256</v>
          </cell>
          <cell r="G569" t="str">
            <v>05.06.2018</v>
          </cell>
          <cell r="H569">
            <v>13</v>
          </cell>
        </row>
        <row r="570">
          <cell r="A570" t="str">
            <v>2780407675718000010 от 06.06.2018</v>
          </cell>
          <cell r="B570" t="str">
            <v>2780407675718000010</v>
          </cell>
          <cell r="C570" t="str">
            <v xml:space="preserve"> Исполнение завершено</v>
          </cell>
          <cell r="D570">
            <v>7813602276</v>
          </cell>
          <cell r="E570" t="str">
            <v>Электронный аукцион</v>
          </cell>
          <cell r="F570">
            <v>43257</v>
          </cell>
          <cell r="G570" t="str">
            <v>06.06.2018</v>
          </cell>
          <cell r="H570">
            <v>13</v>
          </cell>
        </row>
        <row r="571">
          <cell r="A571" t="str">
            <v>2780403282318000014 от 07.06.2018</v>
          </cell>
          <cell r="B571" t="str">
            <v>2780403282318000014</v>
          </cell>
          <cell r="C571" t="str">
            <v xml:space="preserve"> Исполнение завершено</v>
          </cell>
          <cell r="D571">
            <v>3120099928</v>
          </cell>
          <cell r="E571" t="str">
            <v>Электронный аукцион</v>
          </cell>
          <cell r="F571">
            <v>43258</v>
          </cell>
          <cell r="G571" t="str">
            <v>07.06.2018</v>
          </cell>
          <cell r="H571">
            <v>13</v>
          </cell>
        </row>
        <row r="572">
          <cell r="A572" t="str">
            <v>2781430981018000007 от 08.06.2018</v>
          </cell>
          <cell r="B572" t="str">
            <v>2781430981018000007</v>
          </cell>
          <cell r="C572" t="str">
            <v xml:space="preserve"> Исполнение завершено</v>
          </cell>
          <cell r="D572">
            <v>7842413611</v>
          </cell>
          <cell r="E572" t="str">
            <v>Электронный аукцион</v>
          </cell>
          <cell r="F572">
            <v>43259</v>
          </cell>
          <cell r="G572" t="str">
            <v>08.06.2018</v>
          </cell>
          <cell r="H572">
            <v>13</v>
          </cell>
        </row>
        <row r="573">
          <cell r="A573" t="str">
            <v>2781615752018000014 от 13.06.2018</v>
          </cell>
          <cell r="B573" t="str">
            <v>2781615752018000014</v>
          </cell>
          <cell r="C573" t="str">
            <v xml:space="preserve"> Исполнение завершено</v>
          </cell>
          <cell r="D573">
            <v>7805464512</v>
          </cell>
          <cell r="E573" t="str">
            <v>Электронный аукцион</v>
          </cell>
          <cell r="F573">
            <v>43264</v>
          </cell>
          <cell r="G573" t="str">
            <v>13.06.2018</v>
          </cell>
          <cell r="H573">
            <v>13</v>
          </cell>
        </row>
        <row r="574">
          <cell r="A574" t="str">
            <v>2784001672118000049 от 13.06.2018</v>
          </cell>
          <cell r="B574" t="str">
            <v>2784001672118000049</v>
          </cell>
          <cell r="C574" t="str">
            <v xml:space="preserve"> Исполнение завершено</v>
          </cell>
          <cell r="D574">
            <v>7817321445</v>
          </cell>
          <cell r="E574" t="str">
            <v>Электронный аукцион</v>
          </cell>
          <cell r="F574">
            <v>43264</v>
          </cell>
          <cell r="G574" t="str">
            <v>13.06.2018</v>
          </cell>
          <cell r="H574">
            <v>13</v>
          </cell>
        </row>
        <row r="575">
          <cell r="A575" t="str">
            <v>2781021518018000012 от 14.06.2018</v>
          </cell>
          <cell r="B575" t="str">
            <v>2781021518018000012</v>
          </cell>
          <cell r="C575" t="str">
            <v xml:space="preserve"> Исполнение завершено</v>
          </cell>
          <cell r="D575">
            <v>7811529091</v>
          </cell>
          <cell r="E575" t="str">
            <v>Электронный аукцион</v>
          </cell>
          <cell r="F575">
            <v>43265</v>
          </cell>
          <cell r="G575" t="str">
            <v>14.06.2018</v>
          </cell>
          <cell r="H575">
            <v>13</v>
          </cell>
        </row>
        <row r="576">
          <cell r="A576" t="str">
            <v>2781308621518000016 от 15.06.2018</v>
          </cell>
          <cell r="B576" t="str">
            <v>2781308621518000016</v>
          </cell>
          <cell r="C576" t="str">
            <v xml:space="preserve"> Исполнение завершено</v>
          </cell>
          <cell r="D576" t="str">
            <v>780617794642</v>
          </cell>
          <cell r="E576" t="str">
            <v>Электронный аукцион</v>
          </cell>
          <cell r="F576">
            <v>43266</v>
          </cell>
          <cell r="G576" t="str">
            <v>15.06.2018</v>
          </cell>
          <cell r="H576">
            <v>13</v>
          </cell>
        </row>
        <row r="577">
          <cell r="A577" t="str">
            <v>2781616043518000012 от 15.06.2018</v>
          </cell>
          <cell r="B577" t="str">
            <v>2781616043518000012</v>
          </cell>
          <cell r="C577" t="str">
            <v xml:space="preserve"> Исполнение завершено</v>
          </cell>
          <cell r="D577">
            <v>7813602276</v>
          </cell>
          <cell r="E577" t="str">
            <v>Электронный аукцион</v>
          </cell>
          <cell r="F577">
            <v>43266</v>
          </cell>
          <cell r="G577" t="str">
            <v>15.06.2018</v>
          </cell>
          <cell r="H577">
            <v>13</v>
          </cell>
        </row>
        <row r="578">
          <cell r="A578" t="str">
            <v>2782200560718000017 от 15.06.2018</v>
          </cell>
          <cell r="B578" t="str">
            <v>2782200560718000017</v>
          </cell>
          <cell r="C578" t="str">
            <v xml:space="preserve"> Исполнение завершено</v>
          </cell>
          <cell r="D578" t="str">
            <v>780200974307</v>
          </cell>
          <cell r="E578" t="str">
            <v>Электронный аукцион</v>
          </cell>
          <cell r="F578">
            <v>43266</v>
          </cell>
          <cell r="G578" t="str">
            <v>15.06.2018</v>
          </cell>
          <cell r="H578">
            <v>13</v>
          </cell>
        </row>
        <row r="579">
          <cell r="A579" t="str">
            <v>2781437402218000029 от 18.06.2018</v>
          </cell>
          <cell r="B579" t="str">
            <v>2781437402218000029</v>
          </cell>
          <cell r="C579" t="str">
            <v xml:space="preserve"> Исполнение завершено</v>
          </cell>
          <cell r="D579">
            <v>7813602276</v>
          </cell>
          <cell r="E579" t="str">
            <v>Электронный аукцион</v>
          </cell>
          <cell r="F579">
            <v>43269</v>
          </cell>
          <cell r="G579" t="str">
            <v>18.06.2018</v>
          </cell>
          <cell r="H579">
            <v>13</v>
          </cell>
        </row>
        <row r="580">
          <cell r="A580" t="str">
            <v>2781901976918000055 от 18.06.2018</v>
          </cell>
          <cell r="B580" t="str">
            <v>2781901976918000055</v>
          </cell>
          <cell r="C580" t="str">
            <v xml:space="preserve"> Исполнение завершено</v>
          </cell>
          <cell r="D580">
            <v>7806078848</v>
          </cell>
          <cell r="E580" t="str">
            <v>Электронный аукцион</v>
          </cell>
          <cell r="F580">
            <v>43269</v>
          </cell>
          <cell r="G580" t="str">
            <v>18.06.2018</v>
          </cell>
          <cell r="H580">
            <v>13</v>
          </cell>
        </row>
        <row r="581">
          <cell r="A581" t="str">
            <v>2780113705618000021 от 19.06.2018</v>
          </cell>
          <cell r="B581" t="str">
            <v>2780113705618000021</v>
          </cell>
          <cell r="C581" t="str">
            <v xml:space="preserve"> Исполнение завершено</v>
          </cell>
          <cell r="D581">
            <v>7814298357</v>
          </cell>
          <cell r="E581" t="str">
            <v>Электронный аукцион</v>
          </cell>
          <cell r="F581">
            <v>43270</v>
          </cell>
          <cell r="G581" t="str">
            <v>19.06.2018</v>
          </cell>
          <cell r="H581">
            <v>13</v>
          </cell>
        </row>
        <row r="582">
          <cell r="A582" t="str">
            <v>2781015238918000037 от 19.06.2018</v>
          </cell>
          <cell r="B582" t="str">
            <v>2781015238918000037</v>
          </cell>
          <cell r="C582" t="str">
            <v xml:space="preserve"> Исполнение завершено</v>
          </cell>
          <cell r="D582" t="str">
            <v>780200974307</v>
          </cell>
          <cell r="E582" t="str">
            <v>Электронный аукцион</v>
          </cell>
          <cell r="F582">
            <v>43270</v>
          </cell>
          <cell r="G582" t="str">
            <v>19.06.2018</v>
          </cell>
          <cell r="H582">
            <v>13</v>
          </cell>
        </row>
        <row r="583">
          <cell r="A583" t="str">
            <v>2781045097018000044 от 19.06.2018</v>
          </cell>
          <cell r="B583" t="str">
            <v>2781045097018000044</v>
          </cell>
          <cell r="C583" t="str">
            <v xml:space="preserve"> Исполнение завершено</v>
          </cell>
          <cell r="D583">
            <v>7806078848</v>
          </cell>
          <cell r="E583" t="str">
            <v>Электронный аукцион</v>
          </cell>
          <cell r="F583">
            <v>43270</v>
          </cell>
          <cell r="G583" t="str">
            <v>19.06.2018</v>
          </cell>
          <cell r="H583">
            <v>13</v>
          </cell>
        </row>
        <row r="584">
          <cell r="A584" t="str">
            <v>2781304729418000030 от 19.06.2018</v>
          </cell>
          <cell r="B584" t="str">
            <v>2781304729418000030</v>
          </cell>
          <cell r="C584" t="str">
            <v xml:space="preserve"> Исполнение завершено</v>
          </cell>
          <cell r="D584">
            <v>7811637450</v>
          </cell>
          <cell r="E584" t="str">
            <v>Электронный аукцион</v>
          </cell>
          <cell r="F584">
            <v>43270</v>
          </cell>
          <cell r="G584" t="str">
            <v>19.06.2018</v>
          </cell>
          <cell r="H584">
            <v>13</v>
          </cell>
        </row>
        <row r="585">
          <cell r="A585" t="str">
            <v>2782542451818000017 от 19.06.2018</v>
          </cell>
          <cell r="B585" t="str">
            <v>2782542451818000017</v>
          </cell>
          <cell r="C585" t="str">
            <v xml:space="preserve"> Исполнение завершено</v>
          </cell>
          <cell r="D585">
            <v>7811529091</v>
          </cell>
          <cell r="E585" t="str">
            <v>Электронный аукцион</v>
          </cell>
          <cell r="F585">
            <v>43270</v>
          </cell>
          <cell r="G585" t="str">
            <v>19.06.2018</v>
          </cell>
          <cell r="H585">
            <v>13</v>
          </cell>
        </row>
        <row r="586">
          <cell r="A586" t="str">
            <v>2780107502518000061 от 20.06.2018</v>
          </cell>
          <cell r="B586" t="str">
            <v>2780107502518000061</v>
          </cell>
          <cell r="C586" t="str">
            <v xml:space="preserve"> Исполнение завершено</v>
          </cell>
          <cell r="D586">
            <v>7825705068</v>
          </cell>
          <cell r="E586" t="str">
            <v>Электронный аукцион</v>
          </cell>
          <cell r="F586">
            <v>43271</v>
          </cell>
          <cell r="G586" t="str">
            <v>20.06.2018</v>
          </cell>
          <cell r="H586">
            <v>13</v>
          </cell>
        </row>
        <row r="587">
          <cell r="A587" t="str">
            <v>2781013326618000041 от 20.06.2018</v>
          </cell>
          <cell r="B587" t="str">
            <v>2781013326618000041</v>
          </cell>
          <cell r="C587" t="str">
            <v xml:space="preserve"> Исполнение завершено</v>
          </cell>
          <cell r="D587">
            <v>7813602276</v>
          </cell>
          <cell r="E587" t="str">
            <v>Электронный аукцион</v>
          </cell>
          <cell r="F587">
            <v>43271</v>
          </cell>
          <cell r="G587" t="str">
            <v>20.06.2018</v>
          </cell>
          <cell r="H587">
            <v>13</v>
          </cell>
        </row>
        <row r="588">
          <cell r="A588" t="str">
            <v>2781404643018000016 от 20.06.2018</v>
          </cell>
          <cell r="B588" t="str">
            <v>2781404643018000016</v>
          </cell>
          <cell r="C588" t="str">
            <v xml:space="preserve"> Исполнение завершено</v>
          </cell>
          <cell r="D588">
            <v>7806078848</v>
          </cell>
          <cell r="E588" t="str">
            <v>Электронный аукцион</v>
          </cell>
          <cell r="F588">
            <v>43271</v>
          </cell>
          <cell r="G588" t="str">
            <v>20.06.2018</v>
          </cell>
          <cell r="H588">
            <v>13</v>
          </cell>
        </row>
        <row r="589">
          <cell r="A589" t="str">
            <v>2781017110218000008 от 21.06.2018</v>
          </cell>
          <cell r="B589" t="str">
            <v>2781017110218000008</v>
          </cell>
          <cell r="C589" t="str">
            <v xml:space="preserve"> Исполнение завершено</v>
          </cell>
          <cell r="D589" t="str">
            <v>471700135593</v>
          </cell>
          <cell r="E589" t="str">
            <v>Электронный аукцион</v>
          </cell>
          <cell r="F589">
            <v>43272</v>
          </cell>
          <cell r="G589" t="str">
            <v>21.06.2018</v>
          </cell>
          <cell r="H589">
            <v>13</v>
          </cell>
        </row>
        <row r="590">
          <cell r="A590" t="str">
            <v>2781801013918000012 от 21.06.2018</v>
          </cell>
          <cell r="B590" t="str">
            <v>2781801013918000012</v>
          </cell>
          <cell r="C590" t="str">
            <v xml:space="preserve"> Исполнение завершено</v>
          </cell>
          <cell r="D590">
            <v>7811506697</v>
          </cell>
          <cell r="E590" t="str">
            <v>Электронный аукцион</v>
          </cell>
          <cell r="F590">
            <v>43272</v>
          </cell>
          <cell r="G590" t="str">
            <v>21.06.2018</v>
          </cell>
          <cell r="H590">
            <v>13</v>
          </cell>
        </row>
        <row r="591">
          <cell r="A591" t="str">
            <v>2783848989718000011 от 21.06.2018</v>
          </cell>
          <cell r="B591" t="str">
            <v>2783848989718000011</v>
          </cell>
          <cell r="C591" t="str">
            <v xml:space="preserve"> Исполнение завершено</v>
          </cell>
          <cell r="D591">
            <v>7816530372</v>
          </cell>
          <cell r="E591" t="str">
            <v>Электронный аукцион</v>
          </cell>
          <cell r="F591">
            <v>43272</v>
          </cell>
          <cell r="G591" t="str">
            <v>21.06.2018</v>
          </cell>
          <cell r="H591">
            <v>13</v>
          </cell>
        </row>
        <row r="592">
          <cell r="A592" t="str">
            <v>2780204794418000073 от 22.06.2018</v>
          </cell>
          <cell r="B592" t="str">
            <v>2780204794418000073</v>
          </cell>
          <cell r="C592" t="str">
            <v xml:space="preserve"> Исполнение завершено</v>
          </cell>
          <cell r="D592">
            <v>7842413611</v>
          </cell>
          <cell r="E592" t="str">
            <v>Электронный аукцион</v>
          </cell>
          <cell r="F592">
            <v>43273</v>
          </cell>
          <cell r="G592" t="str">
            <v>22.06.2018</v>
          </cell>
          <cell r="H592">
            <v>13</v>
          </cell>
        </row>
        <row r="593">
          <cell r="A593" t="str">
            <v>2781408947318000021 от 22.06.2018</v>
          </cell>
          <cell r="B593" t="str">
            <v>2781408947318000021</v>
          </cell>
          <cell r="C593" t="str">
            <v xml:space="preserve"> Исполнение завершено</v>
          </cell>
          <cell r="D593">
            <v>7811506697</v>
          </cell>
          <cell r="E593" t="str">
            <v>Электронный аукцион</v>
          </cell>
          <cell r="F593">
            <v>43273</v>
          </cell>
          <cell r="G593" t="str">
            <v>22.06.2018</v>
          </cell>
          <cell r="H593">
            <v>13</v>
          </cell>
        </row>
        <row r="594">
          <cell r="A594" t="str">
            <v>2780409920018000011 от 25.06.2018</v>
          </cell>
          <cell r="B594" t="str">
            <v>2780409920018000011</v>
          </cell>
          <cell r="C594" t="str">
            <v xml:space="preserve"> Исполнение завершено</v>
          </cell>
          <cell r="D594">
            <v>7842413611</v>
          </cell>
          <cell r="E594" t="str">
            <v>Электронный аукцион</v>
          </cell>
          <cell r="F594">
            <v>43276</v>
          </cell>
          <cell r="G594" t="str">
            <v>25.06.2018</v>
          </cell>
          <cell r="H594">
            <v>13</v>
          </cell>
        </row>
        <row r="595">
          <cell r="A595" t="str">
            <v>2781305470318000023 от 25.06.2018</v>
          </cell>
          <cell r="B595" t="str">
            <v>2781305470318000023</v>
          </cell>
          <cell r="C595" t="str">
            <v xml:space="preserve"> Исполнение завершено</v>
          </cell>
          <cell r="D595">
            <v>7713418499</v>
          </cell>
          <cell r="E595" t="str">
            <v>Электронный аукцион</v>
          </cell>
          <cell r="F595">
            <v>43276</v>
          </cell>
          <cell r="G595" t="str">
            <v>25.06.2018</v>
          </cell>
          <cell r="H595">
            <v>13</v>
          </cell>
        </row>
        <row r="596">
          <cell r="A596" t="str">
            <v>2781021511018000018 от 26.06.2018</v>
          </cell>
          <cell r="B596" t="str">
            <v>2781021511018000018</v>
          </cell>
          <cell r="C596" t="str">
            <v xml:space="preserve"> Исполнение завершено</v>
          </cell>
          <cell r="D596">
            <v>7806078848</v>
          </cell>
          <cell r="E596" t="str">
            <v>Электронный аукцион</v>
          </cell>
          <cell r="F596">
            <v>43277</v>
          </cell>
          <cell r="G596" t="str">
            <v>26.06.2018</v>
          </cell>
          <cell r="H596">
            <v>13</v>
          </cell>
        </row>
        <row r="597">
          <cell r="A597" t="str">
            <v>2780403876918000049 от 27.06.2018</v>
          </cell>
          <cell r="B597" t="str">
            <v>2780403876918000049</v>
          </cell>
          <cell r="C597" t="str">
            <v xml:space="preserve"> Исполнение завершено</v>
          </cell>
          <cell r="D597">
            <v>7816530372</v>
          </cell>
          <cell r="E597" t="str">
            <v>Электронный аукцион</v>
          </cell>
          <cell r="F597">
            <v>43278</v>
          </cell>
          <cell r="G597" t="str">
            <v>27.06.2018</v>
          </cell>
          <cell r="H597">
            <v>13</v>
          </cell>
        </row>
        <row r="598">
          <cell r="A598" t="str">
            <v>2781032658918000017 от 27.06.2018</v>
          </cell>
          <cell r="B598" t="str">
            <v>2781032658918000017</v>
          </cell>
          <cell r="C598" t="str">
            <v xml:space="preserve"> Исполнение завершено</v>
          </cell>
          <cell r="D598">
            <v>7806078848</v>
          </cell>
          <cell r="E598" t="str">
            <v>Электронный аукцион</v>
          </cell>
          <cell r="F598">
            <v>43278</v>
          </cell>
          <cell r="G598" t="str">
            <v>27.06.2018</v>
          </cell>
          <cell r="H598">
            <v>13</v>
          </cell>
        </row>
        <row r="599">
          <cell r="A599" t="str">
            <v>2782002365718000027 от 27.06.2018</v>
          </cell>
          <cell r="B599" t="str">
            <v>2782002365718000027</v>
          </cell>
          <cell r="C599" t="str">
            <v xml:space="preserve"> Исполнение завершено</v>
          </cell>
          <cell r="D599" t="str">
            <v>471700135593</v>
          </cell>
          <cell r="E599" t="str">
            <v>Электронный аукцион</v>
          </cell>
          <cell r="F599">
            <v>43278</v>
          </cell>
          <cell r="G599" t="str">
            <v>27.06.2018</v>
          </cell>
          <cell r="H599">
            <v>13</v>
          </cell>
        </row>
        <row r="600">
          <cell r="A600" t="str">
            <v>2782033088018000040 от 27.06.2018</v>
          </cell>
          <cell r="B600" t="str">
            <v>2782033088018000040</v>
          </cell>
          <cell r="C600" t="str">
            <v xml:space="preserve"> Исполнение завершено</v>
          </cell>
          <cell r="D600">
            <v>7805464512</v>
          </cell>
          <cell r="E600" t="str">
            <v>Электронный аукцион</v>
          </cell>
          <cell r="F600">
            <v>43278</v>
          </cell>
          <cell r="G600" t="str">
            <v>27.06.2018</v>
          </cell>
          <cell r="H600">
            <v>13</v>
          </cell>
        </row>
        <row r="601">
          <cell r="A601" t="str">
            <v>2781021525418000015 от 28.06.2018</v>
          </cell>
          <cell r="B601" t="str">
            <v>2781021525418000015</v>
          </cell>
          <cell r="C601" t="str">
            <v xml:space="preserve"> Исполнение завершено</v>
          </cell>
          <cell r="D601">
            <v>7813602276</v>
          </cell>
          <cell r="E601" t="str">
            <v>Электронный аукцион</v>
          </cell>
          <cell r="F601">
            <v>43279</v>
          </cell>
          <cell r="G601" t="str">
            <v>28.06.2018</v>
          </cell>
          <cell r="H601">
            <v>13</v>
          </cell>
        </row>
        <row r="602">
          <cell r="A602" t="str">
            <v>2780113729618000027 от 30.06.2018</v>
          </cell>
          <cell r="B602" t="str">
            <v>2780113729618000027</v>
          </cell>
          <cell r="C602" t="str">
            <v xml:space="preserve"> Исполнение завершено</v>
          </cell>
          <cell r="D602">
            <v>7813602276</v>
          </cell>
          <cell r="E602" t="str">
            <v>Электронный аукцион</v>
          </cell>
          <cell r="F602">
            <v>43281</v>
          </cell>
          <cell r="G602" t="str">
            <v>30.06.2018</v>
          </cell>
          <cell r="H602">
            <v>13</v>
          </cell>
        </row>
        <row r="603">
          <cell r="A603" t="str">
            <v>2782002049418000013 от 02.07.2018</v>
          </cell>
          <cell r="B603" t="str">
            <v>2782002049418000013</v>
          </cell>
          <cell r="C603" t="str">
            <v xml:space="preserve"> Исполнение завершено</v>
          </cell>
          <cell r="D603">
            <v>7842413611</v>
          </cell>
          <cell r="E603" t="str">
            <v>Электронный аукцион</v>
          </cell>
          <cell r="F603">
            <v>43283</v>
          </cell>
          <cell r="G603" t="str">
            <v>02.07.2018</v>
          </cell>
          <cell r="H603">
            <v>13</v>
          </cell>
        </row>
        <row r="604">
          <cell r="A604" t="str">
            <v>2780503909918000033 от 03.07.2018</v>
          </cell>
          <cell r="B604" t="str">
            <v>2780503909918000033</v>
          </cell>
          <cell r="C604" t="str">
            <v xml:space="preserve"> Исполнение завершено</v>
          </cell>
          <cell r="D604">
            <v>7820324037</v>
          </cell>
          <cell r="E604" t="str">
            <v>Электронный аукцион</v>
          </cell>
          <cell r="F604">
            <v>43284</v>
          </cell>
          <cell r="G604" t="str">
            <v>03.07.2018</v>
          </cell>
          <cell r="H604">
            <v>13</v>
          </cell>
        </row>
        <row r="605">
          <cell r="A605" t="str">
            <v>1781204352218000031 от 04.07.2018</v>
          </cell>
          <cell r="B605" t="str">
            <v>1781204352218000031</v>
          </cell>
          <cell r="C605" t="str">
            <v xml:space="preserve"> Исполнение завершено</v>
          </cell>
          <cell r="D605">
            <v>7842413611</v>
          </cell>
          <cell r="E605" t="str">
            <v>Электронный аукцион</v>
          </cell>
          <cell r="F605">
            <v>43285</v>
          </cell>
          <cell r="G605" t="str">
            <v>04.07.2018</v>
          </cell>
          <cell r="H605">
            <v>13</v>
          </cell>
        </row>
        <row r="606">
          <cell r="A606" t="str">
            <v>1781902184918000013 от 04.07.2018</v>
          </cell>
          <cell r="B606" t="str">
            <v>1781902184918000013</v>
          </cell>
          <cell r="C606" t="str">
            <v xml:space="preserve"> Исполнение завершено</v>
          </cell>
          <cell r="D606">
            <v>7813602276</v>
          </cell>
          <cell r="E606" t="str">
            <v>Запрос котировок</v>
          </cell>
          <cell r="F606">
            <v>43285</v>
          </cell>
          <cell r="G606" t="str">
            <v>04.07.2018</v>
          </cell>
          <cell r="H606">
            <v>17</v>
          </cell>
        </row>
        <row r="607">
          <cell r="A607" t="str">
            <v>2780408662818000018 от 04.07.2018</v>
          </cell>
          <cell r="B607" t="str">
            <v>2780408662818000018</v>
          </cell>
          <cell r="C607" t="str">
            <v xml:space="preserve"> Исполнение завершено</v>
          </cell>
          <cell r="D607">
            <v>7811506697</v>
          </cell>
          <cell r="E607" t="str">
            <v>Электронный аукцион</v>
          </cell>
          <cell r="F607">
            <v>43285</v>
          </cell>
          <cell r="G607" t="str">
            <v>04.07.2018</v>
          </cell>
          <cell r="H607">
            <v>13</v>
          </cell>
        </row>
        <row r="608">
          <cell r="A608" t="str">
            <v>2780413946018000014 от 04.07.2018</v>
          </cell>
          <cell r="B608" t="str">
            <v>2780413946018000014</v>
          </cell>
          <cell r="C608" t="str">
            <v xml:space="preserve"> Исполнение завершено</v>
          </cell>
          <cell r="D608">
            <v>7811506697</v>
          </cell>
          <cell r="E608" t="str">
            <v>Электронный аукцион</v>
          </cell>
          <cell r="F608">
            <v>43285</v>
          </cell>
          <cell r="G608" t="str">
            <v>04.07.2018</v>
          </cell>
          <cell r="H608">
            <v>13</v>
          </cell>
        </row>
        <row r="609">
          <cell r="A609" t="str">
            <v>2780503954018000045 от 04.07.2018</v>
          </cell>
          <cell r="B609" t="str">
            <v>2780503954018000045</v>
          </cell>
          <cell r="C609" t="str">
            <v xml:space="preserve"> Исполнение завершено</v>
          </cell>
          <cell r="D609">
            <v>7825705068</v>
          </cell>
          <cell r="E609" t="str">
            <v>Электронный аукцион</v>
          </cell>
          <cell r="F609">
            <v>43285</v>
          </cell>
          <cell r="G609" t="str">
            <v>04.07.2018</v>
          </cell>
          <cell r="H609">
            <v>13</v>
          </cell>
        </row>
        <row r="610">
          <cell r="A610" t="str">
            <v>2782604958818000017 от 05.07.2018</v>
          </cell>
          <cell r="B610" t="str">
            <v>2782604958818000017</v>
          </cell>
          <cell r="C610" t="str">
            <v xml:space="preserve"> Исполнение завершено</v>
          </cell>
          <cell r="D610" t="str">
            <v>471700135593</v>
          </cell>
          <cell r="E610" t="str">
            <v>Электронный аукцион</v>
          </cell>
          <cell r="F610">
            <v>43286</v>
          </cell>
          <cell r="G610" t="str">
            <v>05.07.2018</v>
          </cell>
          <cell r="H610">
            <v>13</v>
          </cell>
        </row>
        <row r="611">
          <cell r="A611" t="str">
            <v>2780305864218000020 от 06.07.2018</v>
          </cell>
          <cell r="B611" t="str">
            <v>2780305864218000020</v>
          </cell>
          <cell r="C611" t="str">
            <v xml:space="preserve"> Исполнение завершено</v>
          </cell>
          <cell r="D611">
            <v>5012059167</v>
          </cell>
          <cell r="E611" t="str">
            <v>Электронный аукцион</v>
          </cell>
          <cell r="F611">
            <v>43287</v>
          </cell>
          <cell r="G611" t="str">
            <v>06.07.2018</v>
          </cell>
          <cell r="H611">
            <v>13</v>
          </cell>
        </row>
        <row r="612">
          <cell r="A612" t="str">
            <v>2780702607018000019 от 09.07.2018</v>
          </cell>
          <cell r="B612" t="str">
            <v>2780702607018000019</v>
          </cell>
          <cell r="C612" t="str">
            <v xml:space="preserve"> Исполнение завершено</v>
          </cell>
          <cell r="D612">
            <v>7811529091</v>
          </cell>
          <cell r="E612" t="str">
            <v>Электронный аукцион</v>
          </cell>
          <cell r="F612">
            <v>43290</v>
          </cell>
          <cell r="G612" t="str">
            <v>09.07.2018</v>
          </cell>
          <cell r="H612">
            <v>13</v>
          </cell>
        </row>
        <row r="613">
          <cell r="A613" t="str">
            <v>2781410352018000031 от 09.07.2018</v>
          </cell>
          <cell r="B613" t="str">
            <v>2781410352018000031</v>
          </cell>
          <cell r="C613" t="str">
            <v xml:space="preserve"> Исполнение завершено</v>
          </cell>
          <cell r="D613">
            <v>7804372516</v>
          </cell>
          <cell r="E613" t="str">
            <v>Электронный аукцион</v>
          </cell>
          <cell r="F613">
            <v>43290</v>
          </cell>
          <cell r="G613" t="str">
            <v>09.07.2018</v>
          </cell>
          <cell r="H613">
            <v>13</v>
          </cell>
        </row>
        <row r="614">
          <cell r="A614" t="str">
            <v>2781801080518000020 от 09.07.2018</v>
          </cell>
          <cell r="B614" t="str">
            <v>2781801080518000020</v>
          </cell>
          <cell r="C614" t="str">
            <v xml:space="preserve"> Исполнение завершено</v>
          </cell>
          <cell r="D614">
            <v>7813602276</v>
          </cell>
          <cell r="E614" t="str">
            <v>Электронный аукцион</v>
          </cell>
          <cell r="F614">
            <v>43290</v>
          </cell>
          <cell r="G614" t="str">
            <v>09.07.2018</v>
          </cell>
          <cell r="H614">
            <v>13</v>
          </cell>
        </row>
        <row r="615">
          <cell r="A615" t="str">
            <v>2781902078918000046 от 10.07.2018</v>
          </cell>
          <cell r="B615" t="str">
            <v>2781902078918000046</v>
          </cell>
          <cell r="C615" t="str">
            <v xml:space="preserve"> Исполнение завершено</v>
          </cell>
          <cell r="D615" t="str">
            <v>471700135593</v>
          </cell>
          <cell r="E615" t="str">
            <v>Электронный аукцион</v>
          </cell>
          <cell r="F615">
            <v>43291</v>
          </cell>
          <cell r="G615" t="str">
            <v>10.07.2018</v>
          </cell>
          <cell r="H615">
            <v>13</v>
          </cell>
        </row>
        <row r="616">
          <cell r="A616" t="str">
            <v>2781703202718000040 от 11.07.2018</v>
          </cell>
          <cell r="B616" t="str">
            <v>2781703202718000040</v>
          </cell>
          <cell r="C616" t="str">
            <v xml:space="preserve"> Исполнение завершено</v>
          </cell>
          <cell r="D616">
            <v>7807200441</v>
          </cell>
          <cell r="E616" t="str">
            <v>Запрос котировок</v>
          </cell>
          <cell r="F616">
            <v>43292</v>
          </cell>
          <cell r="G616" t="str">
            <v>11.07.2018</v>
          </cell>
          <cell r="H616">
            <v>17</v>
          </cell>
        </row>
        <row r="617">
          <cell r="A617" t="str">
            <v>2780279838718000013 от 12.07.2018</v>
          </cell>
          <cell r="B617" t="str">
            <v>2780279838718000013</v>
          </cell>
          <cell r="C617" t="str">
            <v xml:space="preserve"> Исполнение завершено</v>
          </cell>
          <cell r="D617">
            <v>7825705068</v>
          </cell>
          <cell r="E617" t="str">
            <v>Электронный аукцион</v>
          </cell>
          <cell r="F617">
            <v>43293</v>
          </cell>
          <cell r="G617" t="str">
            <v>12.07.2018</v>
          </cell>
          <cell r="H617">
            <v>13</v>
          </cell>
        </row>
        <row r="618">
          <cell r="A618" t="str">
            <v>2780402746018000067 от 12.07.2018</v>
          </cell>
          <cell r="B618" t="str">
            <v>2780402746018000067</v>
          </cell>
          <cell r="C618" t="str">
            <v xml:space="preserve"> Исполнение завершено</v>
          </cell>
          <cell r="D618">
            <v>7415033775</v>
          </cell>
          <cell r="E618" t="str">
            <v>Электронный аукцион</v>
          </cell>
          <cell r="F618">
            <v>43293</v>
          </cell>
          <cell r="G618" t="str">
            <v>12.07.2018</v>
          </cell>
          <cell r="H618">
            <v>13</v>
          </cell>
        </row>
        <row r="619">
          <cell r="A619" t="str">
            <v>2780144189918000014 от 13.07.2018</v>
          </cell>
          <cell r="B619" t="str">
            <v>2780144189918000014</v>
          </cell>
          <cell r="C619" t="str">
            <v xml:space="preserve"> Исполнение завершено</v>
          </cell>
          <cell r="D619">
            <v>5012059167</v>
          </cell>
          <cell r="E619" t="str">
            <v>Электронный аукцион</v>
          </cell>
          <cell r="F619">
            <v>43294</v>
          </cell>
          <cell r="G619" t="str">
            <v>13.07.2018</v>
          </cell>
          <cell r="H619">
            <v>13</v>
          </cell>
        </row>
        <row r="620">
          <cell r="A620" t="str">
            <v>1782100688718000308 от 16.07.2018</v>
          </cell>
          <cell r="B620" t="str">
            <v>1782100688718000308</v>
          </cell>
          <cell r="C620" t="str">
            <v xml:space="preserve"> Исполнение завершено</v>
          </cell>
          <cell r="D620">
            <v>7842413611</v>
          </cell>
          <cell r="E620" t="str">
            <v>Электронный аукцион</v>
          </cell>
          <cell r="F620">
            <v>43297</v>
          </cell>
          <cell r="G620" t="str">
            <v>16.07.2018</v>
          </cell>
          <cell r="H620">
            <v>13</v>
          </cell>
        </row>
        <row r="621">
          <cell r="A621" t="str">
            <v>2780543458918000032 от 16.07.2018</v>
          </cell>
          <cell r="B621" t="str">
            <v>2780543458918000032</v>
          </cell>
          <cell r="C621" t="str">
            <v xml:space="preserve"> Исполнение завершено</v>
          </cell>
          <cell r="D621">
            <v>7805464512</v>
          </cell>
          <cell r="E621" t="str">
            <v>Электронный аукцион</v>
          </cell>
          <cell r="F621">
            <v>43297</v>
          </cell>
          <cell r="G621" t="str">
            <v>16.07.2018</v>
          </cell>
          <cell r="H621">
            <v>13</v>
          </cell>
        </row>
        <row r="622">
          <cell r="A622" t="str">
            <v>2781664186918000041 от 16.07.2018</v>
          </cell>
          <cell r="B622" t="str">
            <v>2781664186918000041</v>
          </cell>
          <cell r="C622" t="str">
            <v xml:space="preserve"> Исполнение завершено</v>
          </cell>
          <cell r="D622">
            <v>5012059167</v>
          </cell>
          <cell r="E622" t="str">
            <v>Электронный аукцион</v>
          </cell>
          <cell r="F622">
            <v>43297</v>
          </cell>
          <cell r="G622" t="str">
            <v>16.07.2018</v>
          </cell>
          <cell r="H622">
            <v>13</v>
          </cell>
        </row>
        <row r="623">
          <cell r="A623" t="str">
            <v>2782002070518000032 от 16.07.2018</v>
          </cell>
          <cell r="B623" t="str">
            <v>2782002070518000032</v>
          </cell>
          <cell r="C623" t="str">
            <v xml:space="preserve"> Исполнение завершено</v>
          </cell>
          <cell r="D623" t="str">
            <v>471700135593</v>
          </cell>
          <cell r="E623" t="str">
            <v>Электронный аукцион</v>
          </cell>
          <cell r="F623">
            <v>43297</v>
          </cell>
          <cell r="G623" t="str">
            <v>16.07.2018</v>
          </cell>
          <cell r="H623">
            <v>13</v>
          </cell>
        </row>
        <row r="624">
          <cell r="A624" t="str">
            <v>1782614387018000019 от 17.07.2018</v>
          </cell>
          <cell r="B624" t="str">
            <v>1782614387018000019</v>
          </cell>
          <cell r="C624" t="str">
            <v xml:space="preserve"> Исполнение завершено</v>
          </cell>
          <cell r="D624">
            <v>7805465139</v>
          </cell>
          <cell r="E624" t="str">
            <v>Электронный аукцион</v>
          </cell>
          <cell r="F624">
            <v>43298</v>
          </cell>
          <cell r="G624" t="str">
            <v>17.07.2018</v>
          </cell>
          <cell r="H624">
            <v>13</v>
          </cell>
        </row>
        <row r="625">
          <cell r="A625" t="str">
            <v>2780702607018000022 от 17.07.2018</v>
          </cell>
          <cell r="B625" t="str">
            <v>2780702607018000022</v>
          </cell>
          <cell r="C625" t="str">
            <v xml:space="preserve"> Исполнение завершено</v>
          </cell>
          <cell r="D625">
            <v>7811506697</v>
          </cell>
          <cell r="E625" t="str">
            <v>Электронный аукцион</v>
          </cell>
          <cell r="F625">
            <v>43298</v>
          </cell>
          <cell r="G625" t="str">
            <v>17.07.2018</v>
          </cell>
          <cell r="H625">
            <v>13</v>
          </cell>
        </row>
        <row r="626">
          <cell r="A626" t="str">
            <v>2781005636418000022 от 17.07.2018</v>
          </cell>
          <cell r="B626" t="str">
            <v>2781005636418000022</v>
          </cell>
          <cell r="C626" t="str">
            <v xml:space="preserve"> Исполнение завершено</v>
          </cell>
          <cell r="D626">
            <v>7813602276</v>
          </cell>
          <cell r="E626" t="str">
            <v>Электронный аукцион</v>
          </cell>
          <cell r="F626">
            <v>43298</v>
          </cell>
          <cell r="G626" t="str">
            <v>17.07.2018</v>
          </cell>
          <cell r="H626">
            <v>13</v>
          </cell>
        </row>
        <row r="627">
          <cell r="A627" t="str">
            <v>2782542643418000028 от 20.07.2018</v>
          </cell>
          <cell r="B627" t="str">
            <v>2782542643418000028</v>
          </cell>
          <cell r="C627" t="str">
            <v xml:space="preserve"> Исполнение завершено</v>
          </cell>
          <cell r="D627" t="str">
            <v>781018594156</v>
          </cell>
          <cell r="E627" t="str">
            <v>Электронный аукцион</v>
          </cell>
          <cell r="F627">
            <v>43301</v>
          </cell>
          <cell r="G627" t="str">
            <v>20.07.2018</v>
          </cell>
          <cell r="H627">
            <v>13</v>
          </cell>
        </row>
        <row r="628">
          <cell r="A628" t="str">
            <v>2780703382518000034 от 23.07.2018</v>
          </cell>
          <cell r="B628" t="str">
            <v>2780703382518000034</v>
          </cell>
          <cell r="C628" t="str">
            <v xml:space="preserve"> Исполнение завершено</v>
          </cell>
          <cell r="D628">
            <v>7813602276</v>
          </cell>
          <cell r="E628" t="str">
            <v>Электронный аукцион</v>
          </cell>
          <cell r="F628">
            <v>43304</v>
          </cell>
          <cell r="G628" t="str">
            <v>23.07.2018</v>
          </cell>
          <cell r="H628">
            <v>13</v>
          </cell>
        </row>
        <row r="629">
          <cell r="A629" t="str">
            <v>2781410474918000032 от 23.07.2018</v>
          </cell>
          <cell r="B629" t="str">
            <v>2781410474918000032</v>
          </cell>
          <cell r="C629" t="str">
            <v xml:space="preserve"> Исполнение завершено</v>
          </cell>
          <cell r="D629">
            <v>7820324037</v>
          </cell>
          <cell r="E629" t="str">
            <v>Электронный аукцион</v>
          </cell>
          <cell r="F629">
            <v>43304</v>
          </cell>
          <cell r="G629" t="str">
            <v>23.07.2018</v>
          </cell>
          <cell r="H629">
            <v>13</v>
          </cell>
        </row>
        <row r="630">
          <cell r="A630" t="str">
            <v>2782001365918000056 от 23.07.2018</v>
          </cell>
          <cell r="B630" t="str">
            <v>2782001365918000056</v>
          </cell>
          <cell r="C630" t="str">
            <v xml:space="preserve"> Исполнение завершено</v>
          </cell>
          <cell r="D630">
            <v>7811529091</v>
          </cell>
          <cell r="E630" t="str">
            <v>Электронный аукцион</v>
          </cell>
          <cell r="F630">
            <v>43304</v>
          </cell>
          <cell r="G630" t="str">
            <v>23.07.2018</v>
          </cell>
          <cell r="H630">
            <v>13</v>
          </cell>
        </row>
        <row r="631">
          <cell r="A631" t="str">
            <v>2782666724918000049 от 23.07.2018</v>
          </cell>
          <cell r="B631" t="str">
            <v>2782666724918000049</v>
          </cell>
          <cell r="C631" t="str">
            <v xml:space="preserve"> Исполнение завершено</v>
          </cell>
          <cell r="D631">
            <v>7806078848</v>
          </cell>
          <cell r="E631" t="str">
            <v>Электронный аукцион</v>
          </cell>
          <cell r="F631">
            <v>43304</v>
          </cell>
          <cell r="G631" t="str">
            <v>23.07.2018</v>
          </cell>
          <cell r="H631">
            <v>13</v>
          </cell>
        </row>
        <row r="632">
          <cell r="A632" t="str">
            <v>1783000241618000222 от 26.07.2018</v>
          </cell>
          <cell r="B632" t="str">
            <v>1783000241618000222</v>
          </cell>
          <cell r="C632" t="str">
            <v xml:space="preserve"> Исполнение завершено</v>
          </cell>
          <cell r="D632">
            <v>7726631320</v>
          </cell>
          <cell r="E632" t="str">
            <v>Электронный аукцион</v>
          </cell>
          <cell r="F632">
            <v>43307</v>
          </cell>
          <cell r="G632" t="str">
            <v>26.07.2018</v>
          </cell>
          <cell r="H632">
            <v>13</v>
          </cell>
        </row>
        <row r="633">
          <cell r="A633" t="str">
            <v>2780400690418000103 от 30.07.2018</v>
          </cell>
          <cell r="B633" t="str">
            <v>2780400690418000103</v>
          </cell>
          <cell r="C633" t="str">
            <v xml:space="preserve"> Исполнение завершено</v>
          </cell>
          <cell r="D633">
            <v>7825705068</v>
          </cell>
          <cell r="E633" t="str">
            <v>Электронный аукцион</v>
          </cell>
          <cell r="F633">
            <v>43311</v>
          </cell>
          <cell r="G633" t="str">
            <v>30.07.2018</v>
          </cell>
          <cell r="H633">
            <v>13</v>
          </cell>
        </row>
        <row r="634">
          <cell r="A634" t="str">
            <v>2781902057018000047 от 30.07.2018</v>
          </cell>
          <cell r="B634" t="str">
            <v>2781902057018000047</v>
          </cell>
          <cell r="C634" t="str">
            <v xml:space="preserve"> Исполнение завершено</v>
          </cell>
          <cell r="D634">
            <v>7802277627</v>
          </cell>
          <cell r="E634" t="str">
            <v>Электронный аукцион</v>
          </cell>
          <cell r="F634">
            <v>43311</v>
          </cell>
          <cell r="G634" t="str">
            <v>30.07.2018</v>
          </cell>
          <cell r="H634">
            <v>13</v>
          </cell>
        </row>
        <row r="635">
          <cell r="A635" t="str">
            <v>2781349811318000029 от 31.07.2018</v>
          </cell>
          <cell r="B635" t="str">
            <v>2781349811318000029</v>
          </cell>
          <cell r="C635" t="str">
            <v xml:space="preserve"> Исполнение завершено</v>
          </cell>
          <cell r="D635" t="str">
            <v>0275901722</v>
          </cell>
          <cell r="E635" t="str">
            <v>Электронный аукцион</v>
          </cell>
          <cell r="F635">
            <v>43312</v>
          </cell>
          <cell r="G635" t="str">
            <v>31.07.2018</v>
          </cell>
          <cell r="H635">
            <v>13</v>
          </cell>
        </row>
        <row r="636">
          <cell r="A636" t="str">
            <v>1781304757618000009 от 01.08.2018</v>
          </cell>
          <cell r="B636" t="str">
            <v>1781304757618000009</v>
          </cell>
          <cell r="C636" t="str">
            <v xml:space="preserve"> Исполнение завершено</v>
          </cell>
          <cell r="D636">
            <v>7842387810</v>
          </cell>
          <cell r="E636" t="str">
            <v>Запрос котировок</v>
          </cell>
          <cell r="F636">
            <v>43313</v>
          </cell>
          <cell r="G636" t="str">
            <v>01.08.2018</v>
          </cell>
          <cell r="H636">
            <v>17</v>
          </cell>
        </row>
        <row r="637">
          <cell r="A637" t="str">
            <v>2782200562118000021 от 01.08.2018</v>
          </cell>
          <cell r="B637" t="str">
            <v>2782200562118000021</v>
          </cell>
          <cell r="C637" t="str">
            <v xml:space="preserve"> Исполнение завершено</v>
          </cell>
          <cell r="D637">
            <v>7811639672</v>
          </cell>
          <cell r="E637" t="str">
            <v>Электронный аукцион</v>
          </cell>
          <cell r="F637">
            <v>43313</v>
          </cell>
          <cell r="G637" t="str">
            <v>01.08.2018</v>
          </cell>
          <cell r="H637">
            <v>13</v>
          </cell>
        </row>
        <row r="638">
          <cell r="A638" t="str">
            <v>1781304578718000133 от 03.08.2018</v>
          </cell>
          <cell r="B638" t="str">
            <v>1781304578718000133</v>
          </cell>
          <cell r="C638" t="str">
            <v xml:space="preserve"> Исполнение завершено</v>
          </cell>
          <cell r="D638">
            <v>7820324037</v>
          </cell>
          <cell r="E638" t="str">
            <v>Электронный аукцион</v>
          </cell>
          <cell r="F638">
            <v>43315</v>
          </cell>
          <cell r="G638" t="str">
            <v>03.08.2018</v>
          </cell>
          <cell r="H638">
            <v>13</v>
          </cell>
        </row>
        <row r="639">
          <cell r="A639" t="str">
            <v>2781410378418000038 от 03.08.2018</v>
          </cell>
          <cell r="B639" t="str">
            <v>2781410378418000038</v>
          </cell>
          <cell r="C639" t="str">
            <v xml:space="preserve"> Исполнение завершено</v>
          </cell>
          <cell r="D639">
            <v>7816530372</v>
          </cell>
          <cell r="E639" t="str">
            <v>Запрос котировок</v>
          </cell>
          <cell r="F639">
            <v>43315</v>
          </cell>
          <cell r="G639" t="str">
            <v>03.08.2018</v>
          </cell>
          <cell r="H639">
            <v>17</v>
          </cell>
        </row>
        <row r="640">
          <cell r="A640" t="str">
            <v>2784040036718000050 от 03.08.2018</v>
          </cell>
          <cell r="B640" t="str">
            <v>2784040036718000050</v>
          </cell>
          <cell r="C640" t="str">
            <v xml:space="preserve"> Исполнение завершено</v>
          </cell>
          <cell r="D640">
            <v>7816279649</v>
          </cell>
          <cell r="E640" t="str">
            <v>Электронный аукцион</v>
          </cell>
          <cell r="F640">
            <v>43315</v>
          </cell>
          <cell r="G640" t="str">
            <v>03.08.2018</v>
          </cell>
          <cell r="H640">
            <v>13</v>
          </cell>
        </row>
        <row r="641">
          <cell r="A641" t="str">
            <v>2781308819518000091 от 08.08.2018</v>
          </cell>
          <cell r="B641" t="str">
            <v>2781308819518000091</v>
          </cell>
          <cell r="C641" t="str">
            <v xml:space="preserve"> Исполнение завершено</v>
          </cell>
          <cell r="D641">
            <v>7842413611</v>
          </cell>
          <cell r="E641" t="str">
            <v>Электронный аукцион</v>
          </cell>
          <cell r="F641">
            <v>43320</v>
          </cell>
          <cell r="G641" t="str">
            <v>08.08.2018</v>
          </cell>
          <cell r="H641">
            <v>13</v>
          </cell>
        </row>
        <row r="642">
          <cell r="A642" t="str">
            <v>2784042989518000008 от 09.08.2018</v>
          </cell>
          <cell r="B642" t="str">
            <v>2784042989518000008</v>
          </cell>
          <cell r="C642" t="str">
            <v xml:space="preserve"> Исполнение завершено</v>
          </cell>
          <cell r="D642">
            <v>7811639672</v>
          </cell>
          <cell r="E642" t="str">
            <v>Электронный аукцион</v>
          </cell>
          <cell r="F642">
            <v>43321</v>
          </cell>
          <cell r="G642" t="str">
            <v>09.08.2018</v>
          </cell>
          <cell r="H642">
            <v>13</v>
          </cell>
        </row>
        <row r="643">
          <cell r="A643" t="str">
            <v>2783000042618000526 от 14.08.2018</v>
          </cell>
          <cell r="B643" t="str">
            <v>2783000042618000526</v>
          </cell>
          <cell r="C643" t="str">
            <v xml:space="preserve"> Исполнение завершено</v>
          </cell>
          <cell r="D643">
            <v>7839438140</v>
          </cell>
          <cell r="E643" t="str">
            <v>Электронный аукцион</v>
          </cell>
          <cell r="F643">
            <v>43326</v>
          </cell>
          <cell r="G643" t="str">
            <v>14.08.2018</v>
          </cell>
          <cell r="H643">
            <v>13</v>
          </cell>
        </row>
        <row r="644">
          <cell r="A644" t="str">
            <v>1782100688718000364 от 16.08.2018</v>
          </cell>
          <cell r="B644" t="str">
            <v>1782100688718000364</v>
          </cell>
          <cell r="C644" t="str">
            <v xml:space="preserve"> Исполнение завершено</v>
          </cell>
          <cell r="D644">
            <v>3445115869</v>
          </cell>
          <cell r="E644" t="str">
            <v>Электронный аукцион</v>
          </cell>
          <cell r="F644">
            <v>43328</v>
          </cell>
          <cell r="G644" t="str">
            <v>16.08.2018</v>
          </cell>
          <cell r="H644">
            <v>13</v>
          </cell>
        </row>
        <row r="645">
          <cell r="A645" t="str">
            <v>2780514548118000046 от 17.08.2018</v>
          </cell>
          <cell r="B645" t="str">
            <v>2780514548118000046</v>
          </cell>
          <cell r="C645" t="str">
            <v xml:space="preserve"> Исполнение завершено</v>
          </cell>
          <cell r="D645">
            <v>7811639672</v>
          </cell>
          <cell r="E645" t="str">
            <v>Электронный аукцион</v>
          </cell>
          <cell r="F645">
            <v>43329</v>
          </cell>
          <cell r="G645" t="str">
            <v>17.08.2018</v>
          </cell>
          <cell r="H645">
            <v>13</v>
          </cell>
        </row>
        <row r="646">
          <cell r="A646" t="str">
            <v>2780715939118000004 от 17.08.2018</v>
          </cell>
          <cell r="B646" t="str">
            <v>2780715939118000004</v>
          </cell>
          <cell r="C646" t="str">
            <v xml:space="preserve"> Исполнение завершено</v>
          </cell>
          <cell r="D646" t="str">
            <v>780200974307</v>
          </cell>
          <cell r="E646" t="str">
            <v>Электронный аукцион</v>
          </cell>
          <cell r="F646">
            <v>43329</v>
          </cell>
          <cell r="G646" t="str">
            <v>17.08.2018</v>
          </cell>
          <cell r="H646">
            <v>13</v>
          </cell>
        </row>
        <row r="647">
          <cell r="A647" t="str">
            <v>2782700123618000009 от 21.08.2018</v>
          </cell>
          <cell r="B647" t="str">
            <v>2782700123618000009</v>
          </cell>
          <cell r="C647" t="str">
            <v xml:space="preserve"> Исполнение завершено</v>
          </cell>
          <cell r="D647">
            <v>7806078848</v>
          </cell>
          <cell r="E647" t="str">
            <v>Электронный аукцион</v>
          </cell>
          <cell r="F647">
            <v>43333</v>
          </cell>
          <cell r="G647" t="str">
            <v>21.08.2018</v>
          </cell>
          <cell r="H647">
            <v>13</v>
          </cell>
        </row>
        <row r="648">
          <cell r="A648" t="str">
            <v>2783000042618000539 от 21.08.2018</v>
          </cell>
          <cell r="B648" t="str">
            <v>2783000042618000539</v>
          </cell>
          <cell r="C648" t="str">
            <v xml:space="preserve"> Исполнение завершено</v>
          </cell>
          <cell r="D648">
            <v>7713418499</v>
          </cell>
          <cell r="E648" t="str">
            <v>Запрос котировок</v>
          </cell>
          <cell r="F648">
            <v>43333</v>
          </cell>
          <cell r="G648" t="str">
            <v>21.08.2018</v>
          </cell>
          <cell r="H648">
            <v>17</v>
          </cell>
        </row>
        <row r="649">
          <cell r="A649" t="str">
            <v>2782568119118000031 от 24.08.2018</v>
          </cell>
          <cell r="B649" t="str">
            <v>2782568119118000031</v>
          </cell>
          <cell r="C649" t="str">
            <v xml:space="preserve"> Исполнение завершено</v>
          </cell>
          <cell r="D649">
            <v>7810711767</v>
          </cell>
          <cell r="E649" t="str">
            <v>Электронный аукцион</v>
          </cell>
          <cell r="F649">
            <v>43336</v>
          </cell>
          <cell r="G649" t="str">
            <v>24.08.2018</v>
          </cell>
          <cell r="H649">
            <v>13</v>
          </cell>
        </row>
        <row r="650">
          <cell r="A650" t="str">
            <v>2781732415718000021 от 27.08.2018</v>
          </cell>
          <cell r="B650" t="str">
            <v>2781732415718000021</v>
          </cell>
          <cell r="C650" t="str">
            <v xml:space="preserve"> Исполнение завершено</v>
          </cell>
          <cell r="D650">
            <v>7806078848</v>
          </cell>
          <cell r="E650" t="str">
            <v>Электронный аукцион</v>
          </cell>
          <cell r="F650">
            <v>43339</v>
          </cell>
          <cell r="G650" t="str">
            <v>27.08.2018</v>
          </cell>
          <cell r="H650">
            <v>13</v>
          </cell>
        </row>
        <row r="651">
          <cell r="A651" t="str">
            <v>2784037918618000190 от 27.08.2018</v>
          </cell>
          <cell r="B651" t="str">
            <v>2784037918618000190</v>
          </cell>
          <cell r="C651" t="str">
            <v xml:space="preserve"> Исполнение завершено</v>
          </cell>
          <cell r="D651">
            <v>7820324037</v>
          </cell>
          <cell r="E651" t="str">
            <v>Электронный аукцион</v>
          </cell>
          <cell r="F651">
            <v>43339</v>
          </cell>
          <cell r="G651" t="str">
            <v>27.08.2018</v>
          </cell>
          <cell r="H651">
            <v>13</v>
          </cell>
        </row>
        <row r="652">
          <cell r="A652" t="str">
            <v>2782674087618000083 от 28.08.2018</v>
          </cell>
          <cell r="B652" t="str">
            <v>2782674087618000083</v>
          </cell>
          <cell r="C652" t="str">
            <v xml:space="preserve"> Исполнение завершено</v>
          </cell>
          <cell r="D652">
            <v>7814419153</v>
          </cell>
          <cell r="E652" t="str">
            <v>Электронный аукцион</v>
          </cell>
          <cell r="F652">
            <v>43340</v>
          </cell>
          <cell r="G652" t="str">
            <v>28.08.2018</v>
          </cell>
          <cell r="H652">
            <v>13</v>
          </cell>
        </row>
        <row r="653">
          <cell r="A653" t="str">
            <v>2780406281018000030 от 29.08.2018</v>
          </cell>
          <cell r="B653" t="str">
            <v>2780406281018000030</v>
          </cell>
          <cell r="C653" t="str">
            <v xml:space="preserve"> Исполнение завершено</v>
          </cell>
          <cell r="D653">
            <v>7714900049</v>
          </cell>
          <cell r="E653" t="str">
            <v>Электронный аукцион</v>
          </cell>
          <cell r="F653">
            <v>43341</v>
          </cell>
          <cell r="G653" t="str">
            <v>29.08.2018</v>
          </cell>
          <cell r="H653">
            <v>13</v>
          </cell>
        </row>
        <row r="654">
          <cell r="A654" t="str">
            <v>2782543560818000075 от 29.08.2018</v>
          </cell>
          <cell r="B654" t="str">
            <v>2782543560818000075</v>
          </cell>
          <cell r="C654" t="str">
            <v xml:space="preserve"> Исполнение завершено</v>
          </cell>
          <cell r="D654">
            <v>7714900049</v>
          </cell>
          <cell r="E654" t="str">
            <v>Электронный аукцион</v>
          </cell>
          <cell r="F654">
            <v>43341</v>
          </cell>
          <cell r="G654" t="str">
            <v>29.08.2018</v>
          </cell>
          <cell r="H654">
            <v>13</v>
          </cell>
        </row>
        <row r="655">
          <cell r="A655" t="str">
            <v>2780704930318000013 от 31.08.2018</v>
          </cell>
          <cell r="B655" t="str">
            <v>2780704930318000013</v>
          </cell>
          <cell r="C655" t="str">
            <v xml:space="preserve"> Исполнение завершено</v>
          </cell>
          <cell r="D655">
            <v>7811506697</v>
          </cell>
          <cell r="E655" t="str">
            <v>Электронный аукцион</v>
          </cell>
          <cell r="F655">
            <v>43343</v>
          </cell>
          <cell r="G655" t="str">
            <v>31.08.2018</v>
          </cell>
          <cell r="H655">
            <v>13</v>
          </cell>
        </row>
        <row r="656">
          <cell r="A656" t="str">
            <v>2781410830218000020 от 03.09.2018</v>
          </cell>
          <cell r="B656" t="str">
            <v>2781410830218000020</v>
          </cell>
          <cell r="C656" t="str">
            <v xml:space="preserve"> Исполнение завершено</v>
          </cell>
          <cell r="D656">
            <v>7804504064</v>
          </cell>
          <cell r="E656" t="str">
            <v>Электронный аукцион</v>
          </cell>
          <cell r="F656">
            <v>43346</v>
          </cell>
          <cell r="G656" t="str">
            <v>03.09.2018</v>
          </cell>
          <cell r="H656">
            <v>13</v>
          </cell>
        </row>
        <row r="657">
          <cell r="A657" t="str">
            <v>2782002385818000021 от 03.09.2018</v>
          </cell>
          <cell r="B657" t="str">
            <v>2782002385818000021</v>
          </cell>
          <cell r="C657" t="str">
            <v xml:space="preserve"> Исполнение завершено</v>
          </cell>
          <cell r="D657">
            <v>7810384358</v>
          </cell>
          <cell r="E657" t="str">
            <v>Электронный аукцион</v>
          </cell>
          <cell r="F657">
            <v>43346</v>
          </cell>
          <cell r="G657" t="str">
            <v>03.09.2018</v>
          </cell>
          <cell r="H657">
            <v>13</v>
          </cell>
        </row>
        <row r="658">
          <cell r="A658" t="str">
            <v>1780100227418000707 от 04.09.2018</v>
          </cell>
          <cell r="B658" t="str">
            <v>1780100227418000707</v>
          </cell>
          <cell r="C658" t="str">
            <v xml:space="preserve"> Исполнение завершено</v>
          </cell>
          <cell r="D658">
            <v>7713418499</v>
          </cell>
          <cell r="E658" t="str">
            <v>Электронный аукцион</v>
          </cell>
          <cell r="F658">
            <v>43347</v>
          </cell>
          <cell r="G658" t="str">
            <v>04.09.2018</v>
          </cell>
          <cell r="H658">
            <v>13</v>
          </cell>
        </row>
        <row r="659">
          <cell r="A659" t="str">
            <v>2780603968718000047 от 04.09.2018</v>
          </cell>
          <cell r="B659" t="str">
            <v>2780603968718000047</v>
          </cell>
          <cell r="C659" t="str">
            <v xml:space="preserve"> Исполнение завершено</v>
          </cell>
          <cell r="D659">
            <v>7814298357</v>
          </cell>
          <cell r="E659" t="str">
            <v>Электронный аукцион</v>
          </cell>
          <cell r="F659">
            <v>43347</v>
          </cell>
          <cell r="G659" t="str">
            <v>04.09.2018</v>
          </cell>
          <cell r="H659">
            <v>13</v>
          </cell>
        </row>
        <row r="660">
          <cell r="A660" t="str">
            <v>2781502641218000011 от 04.09.2018</v>
          </cell>
          <cell r="B660" t="str">
            <v>2781502641218000011</v>
          </cell>
          <cell r="C660" t="str">
            <v xml:space="preserve"> Исполнение завершено</v>
          </cell>
          <cell r="D660">
            <v>7802812070</v>
          </cell>
          <cell r="E660" t="str">
            <v>Электронный аукцион</v>
          </cell>
          <cell r="F660">
            <v>43347</v>
          </cell>
          <cell r="G660" t="str">
            <v>04.09.2018</v>
          </cell>
          <cell r="H660">
            <v>13</v>
          </cell>
        </row>
        <row r="661">
          <cell r="A661" t="str">
            <v>3784032838218000050 от 04.09.2018</v>
          </cell>
          <cell r="B661" t="str">
            <v>3784032838218000050</v>
          </cell>
          <cell r="C661" t="str">
            <v xml:space="preserve"> Исполнение завершено</v>
          </cell>
          <cell r="D661">
            <v>7713418499</v>
          </cell>
          <cell r="E661" t="str">
            <v>Электронный аукцион</v>
          </cell>
          <cell r="F661">
            <v>43347</v>
          </cell>
          <cell r="G661" t="str">
            <v>04.09.2018</v>
          </cell>
          <cell r="H661">
            <v>13</v>
          </cell>
        </row>
        <row r="662">
          <cell r="A662" t="str">
            <v>2781329968618000048 от 07.09.2018</v>
          </cell>
          <cell r="B662" t="str">
            <v>2781329968618000048</v>
          </cell>
          <cell r="C662" t="str">
            <v xml:space="preserve"> Исполнение завершено</v>
          </cell>
          <cell r="D662">
            <v>7806292993</v>
          </cell>
          <cell r="E662" t="str">
            <v>Запрос котировок</v>
          </cell>
          <cell r="F662">
            <v>43350</v>
          </cell>
          <cell r="G662" t="str">
            <v>07.09.2018</v>
          </cell>
          <cell r="H662">
            <v>17</v>
          </cell>
        </row>
        <row r="663">
          <cell r="A663" t="str">
            <v>2782512811718000027 от 07.09.2018</v>
          </cell>
          <cell r="B663" t="str">
            <v>2782512811718000027</v>
          </cell>
          <cell r="C663" t="str">
            <v xml:space="preserve"> Исполнение завершено</v>
          </cell>
          <cell r="D663">
            <v>7813602276</v>
          </cell>
          <cell r="E663" t="str">
            <v>Электронный аукцион</v>
          </cell>
          <cell r="F663">
            <v>43350</v>
          </cell>
          <cell r="G663" t="str">
            <v>07.09.2018</v>
          </cell>
          <cell r="H663">
            <v>13</v>
          </cell>
        </row>
        <row r="664">
          <cell r="A664" t="str">
            <v>2780216661318000074 от 10.09.2018</v>
          </cell>
          <cell r="B664" t="str">
            <v>2780216661318000074</v>
          </cell>
          <cell r="C664" t="str">
            <v xml:space="preserve"> Исполнение завершено</v>
          </cell>
          <cell r="D664">
            <v>7726631320</v>
          </cell>
          <cell r="E664" t="str">
            <v>Электронный аукцион</v>
          </cell>
          <cell r="F664">
            <v>43353</v>
          </cell>
          <cell r="G664" t="str">
            <v>10.09.2018</v>
          </cell>
          <cell r="H664">
            <v>13</v>
          </cell>
        </row>
        <row r="665">
          <cell r="A665" t="str">
            <v>2780602890318000016 от 10.09.2018</v>
          </cell>
          <cell r="B665" t="str">
            <v>2780602890318000016</v>
          </cell>
          <cell r="C665" t="str">
            <v xml:space="preserve"> Исполнение завершено</v>
          </cell>
          <cell r="D665">
            <v>7811506697</v>
          </cell>
          <cell r="E665" t="str">
            <v>Электронный аукцион</v>
          </cell>
          <cell r="F665">
            <v>43353</v>
          </cell>
          <cell r="G665" t="str">
            <v>10.09.2018</v>
          </cell>
          <cell r="H665">
            <v>13</v>
          </cell>
        </row>
        <row r="666">
          <cell r="A666" t="str">
            <v>2781406668418000033 от 10.09.2018</v>
          </cell>
          <cell r="B666" t="str">
            <v>2781406668418000033</v>
          </cell>
          <cell r="C666" t="str">
            <v xml:space="preserve"> Исполнение завершено</v>
          </cell>
          <cell r="D666">
            <v>7806078848</v>
          </cell>
          <cell r="E666" t="str">
            <v>Электронный аукцион</v>
          </cell>
          <cell r="F666">
            <v>43353</v>
          </cell>
          <cell r="G666" t="str">
            <v>10.09.2018</v>
          </cell>
          <cell r="H666">
            <v>13</v>
          </cell>
        </row>
        <row r="667">
          <cell r="A667" t="str">
            <v>2781800390318000092 от 11.09.2018</v>
          </cell>
          <cell r="B667" t="str">
            <v>2781800390318000092</v>
          </cell>
          <cell r="C667" t="str">
            <v xml:space="preserve"> Исполнение завершено</v>
          </cell>
          <cell r="D667">
            <v>7806331297</v>
          </cell>
          <cell r="E667" t="str">
            <v>Электронный аукцион</v>
          </cell>
          <cell r="F667">
            <v>43354</v>
          </cell>
          <cell r="G667" t="str">
            <v>11.09.2018</v>
          </cell>
          <cell r="H667">
            <v>13</v>
          </cell>
        </row>
        <row r="668">
          <cell r="A668" t="str">
            <v>3781409458618000045 от 11.09.2018</v>
          </cell>
          <cell r="B668" t="str">
            <v>3781409458618000045</v>
          </cell>
          <cell r="C668" t="str">
            <v xml:space="preserve"> Исполнение завершено</v>
          </cell>
          <cell r="D668">
            <v>7811529091</v>
          </cell>
          <cell r="E668" t="str">
            <v>Электронный аукцион</v>
          </cell>
          <cell r="F668">
            <v>43354</v>
          </cell>
          <cell r="G668" t="str">
            <v>11.09.2018</v>
          </cell>
          <cell r="H668">
            <v>13</v>
          </cell>
        </row>
        <row r="669">
          <cell r="A669" t="str">
            <v>1780203042918001308 от 12.09.2018</v>
          </cell>
          <cell r="B669" t="str">
            <v>1780203042918001308</v>
          </cell>
          <cell r="C669" t="str">
            <v xml:space="preserve"> Исполнение завершено</v>
          </cell>
          <cell r="D669">
            <v>7726631320</v>
          </cell>
          <cell r="E669" t="str">
            <v>Электронный аукцион</v>
          </cell>
          <cell r="F669">
            <v>43355</v>
          </cell>
          <cell r="G669" t="str">
            <v>12.09.2018</v>
          </cell>
          <cell r="H669">
            <v>13</v>
          </cell>
        </row>
        <row r="670">
          <cell r="A670" t="str">
            <v>2782533028118000154 от 12.09.2018</v>
          </cell>
          <cell r="B670" t="str">
            <v>2782533028118000154</v>
          </cell>
          <cell r="C670" t="str">
            <v xml:space="preserve"> Исполнение завершено</v>
          </cell>
          <cell r="D670">
            <v>7811621185</v>
          </cell>
          <cell r="E670" t="str">
            <v>Электронный аукцион</v>
          </cell>
          <cell r="F670">
            <v>43355</v>
          </cell>
          <cell r="G670" t="str">
            <v>12.09.2018</v>
          </cell>
          <cell r="H670">
            <v>13</v>
          </cell>
        </row>
        <row r="671">
          <cell r="A671" t="str">
            <v>2783000102818000430 от 12.09.2018</v>
          </cell>
          <cell r="B671" t="str">
            <v>2783000102818000430</v>
          </cell>
          <cell r="C671" t="str">
            <v xml:space="preserve"> Исполнение завершено</v>
          </cell>
          <cell r="D671">
            <v>7726631320</v>
          </cell>
          <cell r="E671" t="str">
            <v>Электронный аукцион</v>
          </cell>
          <cell r="F671">
            <v>43355</v>
          </cell>
          <cell r="G671" t="str">
            <v>12.09.2018</v>
          </cell>
          <cell r="H671">
            <v>13</v>
          </cell>
        </row>
        <row r="672">
          <cell r="A672" t="str">
            <v>2780405737718000017 от 18.09.2018</v>
          </cell>
          <cell r="B672" t="str">
            <v>2780405737718000017</v>
          </cell>
          <cell r="C672" t="str">
            <v xml:space="preserve"> Исполнение завершено</v>
          </cell>
          <cell r="D672">
            <v>7806078848</v>
          </cell>
          <cell r="E672" t="str">
            <v>Электронный аукцион</v>
          </cell>
          <cell r="F672">
            <v>43361</v>
          </cell>
          <cell r="G672" t="str">
            <v>18.09.2018</v>
          </cell>
          <cell r="H672">
            <v>13</v>
          </cell>
        </row>
        <row r="673">
          <cell r="A673" t="str">
            <v>2780414941218000017 от 19.09.2018</v>
          </cell>
          <cell r="B673" t="str">
            <v>2780414941218000017</v>
          </cell>
          <cell r="C673" t="str">
            <v xml:space="preserve"> Исполнение завершено</v>
          </cell>
          <cell r="D673">
            <v>7811529091</v>
          </cell>
          <cell r="E673" t="str">
            <v>Электронный аукцион</v>
          </cell>
          <cell r="F673">
            <v>43362</v>
          </cell>
          <cell r="G673" t="str">
            <v>19.09.2018</v>
          </cell>
          <cell r="H673">
            <v>13</v>
          </cell>
        </row>
        <row r="674">
          <cell r="A674" t="str">
            <v>3781333755718000016 от 20.09.2018</v>
          </cell>
          <cell r="B674" t="str">
            <v>3781333755718000016</v>
          </cell>
          <cell r="C674" t="str">
            <v xml:space="preserve"> Исполнение завершено</v>
          </cell>
          <cell r="D674">
            <v>7839438140</v>
          </cell>
          <cell r="E674" t="str">
            <v>Запрос котировок</v>
          </cell>
          <cell r="F674">
            <v>43363</v>
          </cell>
          <cell r="G674" t="str">
            <v>20.09.2018</v>
          </cell>
          <cell r="H674">
            <v>17</v>
          </cell>
        </row>
        <row r="675">
          <cell r="A675" t="str">
            <v>1780206583018000577 от 24.09.2018</v>
          </cell>
          <cell r="B675" t="str">
            <v>1780206583018000577</v>
          </cell>
          <cell r="C675" t="str">
            <v xml:space="preserve"> Исполнение завершено</v>
          </cell>
          <cell r="D675">
            <v>7805418682</v>
          </cell>
          <cell r="E675" t="str">
            <v>Электронный аукцион</v>
          </cell>
          <cell r="F675">
            <v>43367</v>
          </cell>
          <cell r="G675" t="str">
            <v>24.09.2018</v>
          </cell>
          <cell r="H675">
            <v>13</v>
          </cell>
        </row>
        <row r="676">
          <cell r="A676" t="str">
            <v>2780804654518000150 от 24.09.2018</v>
          </cell>
          <cell r="B676" t="str">
            <v>2780804654518000150</v>
          </cell>
          <cell r="C676" t="str">
            <v xml:space="preserve"> Исполнение завершено</v>
          </cell>
          <cell r="D676">
            <v>7806078848</v>
          </cell>
          <cell r="E676" t="str">
            <v>Электронный аукцион</v>
          </cell>
          <cell r="F676">
            <v>43367</v>
          </cell>
          <cell r="G676" t="str">
            <v>24.09.2018</v>
          </cell>
          <cell r="H676">
            <v>13</v>
          </cell>
        </row>
        <row r="677">
          <cell r="A677" t="str">
            <v>2781441820918000063 от 24.09.2018</v>
          </cell>
          <cell r="B677" t="str">
            <v>2781441820918000063</v>
          </cell>
          <cell r="C677" t="str">
            <v xml:space="preserve"> Исполнение завершено</v>
          </cell>
          <cell r="D677">
            <v>7811529091</v>
          </cell>
          <cell r="E677" t="str">
            <v>Электронный аукцион</v>
          </cell>
          <cell r="F677">
            <v>43367</v>
          </cell>
          <cell r="G677" t="str">
            <v>24.09.2018</v>
          </cell>
          <cell r="H677">
            <v>13</v>
          </cell>
        </row>
        <row r="678">
          <cell r="A678" t="str">
            <v>2783937330218000085 от 24.09.2018</v>
          </cell>
          <cell r="B678" t="str">
            <v>2783937330218000085</v>
          </cell>
          <cell r="C678" t="str">
            <v xml:space="preserve"> Исполнение завершено</v>
          </cell>
          <cell r="D678">
            <v>7813602276</v>
          </cell>
          <cell r="E678" t="str">
            <v>Электронный аукцион</v>
          </cell>
          <cell r="F678">
            <v>43367</v>
          </cell>
          <cell r="G678" t="str">
            <v>24.09.2018</v>
          </cell>
          <cell r="H678">
            <v>13</v>
          </cell>
        </row>
        <row r="679">
          <cell r="A679" t="str">
            <v>2782512811718000028 от 25.09.2018</v>
          </cell>
          <cell r="B679" t="str">
            <v>2782512811718000028</v>
          </cell>
          <cell r="C679" t="str">
            <v xml:space="preserve"> Исполнение завершено</v>
          </cell>
          <cell r="D679">
            <v>7813602276</v>
          </cell>
          <cell r="E679" t="str">
            <v>Электронный аукцион</v>
          </cell>
          <cell r="F679">
            <v>43368</v>
          </cell>
          <cell r="G679" t="str">
            <v>25.09.2018</v>
          </cell>
          <cell r="H679">
            <v>13</v>
          </cell>
        </row>
        <row r="680">
          <cell r="A680" t="str">
            <v>2780644365018000023 от 26.09.2018</v>
          </cell>
          <cell r="B680" t="str">
            <v>2780644365018000023</v>
          </cell>
          <cell r="C680" t="str">
            <v xml:space="preserve"> Исполнение завершено</v>
          </cell>
          <cell r="D680">
            <v>7813602276</v>
          </cell>
          <cell r="E680" t="str">
            <v>Электронный аукцион</v>
          </cell>
          <cell r="F680">
            <v>43369</v>
          </cell>
          <cell r="G680" t="str">
            <v>26.09.2018</v>
          </cell>
          <cell r="H680">
            <v>13</v>
          </cell>
        </row>
        <row r="681">
          <cell r="A681" t="str">
            <v>2782700131718000008 от 28.09.2018</v>
          </cell>
          <cell r="B681" t="str">
            <v>2782700131718000008</v>
          </cell>
          <cell r="C681" t="str">
            <v xml:space="preserve"> Исполнение завершено</v>
          </cell>
          <cell r="D681" t="str">
            <v>782701338433</v>
          </cell>
          <cell r="E681" t="str">
            <v>Электронный аукцион</v>
          </cell>
          <cell r="F681">
            <v>43371</v>
          </cell>
          <cell r="G681" t="str">
            <v>28.09.2018</v>
          </cell>
          <cell r="H681">
            <v>13</v>
          </cell>
        </row>
        <row r="682">
          <cell r="A682" t="str">
            <v>2783000102818000447 от 01.10.2018</v>
          </cell>
          <cell r="B682" t="str">
            <v>2783000102818000447</v>
          </cell>
          <cell r="C682" t="str">
            <v xml:space="preserve"> Исполнение завершено</v>
          </cell>
          <cell r="D682" t="str">
            <v>780435519257</v>
          </cell>
          <cell r="E682" t="str">
            <v>Электронный аукцион</v>
          </cell>
          <cell r="F682">
            <v>43374</v>
          </cell>
          <cell r="G682" t="str">
            <v>01.10.2018</v>
          </cell>
          <cell r="H682">
            <v>13</v>
          </cell>
        </row>
        <row r="683">
          <cell r="A683" t="str">
            <v>2780204545718000091 от 02.10.2018</v>
          </cell>
          <cell r="B683" t="str">
            <v>2780204545718000091</v>
          </cell>
          <cell r="C683" t="str">
            <v xml:space="preserve"> Исполнение завершено</v>
          </cell>
          <cell r="D683">
            <v>7811529091</v>
          </cell>
          <cell r="E683" t="str">
            <v>Электронный аукцион</v>
          </cell>
          <cell r="F683">
            <v>43375</v>
          </cell>
          <cell r="G683" t="str">
            <v>02.10.2018</v>
          </cell>
          <cell r="H683">
            <v>13</v>
          </cell>
        </row>
        <row r="684">
          <cell r="A684" t="str">
            <v>2782031792118000037 от 02.10.2018</v>
          </cell>
          <cell r="B684" t="str">
            <v>2782031792118000037</v>
          </cell>
          <cell r="C684" t="str">
            <v xml:space="preserve"> Исполнение завершено</v>
          </cell>
          <cell r="D684" t="str">
            <v>312342812067</v>
          </cell>
          <cell r="E684" t="str">
            <v>Электронный аукцион</v>
          </cell>
          <cell r="F684">
            <v>43375</v>
          </cell>
          <cell r="G684" t="str">
            <v>02.10.2018</v>
          </cell>
          <cell r="H684">
            <v>13</v>
          </cell>
        </row>
        <row r="685">
          <cell r="A685" t="str">
            <v>2781081198718000127 от 08.10.2018</v>
          </cell>
          <cell r="B685" t="str">
            <v>2781081198718000127</v>
          </cell>
          <cell r="C685" t="str">
            <v xml:space="preserve"> Исполнение завершено</v>
          </cell>
          <cell r="D685">
            <v>7714900049</v>
          </cell>
          <cell r="E685" t="str">
            <v>Электронный аукцион</v>
          </cell>
          <cell r="F685">
            <v>43381</v>
          </cell>
          <cell r="G685" t="str">
            <v>08.10.2018</v>
          </cell>
          <cell r="H685">
            <v>13</v>
          </cell>
        </row>
        <row r="686">
          <cell r="A686" t="str">
            <v>2781700689118000058 от 08.10.2018</v>
          </cell>
          <cell r="B686" t="str">
            <v>2781700689118000058</v>
          </cell>
          <cell r="C686" t="str">
            <v xml:space="preserve"> Исполнение завершено</v>
          </cell>
          <cell r="D686">
            <v>7825705068</v>
          </cell>
          <cell r="E686" t="str">
            <v>Электронный аукцион</v>
          </cell>
          <cell r="F686">
            <v>43381</v>
          </cell>
          <cell r="G686" t="str">
            <v>08.10.2018</v>
          </cell>
          <cell r="H686">
            <v>13</v>
          </cell>
        </row>
        <row r="687">
          <cell r="A687" t="str">
            <v>2781310857118000026 от 09.10.2018</v>
          </cell>
          <cell r="B687" t="str">
            <v>2781310857118000026</v>
          </cell>
          <cell r="C687" t="str">
            <v xml:space="preserve"> Исполнение завершено</v>
          </cell>
          <cell r="D687">
            <v>7816523897</v>
          </cell>
          <cell r="E687" t="str">
            <v>Электронный аукцион</v>
          </cell>
          <cell r="F687">
            <v>43382</v>
          </cell>
          <cell r="G687" t="str">
            <v>09.10.2018</v>
          </cell>
          <cell r="H687">
            <v>13</v>
          </cell>
        </row>
        <row r="688">
          <cell r="A688" t="str">
            <v>2784330192818000018 от 09.10.2018</v>
          </cell>
          <cell r="B688" t="str">
            <v>2784330192818000018</v>
          </cell>
          <cell r="C688" t="str">
            <v xml:space="preserve"> Исполнение завершено</v>
          </cell>
          <cell r="D688" t="str">
            <v>782701338433</v>
          </cell>
          <cell r="E688" t="str">
            <v>Электронный аукцион</v>
          </cell>
          <cell r="F688">
            <v>43382</v>
          </cell>
          <cell r="G688" t="str">
            <v>09.10.2018</v>
          </cell>
          <cell r="H688">
            <v>13</v>
          </cell>
        </row>
        <row r="689">
          <cell r="A689" t="str">
            <v>2782674087618000096 от 16.10.2018</v>
          </cell>
          <cell r="B689" t="str">
            <v>2782674087618000096</v>
          </cell>
          <cell r="C689" t="str">
            <v xml:space="preserve"> Исполнение завершено</v>
          </cell>
          <cell r="D689" t="str">
            <v>391800483403</v>
          </cell>
          <cell r="E689" t="str">
            <v>Электронный аукцион</v>
          </cell>
          <cell r="F689">
            <v>43389</v>
          </cell>
          <cell r="G689" t="str">
            <v>16.10.2018</v>
          </cell>
          <cell r="H689">
            <v>13</v>
          </cell>
        </row>
        <row r="690">
          <cell r="A690" t="str">
            <v>2783846898518000039 от 16.10.2018</v>
          </cell>
          <cell r="B690" t="str">
            <v>2783846898518000039</v>
          </cell>
          <cell r="C690" t="str">
            <v xml:space="preserve"> Исполнение завершено</v>
          </cell>
          <cell r="D690" t="str">
            <v>532100899331</v>
          </cell>
          <cell r="E690" t="str">
            <v>Электронный аукцион</v>
          </cell>
          <cell r="F690">
            <v>43389</v>
          </cell>
          <cell r="G690" t="str">
            <v>16.10.2018</v>
          </cell>
          <cell r="H690">
            <v>13</v>
          </cell>
        </row>
        <row r="691">
          <cell r="A691" t="str">
            <v>2781205007918000015 от 17.10.2018</v>
          </cell>
          <cell r="B691" t="str">
            <v>2781205007918000015</v>
          </cell>
          <cell r="C691" t="str">
            <v xml:space="preserve"> Исполнение завершено</v>
          </cell>
          <cell r="D691">
            <v>7806078848</v>
          </cell>
          <cell r="E691" t="str">
            <v>Электронный аукцион</v>
          </cell>
          <cell r="F691">
            <v>43390</v>
          </cell>
          <cell r="G691" t="str">
            <v>17.10.2018</v>
          </cell>
          <cell r="H691">
            <v>13</v>
          </cell>
        </row>
        <row r="692">
          <cell r="A692" t="str">
            <v>2781410373818000039 от 19.10.2018</v>
          </cell>
          <cell r="B692" t="str">
            <v>2781410373818000039</v>
          </cell>
          <cell r="C692" t="str">
            <v xml:space="preserve"> Исполнение завершено</v>
          </cell>
          <cell r="D692">
            <v>7811529091</v>
          </cell>
          <cell r="E692" t="str">
            <v>Электронный аукцион</v>
          </cell>
          <cell r="F692">
            <v>43392</v>
          </cell>
          <cell r="G692" t="str">
            <v>19.10.2018</v>
          </cell>
          <cell r="H692">
            <v>13</v>
          </cell>
        </row>
        <row r="693">
          <cell r="A693" t="str">
            <v>3781003278018000015 от 29.10.2018</v>
          </cell>
          <cell r="B693" t="str">
            <v>3781003278018000015</v>
          </cell>
          <cell r="C693" t="str">
            <v xml:space="preserve"> Исполнение завершено</v>
          </cell>
          <cell r="D693">
            <v>7814298357</v>
          </cell>
          <cell r="E693" t="str">
            <v>Запрос котировок</v>
          </cell>
          <cell r="F693">
            <v>43402</v>
          </cell>
          <cell r="G693" t="str">
            <v>29.10.2018</v>
          </cell>
          <cell r="H693">
            <v>17</v>
          </cell>
        </row>
        <row r="694">
          <cell r="A694" t="str">
            <v>2782513002818000021 от 30.10.2018</v>
          </cell>
          <cell r="B694" t="str">
            <v>2782513002818000021</v>
          </cell>
          <cell r="C694" t="str">
            <v xml:space="preserve"> Исполнение завершено</v>
          </cell>
          <cell r="D694">
            <v>7811506697</v>
          </cell>
          <cell r="E694" t="str">
            <v>Электронный аукцион</v>
          </cell>
          <cell r="F694">
            <v>43403</v>
          </cell>
          <cell r="G694" t="str">
            <v>30.10.2018</v>
          </cell>
          <cell r="H694">
            <v>13</v>
          </cell>
        </row>
        <row r="695">
          <cell r="A695" t="str">
            <v>1782100688718000535 от 06.11.2018</v>
          </cell>
          <cell r="B695" t="str">
            <v>1782100688718000535</v>
          </cell>
          <cell r="C695" t="str">
            <v xml:space="preserve"> Исполнение завершено</v>
          </cell>
          <cell r="D695">
            <v>7714900049</v>
          </cell>
          <cell r="E695" t="str">
            <v>Электронный аукцион</v>
          </cell>
          <cell r="F695">
            <v>43410</v>
          </cell>
          <cell r="G695" t="str">
            <v>06.11.2018</v>
          </cell>
          <cell r="H695">
            <v>13</v>
          </cell>
        </row>
        <row r="696">
          <cell r="A696" t="str">
            <v>1784030893218000120 от 06.11.2018</v>
          </cell>
          <cell r="B696" t="str">
            <v>1784030893218000120</v>
          </cell>
          <cell r="C696" t="str">
            <v xml:space="preserve"> Исполнение завершено</v>
          </cell>
          <cell r="D696">
            <v>7825705068</v>
          </cell>
          <cell r="E696" t="str">
            <v>Электронный аукцион</v>
          </cell>
          <cell r="F696">
            <v>43410</v>
          </cell>
          <cell r="G696" t="str">
            <v>06.11.2018</v>
          </cell>
          <cell r="H696">
            <v>13</v>
          </cell>
        </row>
        <row r="697">
          <cell r="A697" t="str">
            <v>2781448577318000038 от 06.11.2018</v>
          </cell>
          <cell r="B697" t="str">
            <v>2781448577318000038</v>
          </cell>
          <cell r="C697" t="str">
            <v xml:space="preserve"> Исполнение завершено</v>
          </cell>
          <cell r="D697">
            <v>7811506697</v>
          </cell>
          <cell r="E697" t="str">
            <v>Электронный аукцион</v>
          </cell>
          <cell r="F697">
            <v>43410</v>
          </cell>
          <cell r="G697" t="str">
            <v>06.11.2018</v>
          </cell>
          <cell r="H697">
            <v>13</v>
          </cell>
        </row>
        <row r="698">
          <cell r="A698" t="str">
            <v>2782004178318000247 от 06.11.2018</v>
          </cell>
          <cell r="B698" t="str">
            <v>2782004178318000247</v>
          </cell>
          <cell r="C698" t="str">
            <v xml:space="preserve"> Исполнение завершено</v>
          </cell>
          <cell r="D698">
            <v>7811506697</v>
          </cell>
          <cell r="E698" t="str">
            <v>Электронный аукцион</v>
          </cell>
          <cell r="F698">
            <v>43410</v>
          </cell>
          <cell r="G698" t="str">
            <v>06.11.2018</v>
          </cell>
          <cell r="H698">
            <v>13</v>
          </cell>
        </row>
        <row r="699">
          <cell r="A699" t="str">
            <v>2781801033018000033 от 08.11.2018</v>
          </cell>
          <cell r="B699" t="str">
            <v>2781801033018000033</v>
          </cell>
          <cell r="C699" t="str">
            <v xml:space="preserve"> Исполнение завершено</v>
          </cell>
          <cell r="D699">
            <v>7825705068</v>
          </cell>
          <cell r="E699" t="str">
            <v>Электронный аукцион</v>
          </cell>
          <cell r="F699">
            <v>43412</v>
          </cell>
          <cell r="G699" t="str">
            <v>08.11.2018</v>
          </cell>
          <cell r="H699">
            <v>13</v>
          </cell>
        </row>
        <row r="700">
          <cell r="A700" t="str">
            <v>2781025874818000018 от 12.11.2018</v>
          </cell>
          <cell r="B700" t="str">
            <v>2781025874818000018</v>
          </cell>
          <cell r="C700" t="str">
            <v xml:space="preserve"> Исполнение завершено</v>
          </cell>
          <cell r="D700">
            <v>7805464512</v>
          </cell>
          <cell r="E700" t="str">
            <v>Электронный аукцион</v>
          </cell>
          <cell r="F700">
            <v>43416</v>
          </cell>
          <cell r="G700" t="str">
            <v>12.11.2018</v>
          </cell>
          <cell r="H700">
            <v>13</v>
          </cell>
        </row>
        <row r="701">
          <cell r="A701" t="str">
            <v>1770993805418000162 от 19.11.2018</v>
          </cell>
          <cell r="B701" t="str">
            <v>1770993805418000162</v>
          </cell>
          <cell r="C701" t="str">
            <v xml:space="preserve"> Исполнение завершено</v>
          </cell>
          <cell r="D701">
            <v>7705377513</v>
          </cell>
          <cell r="E701" t="str">
            <v>Электронный аукцион</v>
          </cell>
          <cell r="F701">
            <v>43423</v>
          </cell>
          <cell r="G701" t="str">
            <v>19.11.2018</v>
          </cell>
          <cell r="H701">
            <v>13</v>
          </cell>
        </row>
        <row r="702">
          <cell r="A702" t="str">
            <v>2780730196118000125 от 19.11.2018</v>
          </cell>
          <cell r="B702" t="str">
            <v>2780730196118000125</v>
          </cell>
          <cell r="C702" t="str">
            <v xml:space="preserve"> Исполнение завершено</v>
          </cell>
          <cell r="D702">
            <v>7713418499</v>
          </cell>
          <cell r="E702" t="str">
            <v>Электронный аукцион</v>
          </cell>
          <cell r="F702">
            <v>43423</v>
          </cell>
          <cell r="G702" t="str">
            <v>19.11.2018</v>
          </cell>
          <cell r="H702">
            <v>13</v>
          </cell>
        </row>
        <row r="703">
          <cell r="A703" t="str">
            <v>2784040036718000057 от 19.11.2018</v>
          </cell>
          <cell r="B703" t="str">
            <v>2784040036718000057</v>
          </cell>
          <cell r="C703" t="str">
            <v xml:space="preserve"> Исполнение завершено</v>
          </cell>
          <cell r="D703">
            <v>7801332522</v>
          </cell>
          <cell r="E703" t="str">
            <v>Электронный аукцион</v>
          </cell>
          <cell r="F703">
            <v>43423</v>
          </cell>
          <cell r="G703" t="str">
            <v>19.11.2018</v>
          </cell>
          <cell r="H703">
            <v>13</v>
          </cell>
        </row>
        <row r="704">
          <cell r="A704" t="str">
            <v>2780702618318000048 от 20.11.2018</v>
          </cell>
          <cell r="B704" t="str">
            <v>2780702618318000048</v>
          </cell>
          <cell r="C704" t="str">
            <v xml:space="preserve"> Исполнение завершено</v>
          </cell>
          <cell r="D704">
            <v>7805464512</v>
          </cell>
          <cell r="E704" t="str">
            <v>Электронный аукцион</v>
          </cell>
          <cell r="F704">
            <v>43424</v>
          </cell>
          <cell r="G704" t="str">
            <v>20.11.2018</v>
          </cell>
          <cell r="H704">
            <v>13</v>
          </cell>
        </row>
        <row r="705">
          <cell r="A705" t="str">
            <v>2780900997018000110 от 20.11.2018</v>
          </cell>
          <cell r="B705" t="str">
            <v>2780900997018000110</v>
          </cell>
          <cell r="C705" t="str">
            <v xml:space="preserve"> Исполнение завершено</v>
          </cell>
          <cell r="D705">
            <v>4345019105</v>
          </cell>
          <cell r="E705" t="str">
            <v>Электронный аукцион</v>
          </cell>
          <cell r="F705">
            <v>43424</v>
          </cell>
          <cell r="G705" t="str">
            <v>20.11.2018</v>
          </cell>
          <cell r="H705">
            <v>13</v>
          </cell>
        </row>
        <row r="706">
          <cell r="A706" t="str">
            <v>2781311776018000046 от 20.11.2018</v>
          </cell>
          <cell r="B706" t="str">
            <v>2781311776018000046</v>
          </cell>
          <cell r="C706" t="str">
            <v xml:space="preserve"> Исполнение завершено</v>
          </cell>
          <cell r="D706">
            <v>7723886714</v>
          </cell>
          <cell r="E706" t="str">
            <v>Электронный аукцион</v>
          </cell>
          <cell r="F706">
            <v>43424</v>
          </cell>
          <cell r="G706" t="str">
            <v>20.11.2018</v>
          </cell>
          <cell r="H706">
            <v>13</v>
          </cell>
        </row>
        <row r="707">
          <cell r="A707" t="str">
            <v>2781402911418000093 от 21.11.2018</v>
          </cell>
          <cell r="B707" t="str">
            <v>2781402911418000093</v>
          </cell>
          <cell r="C707" t="str">
            <v xml:space="preserve"> Исполнение завершено</v>
          </cell>
          <cell r="D707" t="str">
            <v>672907552985</v>
          </cell>
          <cell r="E707" t="str">
            <v>Электронный аукцион</v>
          </cell>
          <cell r="F707">
            <v>43425</v>
          </cell>
          <cell r="G707" t="str">
            <v>21.11.2018</v>
          </cell>
          <cell r="H707">
            <v>13</v>
          </cell>
        </row>
        <row r="708">
          <cell r="A708" t="str">
            <v>2782542594518000030 от 26.11.2018</v>
          </cell>
          <cell r="B708" t="str">
            <v>2782542594518000030</v>
          </cell>
          <cell r="C708" t="str">
            <v xml:space="preserve"> Исполнение завершено</v>
          </cell>
          <cell r="D708">
            <v>7806078848</v>
          </cell>
          <cell r="E708" t="str">
            <v>Электронный аукцион</v>
          </cell>
          <cell r="F708">
            <v>43430</v>
          </cell>
          <cell r="G708" t="str">
            <v>26.11.2018</v>
          </cell>
          <cell r="H708">
            <v>13</v>
          </cell>
        </row>
        <row r="709">
          <cell r="A709" t="str">
            <v>1780219613518000024 от 30.11.2018</v>
          </cell>
          <cell r="B709" t="str">
            <v>1780219613518000024</v>
          </cell>
          <cell r="C709" t="str">
            <v xml:space="preserve"> Исполнение завершено</v>
          </cell>
          <cell r="D709">
            <v>7811567682</v>
          </cell>
          <cell r="E709" t="str">
            <v>Запрос котировок</v>
          </cell>
          <cell r="F709">
            <v>43434</v>
          </cell>
          <cell r="G709" t="str">
            <v>30.11.2018</v>
          </cell>
          <cell r="H709">
            <v>17</v>
          </cell>
        </row>
        <row r="710">
          <cell r="A710" t="str">
            <v>2782568202918000020 от 30.11.2018</v>
          </cell>
          <cell r="B710" t="str">
            <v>2782568202918000020</v>
          </cell>
          <cell r="C710" t="str">
            <v xml:space="preserve"> Исполнение завершено</v>
          </cell>
          <cell r="D710">
            <v>7804613391</v>
          </cell>
          <cell r="E710" t="str">
            <v>Электронный аукцион</v>
          </cell>
          <cell r="F710">
            <v>43434</v>
          </cell>
          <cell r="G710" t="str">
            <v>30.11.2018</v>
          </cell>
          <cell r="H710">
            <v>13</v>
          </cell>
        </row>
        <row r="711">
          <cell r="A711" t="str">
            <v>1781304526518000106 от 03.12.2018</v>
          </cell>
          <cell r="B711" t="str">
            <v>1781304526518000106</v>
          </cell>
          <cell r="C711" t="str">
            <v xml:space="preserve"> Исполнение завершено</v>
          </cell>
          <cell r="D711">
            <v>7805438583</v>
          </cell>
          <cell r="E711" t="str">
            <v>Электронный аукцион</v>
          </cell>
          <cell r="F711">
            <v>43437</v>
          </cell>
          <cell r="G711" t="str">
            <v>03.12.2018</v>
          </cell>
          <cell r="H711">
            <v>13</v>
          </cell>
        </row>
        <row r="712">
          <cell r="A712" t="str">
            <v>1781600984318000041 от 03.12.2018</v>
          </cell>
          <cell r="B712" t="str">
            <v>1781600984318000041</v>
          </cell>
          <cell r="C712" t="str">
            <v xml:space="preserve"> Исполнение завершено</v>
          </cell>
          <cell r="D712">
            <v>7825705068</v>
          </cell>
          <cell r="E712" t="str">
            <v>Электронный аукцион</v>
          </cell>
          <cell r="F712">
            <v>43437</v>
          </cell>
          <cell r="G712" t="str">
            <v>03.12.2018</v>
          </cell>
          <cell r="H712">
            <v>13</v>
          </cell>
        </row>
        <row r="713">
          <cell r="A713" t="str">
            <v>2780802324118000350 от 03.12.2018</v>
          </cell>
          <cell r="B713" t="str">
            <v>2780802324118000350</v>
          </cell>
          <cell r="C713" t="str">
            <v xml:space="preserve"> Исполнение завершено</v>
          </cell>
          <cell r="D713">
            <v>3120099928</v>
          </cell>
          <cell r="E713" t="str">
            <v>Электронный аукцион</v>
          </cell>
          <cell r="F713">
            <v>43437</v>
          </cell>
          <cell r="G713" t="str">
            <v>03.12.2018</v>
          </cell>
          <cell r="H713">
            <v>13</v>
          </cell>
        </row>
        <row r="714">
          <cell r="A714" t="str">
            <v>2781141455918000071 от 03.12.2018</v>
          </cell>
          <cell r="B714" t="str">
            <v>2781141455918000071</v>
          </cell>
          <cell r="C714" t="str">
            <v xml:space="preserve"> Исполнение завершено</v>
          </cell>
          <cell r="D714">
            <v>6658492867</v>
          </cell>
          <cell r="E714" t="str">
            <v>Электронный аукцион</v>
          </cell>
          <cell r="F714">
            <v>43437</v>
          </cell>
          <cell r="G714" t="str">
            <v>03.12.2018</v>
          </cell>
          <cell r="H714">
            <v>13</v>
          </cell>
        </row>
        <row r="715">
          <cell r="A715" t="str">
            <v>2780514489718000070 от 11.12.2018</v>
          </cell>
          <cell r="B715" t="str">
            <v>2780514489718000070</v>
          </cell>
          <cell r="C715" t="str">
            <v xml:space="preserve"> Исполнение завершено</v>
          </cell>
          <cell r="D715">
            <v>7811506697</v>
          </cell>
          <cell r="E715" t="str">
            <v>Электронный аукцион</v>
          </cell>
          <cell r="F715">
            <v>43445</v>
          </cell>
          <cell r="G715" t="str">
            <v>11.12.2018</v>
          </cell>
          <cell r="H715">
            <v>13</v>
          </cell>
        </row>
        <row r="716">
          <cell r="A716" t="str">
            <v>2781901282018000012 от 14.12.2018</v>
          </cell>
          <cell r="B716" t="str">
            <v>2781901282018000012</v>
          </cell>
          <cell r="C716" t="str">
            <v xml:space="preserve"> Исполнение завершено</v>
          </cell>
          <cell r="D716" t="str">
            <v>471700135593</v>
          </cell>
          <cell r="E716" t="str">
            <v>Запрос котировок</v>
          </cell>
          <cell r="F716">
            <v>43448</v>
          </cell>
          <cell r="G716" t="str">
            <v>14.12.2018</v>
          </cell>
          <cell r="H716">
            <v>17</v>
          </cell>
        </row>
        <row r="717">
          <cell r="A717" t="str">
            <v>2784040036718000081 от 14.12.2018</v>
          </cell>
          <cell r="B717" t="str">
            <v>2784040036718000081</v>
          </cell>
          <cell r="C717" t="str">
            <v xml:space="preserve"> Исполнение завершено</v>
          </cell>
          <cell r="D717">
            <v>7810685620</v>
          </cell>
          <cell r="E717" t="str">
            <v>Электронный аукцион</v>
          </cell>
          <cell r="F717">
            <v>43448</v>
          </cell>
          <cell r="G717" t="str">
            <v>14.12.2018</v>
          </cell>
          <cell r="H717">
            <v>13</v>
          </cell>
        </row>
        <row r="718">
          <cell r="A718" t="str">
            <v>1783000209218000107 от 17.12.2018</v>
          </cell>
          <cell r="B718" t="str">
            <v>1783000209218000107</v>
          </cell>
          <cell r="C718" t="str">
            <v xml:space="preserve"> Исполнение завершено</v>
          </cell>
          <cell r="D718">
            <v>7714900049</v>
          </cell>
          <cell r="E718" t="str">
            <v>Электронный аукцион</v>
          </cell>
          <cell r="F718">
            <v>43451</v>
          </cell>
          <cell r="G718" t="str">
            <v>17.12.2018</v>
          </cell>
          <cell r="H718">
            <v>13</v>
          </cell>
        </row>
        <row r="719">
          <cell r="A719" t="str">
            <v>2780209274618000014 от 17.12.2018</v>
          </cell>
          <cell r="B719" t="str">
            <v>2780209274618000014</v>
          </cell>
          <cell r="C719" t="str">
            <v xml:space="preserve"> Исполнение завершено</v>
          </cell>
          <cell r="D719" t="str">
            <v>780200974307</v>
          </cell>
          <cell r="E719" t="str">
            <v>Электронный аукцион</v>
          </cell>
          <cell r="F719">
            <v>43451</v>
          </cell>
          <cell r="G719" t="str">
            <v>17.12.2018</v>
          </cell>
          <cell r="H719">
            <v>13</v>
          </cell>
        </row>
        <row r="720">
          <cell r="A720" t="str">
            <v>1781308078118000020 от 18.12.2018</v>
          </cell>
          <cell r="B720" t="str">
            <v>1781308078118000020</v>
          </cell>
          <cell r="C720" t="str">
            <v xml:space="preserve"> Исполнение завершено</v>
          </cell>
          <cell r="D720">
            <v>7825705068</v>
          </cell>
          <cell r="E720" t="str">
            <v>Электронный аукцион</v>
          </cell>
          <cell r="F720">
            <v>43452</v>
          </cell>
          <cell r="G720" t="str">
            <v>18.12.2018</v>
          </cell>
          <cell r="H720">
            <v>13</v>
          </cell>
        </row>
        <row r="721">
          <cell r="A721" t="str">
            <v>2782032686018000029 от 21.12.2018</v>
          </cell>
          <cell r="B721" t="str">
            <v>2782032686018000029</v>
          </cell>
          <cell r="C721" t="str">
            <v xml:space="preserve"> Исполнение завершено</v>
          </cell>
          <cell r="D721">
            <v>5040146358</v>
          </cell>
          <cell r="E721" t="str">
            <v>Электронный аукцион</v>
          </cell>
          <cell r="F721">
            <v>43455</v>
          </cell>
          <cell r="G721" t="str">
            <v>21.12.2018</v>
          </cell>
          <cell r="H721">
            <v>13</v>
          </cell>
        </row>
        <row r="722">
          <cell r="A722" t="str">
            <v>2780702630618000059 от 24.12.2018</v>
          </cell>
          <cell r="B722" t="str">
            <v>2780702630618000059</v>
          </cell>
          <cell r="C722" t="str">
            <v xml:space="preserve"> Исполнение завершено</v>
          </cell>
          <cell r="D722">
            <v>7806078848</v>
          </cell>
          <cell r="E722" t="str">
            <v>Электронный аукцион</v>
          </cell>
          <cell r="F722">
            <v>43458</v>
          </cell>
          <cell r="G722" t="str">
            <v>24.12.2018</v>
          </cell>
          <cell r="H722">
            <v>13</v>
          </cell>
        </row>
        <row r="723">
          <cell r="A723" t="str">
            <v>2780410718718000014 от 25.12.2018</v>
          </cell>
          <cell r="B723" t="str">
            <v>2780410718718000014</v>
          </cell>
          <cell r="C723" t="str">
            <v xml:space="preserve"> Исполнение завершено</v>
          </cell>
          <cell r="D723">
            <v>7816523897</v>
          </cell>
          <cell r="E723" t="str">
            <v>Электронный аукцион</v>
          </cell>
          <cell r="F723">
            <v>43459</v>
          </cell>
          <cell r="G723" t="str">
            <v>25.12.2018</v>
          </cell>
          <cell r="H723">
            <v>13</v>
          </cell>
        </row>
        <row r="724">
          <cell r="A724" t="str">
            <v>2780702454919000004 от 25.12.2018</v>
          </cell>
          <cell r="B724" t="str">
            <v>2780702454919000004</v>
          </cell>
          <cell r="C724" t="str">
            <v xml:space="preserve"> Исполнение завершено</v>
          </cell>
          <cell r="D724">
            <v>7806078848</v>
          </cell>
          <cell r="E724" t="str">
            <v>Электронный аукцион</v>
          </cell>
          <cell r="F724">
            <v>43459</v>
          </cell>
          <cell r="G724" t="str">
            <v>25.12.2018</v>
          </cell>
          <cell r="H724">
            <v>13</v>
          </cell>
        </row>
        <row r="725">
          <cell r="A725" t="str">
            <v>2780702631318000062 от 25.12.2018</v>
          </cell>
          <cell r="B725" t="str">
            <v>2780702631318000062</v>
          </cell>
          <cell r="C725" t="str">
            <v xml:space="preserve"> Исполнение завершено</v>
          </cell>
          <cell r="D725">
            <v>7806078848</v>
          </cell>
          <cell r="E725" t="str">
            <v>Электронный аукцион</v>
          </cell>
          <cell r="F725">
            <v>43459</v>
          </cell>
          <cell r="G725" t="str">
            <v>25.12.2018</v>
          </cell>
          <cell r="H725">
            <v>13</v>
          </cell>
        </row>
        <row r="726">
          <cell r="A726" t="str">
            <v>2780702638418000103 от 25.12.2018</v>
          </cell>
          <cell r="B726" t="str">
            <v>2780702638418000103</v>
          </cell>
          <cell r="C726" t="str">
            <v xml:space="preserve"> Исполнение завершено</v>
          </cell>
          <cell r="D726">
            <v>7811529091</v>
          </cell>
          <cell r="E726" t="str">
            <v>Электронный аукцион</v>
          </cell>
          <cell r="F726">
            <v>43459</v>
          </cell>
          <cell r="G726" t="str">
            <v>25.12.2018</v>
          </cell>
          <cell r="H726">
            <v>13</v>
          </cell>
        </row>
        <row r="727">
          <cell r="A727" t="str">
            <v>2781015183618000033 от 28.12.2018</v>
          </cell>
          <cell r="B727" t="str">
            <v>2781015183618000033</v>
          </cell>
          <cell r="C727" t="str">
            <v xml:space="preserve"> Исполнение завершено</v>
          </cell>
          <cell r="D727">
            <v>7805464512</v>
          </cell>
          <cell r="E727" t="str">
            <v>Электронный аукцион</v>
          </cell>
          <cell r="F727">
            <v>43462</v>
          </cell>
          <cell r="G727" t="str">
            <v>28.12.2018</v>
          </cell>
          <cell r="H727">
            <v>13</v>
          </cell>
        </row>
        <row r="728">
          <cell r="A728" t="str">
            <v>2781033116218000037 от 28.12.2018</v>
          </cell>
          <cell r="B728" t="str">
            <v>2781033116218000037</v>
          </cell>
          <cell r="C728" t="str">
            <v xml:space="preserve"> Исполнение завершено</v>
          </cell>
          <cell r="D728">
            <v>7811529091</v>
          </cell>
          <cell r="E728" t="str">
            <v>Электронный аукцион</v>
          </cell>
          <cell r="F728">
            <v>43462</v>
          </cell>
          <cell r="G728" t="str">
            <v>28.12.2018</v>
          </cell>
          <cell r="H728">
            <v>13</v>
          </cell>
        </row>
        <row r="729">
          <cell r="A729" t="str">
            <v>2782002060019000006 от 28.12.2018</v>
          </cell>
          <cell r="B729" t="str">
            <v>2782002060019000006</v>
          </cell>
          <cell r="C729" t="str">
            <v xml:space="preserve"> Исполнение завершено</v>
          </cell>
          <cell r="D729">
            <v>7806078848</v>
          </cell>
          <cell r="E729" t="str">
            <v>Электронный аукцион</v>
          </cell>
          <cell r="F729">
            <v>43462</v>
          </cell>
          <cell r="G729" t="str">
            <v>28.12.2018</v>
          </cell>
          <cell r="H729">
            <v>13</v>
          </cell>
        </row>
        <row r="730">
          <cell r="A730" t="str">
            <v>2780701801619000001 от 29.12.2018</v>
          </cell>
          <cell r="B730" t="str">
            <v>2780701801619000001</v>
          </cell>
          <cell r="C730" t="str">
            <v xml:space="preserve"> Исполнение завершено</v>
          </cell>
          <cell r="D730">
            <v>7806078848</v>
          </cell>
          <cell r="E730" t="str">
            <v>Электронный аукцион</v>
          </cell>
          <cell r="F730">
            <v>43463</v>
          </cell>
          <cell r="G730" t="str">
            <v>29.12.2018</v>
          </cell>
          <cell r="H730">
            <v>13</v>
          </cell>
        </row>
        <row r="731">
          <cell r="A731" t="str">
            <v>2781635845019000003 от 29.12.2018</v>
          </cell>
          <cell r="B731" t="str">
            <v>2781635845019000003</v>
          </cell>
          <cell r="C731" t="str">
            <v xml:space="preserve"> Исполнение завершено</v>
          </cell>
          <cell r="D731">
            <v>7714900049</v>
          </cell>
          <cell r="E731" t="str">
            <v>Электронный аукцион</v>
          </cell>
          <cell r="F731">
            <v>43463</v>
          </cell>
          <cell r="G731" t="str">
            <v>29.12.2018</v>
          </cell>
          <cell r="H731">
            <v>13</v>
          </cell>
        </row>
        <row r="732">
          <cell r="A732" t="str">
            <v>2780702773319000006 от 08.01.2019</v>
          </cell>
          <cell r="B732" t="str">
            <v>2780702773319000006</v>
          </cell>
          <cell r="C732" t="str">
            <v xml:space="preserve"> Исполнение завершено</v>
          </cell>
          <cell r="D732">
            <v>7806078848</v>
          </cell>
          <cell r="E732" t="str">
            <v>Электронный аукцион</v>
          </cell>
          <cell r="F732">
            <v>43473</v>
          </cell>
          <cell r="G732" t="str">
            <v>08.01.2019</v>
          </cell>
          <cell r="H732">
            <v>13</v>
          </cell>
        </row>
        <row r="733">
          <cell r="A733" t="str">
            <v>2780702443619000003 от 10.01.2019</v>
          </cell>
          <cell r="B733" t="str">
            <v>2780702443619000003</v>
          </cell>
          <cell r="C733" t="str">
            <v xml:space="preserve"> Исполнение завершено</v>
          </cell>
          <cell r="D733">
            <v>7841345341</v>
          </cell>
          <cell r="E733" t="str">
            <v>Электронный аукцион</v>
          </cell>
          <cell r="F733">
            <v>43475</v>
          </cell>
          <cell r="G733" t="str">
            <v>10.01.2019</v>
          </cell>
          <cell r="H733">
            <v>13</v>
          </cell>
        </row>
        <row r="734">
          <cell r="A734" t="str">
            <v>2781100029019000015 от 10.01.2019</v>
          </cell>
          <cell r="B734" t="str">
            <v>2781100029019000015</v>
          </cell>
          <cell r="C734" t="str">
            <v xml:space="preserve"> Исполнение завершено</v>
          </cell>
          <cell r="D734">
            <v>7825705068</v>
          </cell>
          <cell r="E734" t="str">
            <v>Электронный аукцион</v>
          </cell>
          <cell r="F734">
            <v>43475</v>
          </cell>
          <cell r="G734" t="str">
            <v>10.01.2019</v>
          </cell>
          <cell r="H734">
            <v>13</v>
          </cell>
        </row>
        <row r="735">
          <cell r="A735" t="str">
            <v>2781605344019000006 от 10.01.2019</v>
          </cell>
          <cell r="B735" t="str">
            <v>2781605344019000006</v>
          </cell>
          <cell r="C735" t="str">
            <v xml:space="preserve"> Исполнение завершено</v>
          </cell>
          <cell r="D735">
            <v>7810629343</v>
          </cell>
          <cell r="E735" t="str">
            <v>Электронный аукцион</v>
          </cell>
          <cell r="F735">
            <v>43475</v>
          </cell>
          <cell r="G735" t="str">
            <v>10.01.2019</v>
          </cell>
          <cell r="H735">
            <v>13</v>
          </cell>
        </row>
        <row r="736">
          <cell r="A736" t="str">
            <v>2780702622519000007 от 11.01.2019</v>
          </cell>
          <cell r="B736" t="str">
            <v>2780702622519000007</v>
          </cell>
          <cell r="C736" t="str">
            <v xml:space="preserve"> Исполнение завершено</v>
          </cell>
          <cell r="D736">
            <v>7713418499</v>
          </cell>
          <cell r="E736" t="str">
            <v>Электронный аукцион</v>
          </cell>
          <cell r="F736">
            <v>43476</v>
          </cell>
          <cell r="G736" t="str">
            <v>11.01.2019</v>
          </cell>
          <cell r="H736">
            <v>13</v>
          </cell>
        </row>
        <row r="737">
          <cell r="A737" t="str">
            <v>2780702654619000004 от 11.01.2019</v>
          </cell>
          <cell r="B737" t="str">
            <v>2780702654619000004</v>
          </cell>
          <cell r="C737" t="str">
            <v xml:space="preserve"> Исполнение завершено</v>
          </cell>
          <cell r="D737">
            <v>7814298357</v>
          </cell>
          <cell r="E737" t="str">
            <v>Электронный аукцион</v>
          </cell>
          <cell r="F737">
            <v>43476</v>
          </cell>
          <cell r="G737" t="str">
            <v>11.01.2019</v>
          </cell>
          <cell r="H737">
            <v>13</v>
          </cell>
        </row>
        <row r="738">
          <cell r="A738" t="str">
            <v>2782100677419000052 от 11.01.2019</v>
          </cell>
          <cell r="B738" t="str">
            <v>2782100677419000052</v>
          </cell>
          <cell r="C738" t="str">
            <v xml:space="preserve"> Исполнение завершено</v>
          </cell>
          <cell r="D738">
            <v>7840077273</v>
          </cell>
          <cell r="E738" t="str">
            <v>Электронный аукцион</v>
          </cell>
          <cell r="F738">
            <v>43476</v>
          </cell>
          <cell r="G738" t="str">
            <v>11.01.2019</v>
          </cell>
          <cell r="H738">
            <v>13</v>
          </cell>
        </row>
        <row r="739">
          <cell r="A739" t="str">
            <v>3781024818619000001 от 11.01.2019</v>
          </cell>
          <cell r="B739" t="str">
            <v>3781024818619000001</v>
          </cell>
          <cell r="C739" t="str">
            <v xml:space="preserve"> Исполнение завершено</v>
          </cell>
          <cell r="D739">
            <v>7842387810</v>
          </cell>
          <cell r="E739" t="str">
            <v>Запрос котировок</v>
          </cell>
          <cell r="F739">
            <v>43476</v>
          </cell>
          <cell r="G739" t="str">
            <v>11.01.2019</v>
          </cell>
          <cell r="H739">
            <v>17</v>
          </cell>
        </row>
        <row r="740">
          <cell r="A740" t="str">
            <v>2780733575219000014 от 14.01.2019</v>
          </cell>
          <cell r="B740" t="str">
            <v>2780733575219000014</v>
          </cell>
          <cell r="C740" t="str">
            <v xml:space="preserve"> Исполнение завершено</v>
          </cell>
          <cell r="D740">
            <v>7804613391</v>
          </cell>
          <cell r="E740" t="str">
            <v>Электронный аукцион</v>
          </cell>
          <cell r="F740">
            <v>43479</v>
          </cell>
          <cell r="G740" t="str">
            <v>14.01.2019</v>
          </cell>
          <cell r="H740">
            <v>13</v>
          </cell>
        </row>
        <row r="741">
          <cell r="A741" t="str">
            <v>2781605344019000007 от 14.01.2019</v>
          </cell>
          <cell r="B741" t="str">
            <v>2781605344019000007</v>
          </cell>
          <cell r="C741" t="str">
            <v xml:space="preserve"> Исполнение завершено</v>
          </cell>
          <cell r="D741">
            <v>7839438140</v>
          </cell>
          <cell r="E741" t="str">
            <v>Электронный аукцион</v>
          </cell>
          <cell r="F741">
            <v>43479</v>
          </cell>
          <cell r="G741" t="str">
            <v>14.01.2019</v>
          </cell>
          <cell r="H741">
            <v>13</v>
          </cell>
        </row>
        <row r="742">
          <cell r="A742" t="str">
            <v>2780702617619000008 от 15.01.2019</v>
          </cell>
          <cell r="B742" t="str">
            <v>2780702617619000008</v>
          </cell>
          <cell r="C742" t="str">
            <v xml:space="preserve"> Исполнение завершено</v>
          </cell>
          <cell r="D742">
            <v>7804613391</v>
          </cell>
          <cell r="E742" t="str">
            <v>Электронный аукцион</v>
          </cell>
          <cell r="F742">
            <v>43480</v>
          </cell>
          <cell r="G742" t="str">
            <v>15.01.2019</v>
          </cell>
          <cell r="H742">
            <v>13</v>
          </cell>
        </row>
        <row r="743">
          <cell r="A743" t="str">
            <v>1780206583019000058 от 16.01.2019</v>
          </cell>
          <cell r="B743" t="str">
            <v>1780206583019000058</v>
          </cell>
          <cell r="C743" t="str">
            <v xml:space="preserve"> Исполнение завершено</v>
          </cell>
          <cell r="D743">
            <v>7805418682</v>
          </cell>
          <cell r="E743" t="str">
            <v>Электронный аукцион</v>
          </cell>
          <cell r="F743">
            <v>43481</v>
          </cell>
          <cell r="G743" t="str">
            <v>16.01.2019</v>
          </cell>
          <cell r="H743">
            <v>13</v>
          </cell>
        </row>
        <row r="744">
          <cell r="A744" t="str">
            <v>2781021519819000013 от 16.01.2019</v>
          </cell>
          <cell r="B744" t="str">
            <v>2781021519819000013</v>
          </cell>
          <cell r="C744" t="str">
            <v xml:space="preserve"> Исполнение завершено</v>
          </cell>
          <cell r="D744">
            <v>7811506697</v>
          </cell>
          <cell r="E744" t="str">
            <v>Электронный аукцион</v>
          </cell>
          <cell r="F744">
            <v>43481</v>
          </cell>
          <cell r="G744" t="str">
            <v>16.01.2019</v>
          </cell>
          <cell r="H744">
            <v>13</v>
          </cell>
        </row>
        <row r="745">
          <cell r="A745" t="str">
            <v>2780702275019000019 от 17.01.2019</v>
          </cell>
          <cell r="B745" t="str">
            <v>2780702275019000019</v>
          </cell>
          <cell r="C745" t="str">
            <v xml:space="preserve"> Исполнение завершено</v>
          </cell>
          <cell r="D745">
            <v>7713418499</v>
          </cell>
          <cell r="E745" t="str">
            <v>Электронный аукцион</v>
          </cell>
          <cell r="F745">
            <v>43482</v>
          </cell>
          <cell r="G745" t="str">
            <v>17.01.2019</v>
          </cell>
          <cell r="H745">
            <v>13</v>
          </cell>
        </row>
        <row r="746">
          <cell r="A746" t="str">
            <v>1781400146119000008 от 22.01.2019</v>
          </cell>
          <cell r="B746" t="str">
            <v>1781400146119000008</v>
          </cell>
          <cell r="C746" t="str">
            <v xml:space="preserve"> Исполнение завершено</v>
          </cell>
          <cell r="D746">
            <v>7801332522</v>
          </cell>
          <cell r="E746" t="str">
            <v>Электронный аукцион</v>
          </cell>
          <cell r="F746">
            <v>43487</v>
          </cell>
          <cell r="G746" t="str">
            <v>22.01.2019</v>
          </cell>
          <cell r="H746">
            <v>13</v>
          </cell>
        </row>
        <row r="747">
          <cell r="A747" t="str">
            <v>2780703382519000011 от 22.01.2019</v>
          </cell>
          <cell r="B747" t="str">
            <v>2780703382519000011</v>
          </cell>
          <cell r="C747" t="str">
            <v xml:space="preserve"> Исполнение завершено</v>
          </cell>
          <cell r="D747">
            <v>7825705068</v>
          </cell>
          <cell r="E747" t="str">
            <v>Электронный аукцион</v>
          </cell>
          <cell r="F747">
            <v>43487</v>
          </cell>
          <cell r="G747" t="str">
            <v>22.01.2019</v>
          </cell>
          <cell r="H747">
            <v>13</v>
          </cell>
        </row>
        <row r="748">
          <cell r="A748" t="str">
            <v>2781020817619000012 от 22.01.2019</v>
          </cell>
          <cell r="B748" t="str">
            <v>2781020817619000012</v>
          </cell>
          <cell r="C748" t="str">
            <v xml:space="preserve"> Исполнение завершено</v>
          </cell>
          <cell r="D748">
            <v>7804613391</v>
          </cell>
          <cell r="E748" t="str">
            <v>Электронный аукцион</v>
          </cell>
          <cell r="F748">
            <v>43487</v>
          </cell>
          <cell r="G748" t="str">
            <v>22.01.2019</v>
          </cell>
          <cell r="H748">
            <v>13</v>
          </cell>
        </row>
        <row r="749">
          <cell r="A749" t="str">
            <v>2781410480519000005 от 22.01.2019</v>
          </cell>
          <cell r="B749" t="str">
            <v>2781410480519000005</v>
          </cell>
          <cell r="C749" t="str">
            <v xml:space="preserve"> Исполнение завершено</v>
          </cell>
          <cell r="D749">
            <v>1001058990</v>
          </cell>
          <cell r="E749" t="str">
            <v>Электронный аукцион</v>
          </cell>
          <cell r="F749">
            <v>43487</v>
          </cell>
          <cell r="G749" t="str">
            <v>22.01.2019</v>
          </cell>
          <cell r="H749">
            <v>13</v>
          </cell>
        </row>
        <row r="750">
          <cell r="A750" t="str">
            <v>2781430981019000003 от 22.01.2019</v>
          </cell>
          <cell r="B750" t="str">
            <v>2781430981019000003</v>
          </cell>
          <cell r="C750" t="str">
            <v xml:space="preserve"> Исполнение завершено</v>
          </cell>
          <cell r="D750">
            <v>7839438140</v>
          </cell>
          <cell r="E750" t="str">
            <v>Электронный аукцион</v>
          </cell>
          <cell r="F750">
            <v>43487</v>
          </cell>
          <cell r="G750" t="str">
            <v>22.01.2019</v>
          </cell>
          <cell r="H750">
            <v>13</v>
          </cell>
        </row>
        <row r="751">
          <cell r="A751" t="str">
            <v>2781615727019000006 от 22.01.2019</v>
          </cell>
          <cell r="B751" t="str">
            <v>2781615727019000006</v>
          </cell>
          <cell r="C751" t="str">
            <v xml:space="preserve"> Исполнение завершено</v>
          </cell>
          <cell r="D751">
            <v>7714900049</v>
          </cell>
          <cell r="E751" t="str">
            <v>Электронный аукцион</v>
          </cell>
          <cell r="F751">
            <v>43487</v>
          </cell>
          <cell r="G751" t="str">
            <v>22.01.2019</v>
          </cell>
          <cell r="H751">
            <v>13</v>
          </cell>
        </row>
        <row r="752">
          <cell r="A752" t="str">
            <v>2780702617619000014 от 23.01.2019</v>
          </cell>
          <cell r="B752" t="str">
            <v>2780702617619000014</v>
          </cell>
          <cell r="C752" t="str">
            <v xml:space="preserve"> Исполнение завершено</v>
          </cell>
          <cell r="D752">
            <v>7811529091</v>
          </cell>
          <cell r="E752" t="str">
            <v>Электронный аукцион</v>
          </cell>
          <cell r="F752">
            <v>43488</v>
          </cell>
          <cell r="G752" t="str">
            <v>23.01.2019</v>
          </cell>
          <cell r="H752">
            <v>13</v>
          </cell>
        </row>
        <row r="753">
          <cell r="A753" t="str">
            <v>2781400153519000006 от 23.01.2019</v>
          </cell>
          <cell r="B753" t="str">
            <v>2781400153519000006</v>
          </cell>
          <cell r="C753" t="str">
            <v xml:space="preserve"> Исполнение завершено</v>
          </cell>
          <cell r="D753" t="str">
            <v>672907552985</v>
          </cell>
          <cell r="E753" t="str">
            <v>Электронный аукцион</v>
          </cell>
          <cell r="F753">
            <v>43488</v>
          </cell>
          <cell r="G753" t="str">
            <v>23.01.2019</v>
          </cell>
          <cell r="H753">
            <v>13</v>
          </cell>
        </row>
        <row r="754">
          <cell r="A754" t="str">
            <v>2780702636019000026 от 24.01.2019</v>
          </cell>
          <cell r="B754" t="str">
            <v>2780702636019000026</v>
          </cell>
          <cell r="C754" t="str">
            <v xml:space="preserve"> Исполнение завершено</v>
          </cell>
          <cell r="D754">
            <v>7806211987</v>
          </cell>
          <cell r="E754" t="str">
            <v>Электронный аукцион</v>
          </cell>
          <cell r="F754">
            <v>43489</v>
          </cell>
          <cell r="G754" t="str">
            <v>24.01.2019</v>
          </cell>
          <cell r="H754">
            <v>13</v>
          </cell>
        </row>
        <row r="755">
          <cell r="A755" t="str">
            <v>2780700826519000020 от 25.01.2019</v>
          </cell>
          <cell r="B755" t="str">
            <v>2780700826519000020</v>
          </cell>
          <cell r="C755" t="str">
            <v xml:space="preserve"> Исполнение завершено</v>
          </cell>
          <cell r="D755">
            <v>7811441369</v>
          </cell>
          <cell r="E755" t="str">
            <v>Электронный аукцион</v>
          </cell>
          <cell r="F755">
            <v>43490</v>
          </cell>
          <cell r="G755" t="str">
            <v>25.01.2019</v>
          </cell>
          <cell r="H755">
            <v>13</v>
          </cell>
        </row>
        <row r="756">
          <cell r="A756" t="str">
            <v>2780701139519000010 от 25.01.2019</v>
          </cell>
          <cell r="B756" t="str">
            <v>2780701139519000010</v>
          </cell>
          <cell r="C756" t="str">
            <v xml:space="preserve"> Исполнение завершено</v>
          </cell>
          <cell r="D756">
            <v>7814298357</v>
          </cell>
          <cell r="E756" t="str">
            <v>Электронный аукцион</v>
          </cell>
          <cell r="F756">
            <v>43490</v>
          </cell>
          <cell r="G756" t="str">
            <v>25.01.2019</v>
          </cell>
          <cell r="H756">
            <v>13</v>
          </cell>
        </row>
        <row r="757">
          <cell r="A757" t="str">
            <v>2780706238219000009 от 25.01.2019</v>
          </cell>
          <cell r="B757" t="str">
            <v>2780706238219000009</v>
          </cell>
          <cell r="C757" t="str">
            <v xml:space="preserve"> Исполнение завершено</v>
          </cell>
          <cell r="D757">
            <v>7811506697</v>
          </cell>
          <cell r="E757" t="str">
            <v>Электронный аукцион</v>
          </cell>
          <cell r="F757">
            <v>43490</v>
          </cell>
          <cell r="G757" t="str">
            <v>25.01.2019</v>
          </cell>
          <cell r="H757">
            <v>13</v>
          </cell>
        </row>
        <row r="758">
          <cell r="A758" t="str">
            <v>2780701933019000016 от 28.01.2019</v>
          </cell>
          <cell r="B758" t="str">
            <v>2780701933019000016</v>
          </cell>
          <cell r="C758" t="str">
            <v xml:space="preserve"> Исполнение завершено</v>
          </cell>
          <cell r="D758">
            <v>7805464512</v>
          </cell>
          <cell r="E758" t="str">
            <v>Электронный аукцион</v>
          </cell>
          <cell r="F758">
            <v>43493</v>
          </cell>
          <cell r="G758" t="str">
            <v>28.01.2019</v>
          </cell>
          <cell r="H758">
            <v>13</v>
          </cell>
        </row>
        <row r="759">
          <cell r="A759" t="str">
            <v>2780718637019000010 от 28.01.2019</v>
          </cell>
          <cell r="B759" t="str">
            <v>2780718637019000010</v>
          </cell>
          <cell r="C759" t="str">
            <v xml:space="preserve"> Исполнение завершено</v>
          </cell>
          <cell r="D759">
            <v>7811529091</v>
          </cell>
          <cell r="E759" t="str">
            <v>Электронный аукцион</v>
          </cell>
          <cell r="F759">
            <v>43493</v>
          </cell>
          <cell r="G759" t="str">
            <v>28.01.2019</v>
          </cell>
          <cell r="H759">
            <v>13</v>
          </cell>
        </row>
        <row r="760">
          <cell r="A760" t="str">
            <v>2782671763719000002 от 28.01.2019</v>
          </cell>
          <cell r="B760" t="str">
            <v>2782671763719000002</v>
          </cell>
          <cell r="C760" t="str">
            <v xml:space="preserve"> Исполнение завершено</v>
          </cell>
          <cell r="D760">
            <v>7726301240</v>
          </cell>
          <cell r="E760" t="str">
            <v>Электронный аукцион</v>
          </cell>
          <cell r="F760">
            <v>43493</v>
          </cell>
          <cell r="G760" t="str">
            <v>28.01.2019</v>
          </cell>
          <cell r="H760">
            <v>13</v>
          </cell>
        </row>
        <row r="761">
          <cell r="A761" t="str">
            <v>2781097789419000011 от 29.01.2019</v>
          </cell>
          <cell r="B761" t="str">
            <v>2781097789419000011</v>
          </cell>
          <cell r="C761" t="str">
            <v xml:space="preserve"> Исполнение завершено</v>
          </cell>
          <cell r="D761">
            <v>7811506697</v>
          </cell>
          <cell r="E761" t="str">
            <v>Электронный аукцион</v>
          </cell>
          <cell r="F761">
            <v>43494</v>
          </cell>
          <cell r="G761" t="str">
            <v>29.01.2019</v>
          </cell>
          <cell r="H761">
            <v>13</v>
          </cell>
        </row>
        <row r="762">
          <cell r="A762" t="str">
            <v>2781616657119000003 от 29.01.2019</v>
          </cell>
          <cell r="B762" t="str">
            <v>2781616657119000003</v>
          </cell>
          <cell r="C762" t="str">
            <v xml:space="preserve"> Исполнение завершено</v>
          </cell>
          <cell r="D762">
            <v>1001058990</v>
          </cell>
          <cell r="E762" t="str">
            <v>Электронный аукцион</v>
          </cell>
          <cell r="F762">
            <v>43494</v>
          </cell>
          <cell r="G762" t="str">
            <v>29.01.2019</v>
          </cell>
          <cell r="H762">
            <v>13</v>
          </cell>
        </row>
        <row r="763">
          <cell r="A763" t="str">
            <v>2781702913719000025 от 29.01.2019</v>
          </cell>
          <cell r="B763" t="str">
            <v>2781702913719000025</v>
          </cell>
          <cell r="C763" t="str">
            <v xml:space="preserve"> Исполнение завершено</v>
          </cell>
          <cell r="D763">
            <v>7804521535</v>
          </cell>
          <cell r="E763" t="str">
            <v>Электронный аукцион</v>
          </cell>
          <cell r="F763">
            <v>43494</v>
          </cell>
          <cell r="G763" t="str">
            <v>29.01.2019</v>
          </cell>
          <cell r="H763">
            <v>13</v>
          </cell>
        </row>
        <row r="764">
          <cell r="A764" t="str">
            <v>2782002026119000034 от 29.01.2019</v>
          </cell>
          <cell r="B764" t="str">
            <v>2782002026119000034</v>
          </cell>
          <cell r="C764" t="str">
            <v xml:space="preserve"> Исполнение завершено</v>
          </cell>
          <cell r="D764">
            <v>7810384358</v>
          </cell>
          <cell r="E764" t="str">
            <v>Электронный аукцион</v>
          </cell>
          <cell r="F764">
            <v>43494</v>
          </cell>
          <cell r="G764" t="str">
            <v>29.01.2019</v>
          </cell>
          <cell r="H764">
            <v>13</v>
          </cell>
        </row>
        <row r="765">
          <cell r="A765" t="str">
            <v>2782002390719000006 от 29.01.2019</v>
          </cell>
          <cell r="B765" t="str">
            <v>2782002390719000006</v>
          </cell>
          <cell r="C765" t="str">
            <v xml:space="preserve"> Исполнение завершено</v>
          </cell>
          <cell r="D765" t="str">
            <v>780617794642</v>
          </cell>
          <cell r="E765" t="str">
            <v>Электронный аукцион</v>
          </cell>
          <cell r="F765">
            <v>43494</v>
          </cell>
          <cell r="G765" t="str">
            <v>29.01.2019</v>
          </cell>
          <cell r="H765">
            <v>13</v>
          </cell>
        </row>
        <row r="766">
          <cell r="A766" t="str">
            <v>2784100029819000005 от 29.01.2019</v>
          </cell>
          <cell r="B766" t="str">
            <v>2784100029819000005</v>
          </cell>
          <cell r="C766" t="str">
            <v xml:space="preserve"> Исполнение завершено</v>
          </cell>
          <cell r="D766">
            <v>7811075031</v>
          </cell>
          <cell r="E766" t="str">
            <v>Электронный аукцион</v>
          </cell>
          <cell r="F766">
            <v>43494</v>
          </cell>
          <cell r="G766" t="str">
            <v>29.01.2019</v>
          </cell>
          <cell r="H766">
            <v>13</v>
          </cell>
        </row>
        <row r="767">
          <cell r="A767" t="str">
            <v>2780717627719000018 от 30.01.2019</v>
          </cell>
          <cell r="B767" t="str">
            <v>2780717627719000018</v>
          </cell>
          <cell r="C767" t="str">
            <v xml:space="preserve"> Исполнение завершено</v>
          </cell>
          <cell r="D767">
            <v>7806078848</v>
          </cell>
          <cell r="E767" t="str">
            <v>Электронный аукцион</v>
          </cell>
          <cell r="F767">
            <v>43495</v>
          </cell>
          <cell r="G767" t="str">
            <v>30.01.2019</v>
          </cell>
          <cell r="H767">
            <v>13</v>
          </cell>
        </row>
        <row r="768">
          <cell r="A768" t="str">
            <v>2782671760519000005 от 30.01.2019</v>
          </cell>
          <cell r="B768" t="str">
            <v>2782671760519000005</v>
          </cell>
          <cell r="C768" t="str">
            <v xml:space="preserve"> Исполнение завершено</v>
          </cell>
          <cell r="D768">
            <v>7811506697</v>
          </cell>
          <cell r="E768" t="str">
            <v>Электронный аукцион</v>
          </cell>
          <cell r="F768">
            <v>43495</v>
          </cell>
          <cell r="G768" t="str">
            <v>30.01.2019</v>
          </cell>
          <cell r="H768">
            <v>13</v>
          </cell>
        </row>
        <row r="769">
          <cell r="A769" t="str">
            <v>2781021462019000017 от 31.01.2019</v>
          </cell>
          <cell r="B769" t="str">
            <v>2781021462019000017</v>
          </cell>
          <cell r="C769" t="str">
            <v xml:space="preserve"> Исполнение завершено</v>
          </cell>
          <cell r="D769">
            <v>7811506697</v>
          </cell>
          <cell r="E769" t="str">
            <v>Электронный аукцион</v>
          </cell>
          <cell r="F769">
            <v>43496</v>
          </cell>
          <cell r="G769" t="str">
            <v>31.01.2019</v>
          </cell>
          <cell r="H769">
            <v>13</v>
          </cell>
        </row>
        <row r="770">
          <cell r="A770" t="str">
            <v>2782004178319000071 от 31.01.2019</v>
          </cell>
          <cell r="B770" t="str">
            <v>2782004178319000071</v>
          </cell>
          <cell r="C770" t="str">
            <v xml:space="preserve"> Исполнение завершено</v>
          </cell>
          <cell r="D770">
            <v>7811506697</v>
          </cell>
          <cell r="E770" t="str">
            <v>Электронный аукцион</v>
          </cell>
          <cell r="F770">
            <v>43496</v>
          </cell>
          <cell r="G770" t="str">
            <v>31.01.2019</v>
          </cell>
          <cell r="H770">
            <v>13</v>
          </cell>
        </row>
        <row r="771">
          <cell r="A771" t="str">
            <v>2782032686019000007 от 01.02.2019</v>
          </cell>
          <cell r="B771" t="str">
            <v>2782032686019000007</v>
          </cell>
          <cell r="C771" t="str">
            <v xml:space="preserve"> Исполнение завершено</v>
          </cell>
          <cell r="D771">
            <v>7804613391</v>
          </cell>
          <cell r="E771" t="str">
            <v>Электронный аукцион</v>
          </cell>
          <cell r="F771">
            <v>43497</v>
          </cell>
          <cell r="G771" t="str">
            <v>01.02.2019</v>
          </cell>
          <cell r="H771">
            <v>13</v>
          </cell>
        </row>
        <row r="772">
          <cell r="A772" t="str">
            <v>2780702455619000011 от 04.02.2019</v>
          </cell>
          <cell r="B772" t="str">
            <v>2780702455619000011</v>
          </cell>
          <cell r="C772" t="str">
            <v xml:space="preserve"> Исполнение завершено</v>
          </cell>
          <cell r="D772">
            <v>7714900049</v>
          </cell>
          <cell r="E772" t="str">
            <v>Электронный аукцион</v>
          </cell>
          <cell r="F772">
            <v>43500</v>
          </cell>
          <cell r="G772" t="str">
            <v>04.02.2019</v>
          </cell>
          <cell r="H772">
            <v>13</v>
          </cell>
        </row>
        <row r="773">
          <cell r="A773" t="str">
            <v>2782031700819000012 от 04.02.2019</v>
          </cell>
          <cell r="B773" t="str">
            <v>2782031700819000012</v>
          </cell>
          <cell r="C773" t="str">
            <v xml:space="preserve"> Исполнение завершено</v>
          </cell>
          <cell r="D773">
            <v>7820324037</v>
          </cell>
          <cell r="E773" t="str">
            <v>Электронный аукцион</v>
          </cell>
          <cell r="F773">
            <v>43500</v>
          </cell>
          <cell r="G773" t="str">
            <v>04.02.2019</v>
          </cell>
          <cell r="H773">
            <v>13</v>
          </cell>
        </row>
        <row r="774">
          <cell r="A774" t="str">
            <v>2781043527419000007 от 05.02.2019</v>
          </cell>
          <cell r="B774" t="str">
            <v>2781043527419000007</v>
          </cell>
          <cell r="C774" t="str">
            <v xml:space="preserve"> Исполнение завершено</v>
          </cell>
          <cell r="D774">
            <v>7714900049</v>
          </cell>
          <cell r="E774" t="str">
            <v>Электронный аукцион</v>
          </cell>
          <cell r="F774">
            <v>43501</v>
          </cell>
          <cell r="G774" t="str">
            <v>05.02.2019</v>
          </cell>
          <cell r="H774">
            <v>13</v>
          </cell>
        </row>
        <row r="775">
          <cell r="A775" t="str">
            <v>2781113061319000045 от 05.02.2019</v>
          </cell>
          <cell r="B775" t="str">
            <v>2781113061319000045</v>
          </cell>
          <cell r="C775" t="str">
            <v xml:space="preserve"> Исполнение завершено</v>
          </cell>
          <cell r="D775">
            <v>7811529091</v>
          </cell>
          <cell r="E775" t="str">
            <v>Электронный аукцион</v>
          </cell>
          <cell r="F775">
            <v>43501</v>
          </cell>
          <cell r="G775" t="str">
            <v>05.02.2019</v>
          </cell>
          <cell r="H775">
            <v>13</v>
          </cell>
        </row>
        <row r="776">
          <cell r="A776" t="str">
            <v>2781021472619000012 от 06.02.2019</v>
          </cell>
          <cell r="B776" t="str">
            <v>2781021472619000012</v>
          </cell>
          <cell r="C776" t="str">
            <v xml:space="preserve"> Исполнение завершено</v>
          </cell>
          <cell r="D776">
            <v>7811529091</v>
          </cell>
          <cell r="E776" t="str">
            <v>Электронный аукцион</v>
          </cell>
          <cell r="F776">
            <v>43502</v>
          </cell>
          <cell r="G776" t="str">
            <v>06.02.2019</v>
          </cell>
          <cell r="H776">
            <v>13</v>
          </cell>
        </row>
        <row r="777">
          <cell r="A777" t="str">
            <v>2781931461219000011 от 06.02.2019</v>
          </cell>
          <cell r="B777" t="str">
            <v>2781931461219000011</v>
          </cell>
          <cell r="C777" t="str">
            <v xml:space="preserve"> Исполнение завершено</v>
          </cell>
          <cell r="D777" t="str">
            <v>780159105871</v>
          </cell>
          <cell r="E777" t="str">
            <v>Электронный аукцион</v>
          </cell>
          <cell r="F777">
            <v>43502</v>
          </cell>
          <cell r="G777" t="str">
            <v>06.02.2019</v>
          </cell>
          <cell r="H777">
            <v>13</v>
          </cell>
        </row>
        <row r="778">
          <cell r="A778" t="str">
            <v>2780900997019000018 от 07.02.2019</v>
          </cell>
          <cell r="B778" t="str">
            <v>2780900997019000018</v>
          </cell>
          <cell r="C778" t="str">
            <v xml:space="preserve"> Исполнение завершено</v>
          </cell>
          <cell r="D778">
            <v>7805464512</v>
          </cell>
          <cell r="E778" t="str">
            <v>Электронный аукцион</v>
          </cell>
          <cell r="F778">
            <v>43503</v>
          </cell>
          <cell r="G778" t="str">
            <v>07.02.2019</v>
          </cell>
          <cell r="H778">
            <v>13</v>
          </cell>
        </row>
        <row r="779">
          <cell r="A779" t="str">
            <v>2781021487819000016 от 07.02.2019</v>
          </cell>
          <cell r="B779" t="str">
            <v>2781021487819000016</v>
          </cell>
          <cell r="C779" t="str">
            <v xml:space="preserve"> Исполнение завершено</v>
          </cell>
          <cell r="D779">
            <v>7804613391</v>
          </cell>
          <cell r="E779" t="str">
            <v>Электронный аукцион</v>
          </cell>
          <cell r="F779">
            <v>43503</v>
          </cell>
          <cell r="G779" t="str">
            <v>07.02.2019</v>
          </cell>
          <cell r="H779">
            <v>13</v>
          </cell>
        </row>
        <row r="780">
          <cell r="A780" t="str">
            <v>2781021524719000014 от 07.02.2019</v>
          </cell>
          <cell r="B780" t="str">
            <v>2781021524719000014</v>
          </cell>
          <cell r="C780" t="str">
            <v xml:space="preserve"> Исполнение завершено</v>
          </cell>
          <cell r="D780">
            <v>7804613391</v>
          </cell>
          <cell r="E780" t="str">
            <v>Электронный аукцион</v>
          </cell>
          <cell r="F780">
            <v>43503</v>
          </cell>
          <cell r="G780" t="str">
            <v>07.02.2019</v>
          </cell>
          <cell r="H780">
            <v>13</v>
          </cell>
        </row>
        <row r="781">
          <cell r="A781" t="str">
            <v>1781027152319000026 от 11.02.2019</v>
          </cell>
          <cell r="B781" t="str">
            <v>1781027152319000026</v>
          </cell>
          <cell r="C781" t="str">
            <v xml:space="preserve"> Исполнение завершено</v>
          </cell>
          <cell r="D781">
            <v>7839075842</v>
          </cell>
          <cell r="E781" t="str">
            <v>Электронный аукцион</v>
          </cell>
          <cell r="F781">
            <v>43507</v>
          </cell>
          <cell r="G781" t="str">
            <v>11.02.2019</v>
          </cell>
          <cell r="H781">
            <v>13</v>
          </cell>
        </row>
        <row r="782">
          <cell r="A782" t="str">
            <v>2780410718719000004 от 12.02.2019</v>
          </cell>
          <cell r="B782" t="str">
            <v>2780410718719000004</v>
          </cell>
          <cell r="C782" t="str">
            <v xml:space="preserve"> Исполнение завершено</v>
          </cell>
          <cell r="D782">
            <v>7726416643</v>
          </cell>
          <cell r="E782" t="str">
            <v>Электронный аукцион</v>
          </cell>
          <cell r="F782">
            <v>43508</v>
          </cell>
          <cell r="G782" t="str">
            <v>12.02.2019</v>
          </cell>
          <cell r="H782">
            <v>13</v>
          </cell>
        </row>
        <row r="783">
          <cell r="A783" t="str">
            <v>2784100029819000020 от 14.02.2019</v>
          </cell>
          <cell r="B783" t="str">
            <v>2784100029819000020</v>
          </cell>
          <cell r="C783" t="str">
            <v xml:space="preserve"> Исполнение завершено</v>
          </cell>
          <cell r="D783">
            <v>7811591050</v>
          </cell>
          <cell r="E783" t="str">
            <v>Электронный аукцион</v>
          </cell>
          <cell r="F783">
            <v>43510</v>
          </cell>
          <cell r="G783" t="str">
            <v>14.02.2019</v>
          </cell>
          <cell r="H783">
            <v>13</v>
          </cell>
        </row>
        <row r="784">
          <cell r="A784" t="str">
            <v>2781204237419000004 от 25.02.2019</v>
          </cell>
          <cell r="B784" t="str">
            <v>2781204237419000004</v>
          </cell>
          <cell r="C784" t="str">
            <v xml:space="preserve"> Исполнение завершено</v>
          </cell>
          <cell r="D784" t="str">
            <v>780159105871</v>
          </cell>
          <cell r="E784" t="str">
            <v>Электронный аукцион</v>
          </cell>
          <cell r="F784">
            <v>43521</v>
          </cell>
          <cell r="G784" t="str">
            <v>25.02.2019</v>
          </cell>
          <cell r="H784">
            <v>13</v>
          </cell>
        </row>
        <row r="785">
          <cell r="A785" t="str">
            <v>2782541426019000024 от 25.02.2019</v>
          </cell>
          <cell r="B785" t="str">
            <v>2782541426019000024</v>
          </cell>
          <cell r="C785" t="str">
            <v xml:space="preserve"> Исполнение завершено</v>
          </cell>
          <cell r="D785">
            <v>7811529091</v>
          </cell>
          <cell r="E785" t="str">
            <v>Электронный аукцион</v>
          </cell>
          <cell r="F785">
            <v>43521</v>
          </cell>
          <cell r="G785" t="str">
            <v>25.02.2019</v>
          </cell>
          <cell r="H785">
            <v>13</v>
          </cell>
        </row>
        <row r="786">
          <cell r="A786" t="str">
            <v>2781702710819000006 от 26.02.2019</v>
          </cell>
          <cell r="B786" t="str">
            <v>2781702710819000006</v>
          </cell>
          <cell r="C786" t="str">
            <v xml:space="preserve"> Исполнение завершено</v>
          </cell>
          <cell r="D786">
            <v>7804372516</v>
          </cell>
          <cell r="E786" t="str">
            <v>Электронный аукцион</v>
          </cell>
          <cell r="F786">
            <v>43522</v>
          </cell>
          <cell r="G786" t="str">
            <v>26.02.2019</v>
          </cell>
          <cell r="H786">
            <v>13</v>
          </cell>
        </row>
        <row r="787">
          <cell r="A787" t="str">
            <v>2780503024019000049 от 01.03.2019</v>
          </cell>
          <cell r="B787" t="str">
            <v>2780503024019000049</v>
          </cell>
          <cell r="C787" t="str">
            <v xml:space="preserve"> Исполнение завершено</v>
          </cell>
          <cell r="D787">
            <v>7811511062</v>
          </cell>
          <cell r="E787" t="str">
            <v>Электронный аукцион</v>
          </cell>
          <cell r="F787">
            <v>43525</v>
          </cell>
          <cell r="G787" t="str">
            <v>01.03.2019</v>
          </cell>
          <cell r="H787">
            <v>13</v>
          </cell>
        </row>
        <row r="788">
          <cell r="A788" t="str">
            <v>2781901991319000010 от 01.03.2019</v>
          </cell>
          <cell r="B788" t="str">
            <v>2781901991319000010</v>
          </cell>
          <cell r="C788" t="str">
            <v xml:space="preserve"> Исполнение завершено</v>
          </cell>
          <cell r="D788" t="str">
            <v>780159105871</v>
          </cell>
          <cell r="E788" t="str">
            <v>Электронный аукцион</v>
          </cell>
          <cell r="F788">
            <v>43525</v>
          </cell>
          <cell r="G788" t="str">
            <v>01.03.2019</v>
          </cell>
          <cell r="H788">
            <v>13</v>
          </cell>
        </row>
        <row r="789">
          <cell r="A789" t="str">
            <v>2781604134019000013 от 04.03.2019</v>
          </cell>
          <cell r="B789" t="str">
            <v>2781604134019000013</v>
          </cell>
          <cell r="C789" t="str">
            <v xml:space="preserve"> Исполнение завершено</v>
          </cell>
          <cell r="D789">
            <v>7811506697</v>
          </cell>
          <cell r="E789" t="str">
            <v>Электронный аукцион</v>
          </cell>
          <cell r="F789">
            <v>43528</v>
          </cell>
          <cell r="G789" t="str">
            <v>04.03.2019</v>
          </cell>
          <cell r="H789">
            <v>13</v>
          </cell>
        </row>
        <row r="790">
          <cell r="A790" t="str">
            <v>2781901688819000017 от 04.03.2019</v>
          </cell>
          <cell r="B790" t="str">
            <v>2781901688819000017</v>
          </cell>
          <cell r="C790" t="str">
            <v xml:space="preserve"> Исполнение завершено</v>
          </cell>
          <cell r="D790" t="str">
            <v>780159105871</v>
          </cell>
          <cell r="E790" t="str">
            <v>Электронный аукцион</v>
          </cell>
          <cell r="F790">
            <v>43528</v>
          </cell>
          <cell r="G790" t="str">
            <v>04.03.2019</v>
          </cell>
          <cell r="H790">
            <v>13</v>
          </cell>
        </row>
        <row r="791">
          <cell r="A791" t="str">
            <v>2781901804219000014 от 04.03.2019</v>
          </cell>
          <cell r="B791" t="str">
            <v>2781901804219000014</v>
          </cell>
          <cell r="C791" t="str">
            <v xml:space="preserve"> Исполнение завершено</v>
          </cell>
          <cell r="D791">
            <v>7806078848</v>
          </cell>
          <cell r="E791" t="str">
            <v>Электронный аукцион</v>
          </cell>
          <cell r="F791">
            <v>43528</v>
          </cell>
          <cell r="G791" t="str">
            <v>04.03.2019</v>
          </cell>
          <cell r="H791">
            <v>13</v>
          </cell>
        </row>
        <row r="792">
          <cell r="A792" t="str">
            <v>2784001676019000009 от 04.03.2019</v>
          </cell>
          <cell r="B792" t="str">
            <v>2784001676019000009</v>
          </cell>
          <cell r="C792" t="str">
            <v xml:space="preserve"> Исполнение завершено</v>
          </cell>
          <cell r="D792">
            <v>7816321996</v>
          </cell>
          <cell r="E792" t="str">
            <v>Электронный аукцион</v>
          </cell>
          <cell r="F792">
            <v>43528</v>
          </cell>
          <cell r="G792" t="str">
            <v>04.03.2019</v>
          </cell>
          <cell r="H792">
            <v>13</v>
          </cell>
        </row>
        <row r="793">
          <cell r="A793" t="str">
            <v>2780802807019000009 от 11.03.2019</v>
          </cell>
          <cell r="B793" t="str">
            <v>2780802807019000009</v>
          </cell>
          <cell r="C793" t="str">
            <v xml:space="preserve"> Исполнение завершено</v>
          </cell>
          <cell r="D793">
            <v>7839438140</v>
          </cell>
          <cell r="E793" t="str">
            <v>Электронный аукцион</v>
          </cell>
          <cell r="F793">
            <v>43535</v>
          </cell>
          <cell r="G793" t="str">
            <v>11.03.2019</v>
          </cell>
          <cell r="H793">
            <v>13</v>
          </cell>
        </row>
        <row r="794">
          <cell r="A794" t="str">
            <v>2781106352619000030 от 11.03.2019</v>
          </cell>
          <cell r="B794" t="str">
            <v>2781106352619000030</v>
          </cell>
          <cell r="C794" t="str">
            <v xml:space="preserve"> Исполнение завершено</v>
          </cell>
          <cell r="D794">
            <v>7840077273</v>
          </cell>
          <cell r="E794" t="str">
            <v>Электронный аукцион</v>
          </cell>
          <cell r="F794">
            <v>43535</v>
          </cell>
          <cell r="G794" t="str">
            <v>11.03.2019</v>
          </cell>
          <cell r="H794">
            <v>13</v>
          </cell>
        </row>
        <row r="795">
          <cell r="A795" t="str">
            <v>2781902697419000058 от 11.03.2019</v>
          </cell>
          <cell r="B795" t="str">
            <v>2781902697419000058</v>
          </cell>
          <cell r="C795" t="str">
            <v xml:space="preserve"> Исполнение завершено</v>
          </cell>
          <cell r="D795">
            <v>7816523897</v>
          </cell>
          <cell r="E795" t="str">
            <v>Электронный аукцион</v>
          </cell>
          <cell r="F795">
            <v>43535</v>
          </cell>
          <cell r="G795" t="str">
            <v>11.03.2019</v>
          </cell>
          <cell r="H795">
            <v>13</v>
          </cell>
        </row>
        <row r="796">
          <cell r="A796" t="str">
            <v>2781902697419000061 от 11.03.2019</v>
          </cell>
          <cell r="B796" t="str">
            <v>2781902697419000061</v>
          </cell>
          <cell r="C796" t="str">
            <v xml:space="preserve"> Исполнение завершено</v>
          </cell>
          <cell r="D796" t="str">
            <v>632517320990</v>
          </cell>
          <cell r="E796" t="str">
            <v>Электронный аукцион</v>
          </cell>
          <cell r="F796">
            <v>43535</v>
          </cell>
          <cell r="G796" t="str">
            <v>11.03.2019</v>
          </cell>
          <cell r="H796">
            <v>13</v>
          </cell>
        </row>
        <row r="797">
          <cell r="A797" t="str">
            <v>2780702772619000018 от 12.03.2019</v>
          </cell>
          <cell r="B797" t="str">
            <v>2780702772619000018</v>
          </cell>
          <cell r="C797" t="str">
            <v xml:space="preserve"> Исполнение завершено</v>
          </cell>
          <cell r="D797">
            <v>7806078848</v>
          </cell>
          <cell r="E797" t="str">
            <v>Электронный аукцион</v>
          </cell>
          <cell r="F797">
            <v>43536</v>
          </cell>
          <cell r="G797" t="str">
            <v>12.03.2019</v>
          </cell>
          <cell r="H797">
            <v>13</v>
          </cell>
        </row>
        <row r="798">
          <cell r="A798" t="str">
            <v>2781081198719000013 от 14.03.2019</v>
          </cell>
          <cell r="B798" t="str">
            <v>2781081198719000013</v>
          </cell>
          <cell r="C798" t="str">
            <v xml:space="preserve"> Исполнение завершено</v>
          </cell>
          <cell r="D798">
            <v>7714900049</v>
          </cell>
          <cell r="E798" t="str">
            <v>Электронный аукцион</v>
          </cell>
          <cell r="F798">
            <v>43538</v>
          </cell>
          <cell r="G798" t="str">
            <v>14.03.2019</v>
          </cell>
          <cell r="H798">
            <v>13</v>
          </cell>
        </row>
        <row r="799">
          <cell r="A799" t="str">
            <v>2780702643319000012 от 17.03.2019</v>
          </cell>
          <cell r="B799" t="str">
            <v>2780702643319000012</v>
          </cell>
          <cell r="C799" t="str">
            <v xml:space="preserve"> Исполнение завершено</v>
          </cell>
          <cell r="D799">
            <v>7804613391</v>
          </cell>
          <cell r="E799" t="str">
            <v>Электронный аукцион</v>
          </cell>
          <cell r="F799">
            <v>43541</v>
          </cell>
          <cell r="G799" t="str">
            <v>17.03.2019</v>
          </cell>
          <cell r="H799">
            <v>13</v>
          </cell>
        </row>
        <row r="800">
          <cell r="A800" t="str">
            <v>1780803608919000034 от 19.03.2019</v>
          </cell>
          <cell r="B800" t="str">
            <v>1780803608919000034</v>
          </cell>
          <cell r="C800" t="str">
            <v xml:space="preserve"> Исполнение завершено</v>
          </cell>
          <cell r="D800">
            <v>7713418499</v>
          </cell>
          <cell r="E800" t="str">
            <v>Электронный аукцион</v>
          </cell>
          <cell r="F800">
            <v>43543</v>
          </cell>
          <cell r="G800" t="str">
            <v>19.03.2019</v>
          </cell>
          <cell r="H800">
            <v>13</v>
          </cell>
        </row>
        <row r="801">
          <cell r="A801" t="str">
            <v>2780204372419000039 от 19.03.2019</v>
          </cell>
          <cell r="B801" t="str">
            <v>2780204372419000039</v>
          </cell>
          <cell r="C801" t="str">
            <v xml:space="preserve"> Исполнение завершено</v>
          </cell>
          <cell r="D801" t="str">
            <v>780159105871</v>
          </cell>
          <cell r="E801" t="str">
            <v>Электронный аукцион</v>
          </cell>
          <cell r="F801">
            <v>43543</v>
          </cell>
          <cell r="G801" t="str">
            <v>19.03.2019</v>
          </cell>
          <cell r="H801">
            <v>13</v>
          </cell>
        </row>
        <row r="802">
          <cell r="A802" t="str">
            <v>2780214450719000003 от 19.03.2019</v>
          </cell>
          <cell r="B802" t="str">
            <v>2780214450719000003</v>
          </cell>
          <cell r="C802" t="str">
            <v xml:space="preserve"> Исполнение завершено</v>
          </cell>
          <cell r="D802">
            <v>7804613391</v>
          </cell>
          <cell r="E802" t="str">
            <v>Электронный аукцион</v>
          </cell>
          <cell r="F802">
            <v>43543</v>
          </cell>
          <cell r="G802" t="str">
            <v>19.03.2019</v>
          </cell>
          <cell r="H802">
            <v>13</v>
          </cell>
        </row>
        <row r="803">
          <cell r="A803" t="str">
            <v>2780701022519000020 от 19.03.2019</v>
          </cell>
          <cell r="B803" t="str">
            <v>2780701022519000020</v>
          </cell>
          <cell r="C803" t="str">
            <v xml:space="preserve"> Исполнение завершено</v>
          </cell>
          <cell r="D803">
            <v>7825705068</v>
          </cell>
          <cell r="E803" t="str">
            <v>Электронный аукцион</v>
          </cell>
          <cell r="F803">
            <v>43543</v>
          </cell>
          <cell r="G803" t="str">
            <v>19.03.2019</v>
          </cell>
          <cell r="H803">
            <v>13</v>
          </cell>
        </row>
        <row r="804">
          <cell r="A804" t="str">
            <v>2780902395019000014 от 19.03.2019</v>
          </cell>
          <cell r="B804" t="str">
            <v>2780902395019000014</v>
          </cell>
          <cell r="C804" t="str">
            <v xml:space="preserve"> Исполнение завершено</v>
          </cell>
          <cell r="D804">
            <v>7701019588</v>
          </cell>
          <cell r="E804" t="str">
            <v>Электронный аукцион</v>
          </cell>
          <cell r="F804">
            <v>43543</v>
          </cell>
          <cell r="G804" t="str">
            <v>19.03.2019</v>
          </cell>
          <cell r="H804">
            <v>13</v>
          </cell>
        </row>
        <row r="805">
          <cell r="A805" t="str">
            <v>2781901887819000034 от 19.03.2019</v>
          </cell>
          <cell r="B805" t="str">
            <v>2781901887819000034</v>
          </cell>
          <cell r="C805" t="str">
            <v xml:space="preserve"> Исполнение завершено</v>
          </cell>
          <cell r="D805">
            <v>7714900049</v>
          </cell>
          <cell r="E805" t="str">
            <v>Электронный аукцион</v>
          </cell>
          <cell r="F805">
            <v>43543</v>
          </cell>
          <cell r="G805" t="str">
            <v>19.03.2019</v>
          </cell>
          <cell r="H805">
            <v>13</v>
          </cell>
        </row>
        <row r="806">
          <cell r="A806" t="str">
            <v>2782001366619000029 от 19.03.2019</v>
          </cell>
          <cell r="B806" t="str">
            <v>2782001366619000029</v>
          </cell>
          <cell r="C806" t="str">
            <v xml:space="preserve"> Исполнение завершено</v>
          </cell>
          <cell r="D806">
            <v>7816530372</v>
          </cell>
          <cell r="E806" t="str">
            <v>Электронный аукцион</v>
          </cell>
          <cell r="F806">
            <v>43543</v>
          </cell>
          <cell r="G806" t="str">
            <v>19.03.2019</v>
          </cell>
          <cell r="H806">
            <v>13</v>
          </cell>
        </row>
        <row r="807">
          <cell r="A807" t="str">
            <v>2782300503919000010 от 19.03.2019</v>
          </cell>
          <cell r="B807" t="str">
            <v>2782300503919000010</v>
          </cell>
          <cell r="C807" t="str">
            <v xml:space="preserve"> Исполнение завершено</v>
          </cell>
          <cell r="D807">
            <v>7714900049</v>
          </cell>
          <cell r="E807" t="str">
            <v>Электронный аукцион</v>
          </cell>
          <cell r="F807">
            <v>43543</v>
          </cell>
          <cell r="G807" t="str">
            <v>19.03.2019</v>
          </cell>
          <cell r="H807">
            <v>13</v>
          </cell>
        </row>
        <row r="808">
          <cell r="A808" t="str">
            <v>2782512953719000010 от 19.03.2019</v>
          </cell>
          <cell r="B808" t="str">
            <v>2782512953719000010</v>
          </cell>
          <cell r="C808" t="str">
            <v xml:space="preserve"> Исполнение завершено</v>
          </cell>
          <cell r="D808" t="str">
            <v>780617794642</v>
          </cell>
          <cell r="E808" t="str">
            <v>Электронный аукцион</v>
          </cell>
          <cell r="F808">
            <v>43543</v>
          </cell>
          <cell r="G808" t="str">
            <v>19.03.2019</v>
          </cell>
          <cell r="H808">
            <v>13</v>
          </cell>
        </row>
        <row r="809">
          <cell r="A809" t="str">
            <v>2783844475119000017 от 19.03.2019</v>
          </cell>
          <cell r="B809" t="str">
            <v>2783844475119000017</v>
          </cell>
          <cell r="C809" t="str">
            <v xml:space="preserve"> Исполнение завершено</v>
          </cell>
          <cell r="D809">
            <v>7806078848</v>
          </cell>
          <cell r="E809" t="str">
            <v>Электронный аукцион</v>
          </cell>
          <cell r="F809">
            <v>43543</v>
          </cell>
          <cell r="G809" t="str">
            <v>19.03.2019</v>
          </cell>
          <cell r="H809">
            <v>13</v>
          </cell>
        </row>
        <row r="810">
          <cell r="A810" t="str">
            <v>2781605865719000066 от 20.03.2019</v>
          </cell>
          <cell r="B810" t="str">
            <v>2781605865719000066</v>
          </cell>
          <cell r="C810" t="str">
            <v xml:space="preserve"> Исполнение завершено</v>
          </cell>
          <cell r="D810">
            <v>7811529091</v>
          </cell>
          <cell r="E810" t="str">
            <v>Электронный аукцион</v>
          </cell>
          <cell r="F810">
            <v>43544</v>
          </cell>
          <cell r="G810" t="str">
            <v>20.03.2019</v>
          </cell>
          <cell r="H810">
            <v>13</v>
          </cell>
        </row>
        <row r="811">
          <cell r="A811" t="str">
            <v>2780408816719000012 от 22.03.2019</v>
          </cell>
          <cell r="B811" t="str">
            <v>2780408816719000012</v>
          </cell>
          <cell r="C811" t="str">
            <v xml:space="preserve"> Исполнение завершено</v>
          </cell>
          <cell r="D811" t="str">
            <v>780617794642</v>
          </cell>
          <cell r="E811" t="str">
            <v>Электронный аукцион</v>
          </cell>
          <cell r="F811">
            <v>43546</v>
          </cell>
          <cell r="G811" t="str">
            <v>22.03.2019</v>
          </cell>
          <cell r="H811">
            <v>13</v>
          </cell>
        </row>
        <row r="812">
          <cell r="A812" t="str">
            <v>2781801077019000021 от 22.03.2019</v>
          </cell>
          <cell r="B812" t="str">
            <v>2781801077019000021</v>
          </cell>
          <cell r="C812" t="str">
            <v xml:space="preserve"> Исполнение завершено</v>
          </cell>
          <cell r="D812">
            <v>7804610270</v>
          </cell>
          <cell r="E812" t="str">
            <v>Электронный аукцион</v>
          </cell>
          <cell r="F812">
            <v>43546</v>
          </cell>
          <cell r="G812" t="str">
            <v>22.03.2019</v>
          </cell>
          <cell r="H812">
            <v>13</v>
          </cell>
        </row>
        <row r="813">
          <cell r="A813" t="str">
            <v>2781901888519000005 от 22.03.2019</v>
          </cell>
          <cell r="B813" t="str">
            <v>2781901888519000005</v>
          </cell>
          <cell r="C813" t="str">
            <v xml:space="preserve"> Исполнение завершено</v>
          </cell>
          <cell r="D813" t="str">
            <v>780159105871</v>
          </cell>
          <cell r="E813" t="str">
            <v>Электронный аукцион</v>
          </cell>
          <cell r="F813">
            <v>43546</v>
          </cell>
          <cell r="G813" t="str">
            <v>22.03.2019</v>
          </cell>
          <cell r="H813">
            <v>13</v>
          </cell>
        </row>
        <row r="814">
          <cell r="A814" t="str">
            <v>1782504651319000033 от 25.03.2019</v>
          </cell>
          <cell r="B814" t="str">
            <v>1782504651319000033</v>
          </cell>
          <cell r="C814" t="str">
            <v xml:space="preserve"> Исполнение завершено</v>
          </cell>
          <cell r="D814">
            <v>7806078848</v>
          </cell>
          <cell r="E814" t="str">
            <v>Электронный аукцион</v>
          </cell>
          <cell r="F814">
            <v>43549</v>
          </cell>
          <cell r="G814" t="str">
            <v>25.03.2019</v>
          </cell>
          <cell r="H814">
            <v>13</v>
          </cell>
        </row>
        <row r="815">
          <cell r="A815" t="str">
            <v>2780108594719000025 от 25.03.2019</v>
          </cell>
          <cell r="B815" t="str">
            <v>2780108594719000025</v>
          </cell>
          <cell r="C815" t="str">
            <v xml:space="preserve"> Исполнение завершено</v>
          </cell>
          <cell r="D815" t="str">
            <v>780628733899</v>
          </cell>
          <cell r="E815" t="str">
            <v>Электронный аукцион</v>
          </cell>
          <cell r="F815">
            <v>43549</v>
          </cell>
          <cell r="G815" t="str">
            <v>25.03.2019</v>
          </cell>
          <cell r="H815">
            <v>13</v>
          </cell>
        </row>
        <row r="816">
          <cell r="A816" t="str">
            <v>2780735749919000022 от 25.03.2019</v>
          </cell>
          <cell r="B816" t="str">
            <v>2780735749919000022</v>
          </cell>
          <cell r="C816" t="str">
            <v xml:space="preserve"> Исполнение завершено</v>
          </cell>
          <cell r="D816">
            <v>7811506697</v>
          </cell>
          <cell r="E816" t="str">
            <v>Электронный аукцион</v>
          </cell>
          <cell r="F816">
            <v>43549</v>
          </cell>
          <cell r="G816" t="str">
            <v>25.03.2019</v>
          </cell>
          <cell r="H816">
            <v>13</v>
          </cell>
        </row>
        <row r="817">
          <cell r="A817" t="str">
            <v>2781410351219000010 от 25.03.2019</v>
          </cell>
          <cell r="B817" t="str">
            <v>2781410351219000010</v>
          </cell>
          <cell r="C817" t="str">
            <v xml:space="preserve"> Исполнение завершено</v>
          </cell>
          <cell r="D817">
            <v>7841345341</v>
          </cell>
          <cell r="E817" t="str">
            <v>Электронный аукцион</v>
          </cell>
          <cell r="F817">
            <v>43549</v>
          </cell>
          <cell r="G817" t="str">
            <v>25.03.2019</v>
          </cell>
          <cell r="H817">
            <v>13</v>
          </cell>
        </row>
        <row r="818">
          <cell r="A818" t="str">
            <v>2781435454819000014 от 25.03.2019</v>
          </cell>
          <cell r="B818" t="str">
            <v>2781435454819000014</v>
          </cell>
          <cell r="C818" t="str">
            <v xml:space="preserve"> Исполнение завершено</v>
          </cell>
          <cell r="D818">
            <v>7713418499</v>
          </cell>
          <cell r="E818" t="str">
            <v>Электронный аукцион</v>
          </cell>
          <cell r="F818">
            <v>43549</v>
          </cell>
          <cell r="G818" t="str">
            <v>25.03.2019</v>
          </cell>
          <cell r="H818">
            <v>13</v>
          </cell>
        </row>
        <row r="819">
          <cell r="A819" t="str">
            <v>1781104208219000025 от 26.03.2019</v>
          </cell>
          <cell r="B819" t="str">
            <v>1781104208219000025</v>
          </cell>
          <cell r="C819" t="str">
            <v xml:space="preserve"> Исполнение завершено</v>
          </cell>
          <cell r="D819">
            <v>7825705068</v>
          </cell>
          <cell r="E819" t="str">
            <v>Электронный аукцион</v>
          </cell>
          <cell r="F819">
            <v>43550</v>
          </cell>
          <cell r="G819" t="str">
            <v>26.03.2019</v>
          </cell>
          <cell r="H819">
            <v>13</v>
          </cell>
        </row>
        <row r="820">
          <cell r="A820" t="str">
            <v>2780305864219000009 от 26.03.2019</v>
          </cell>
          <cell r="B820" t="str">
            <v>2780305864219000009</v>
          </cell>
          <cell r="C820" t="str">
            <v xml:space="preserve"> Исполнение завершено</v>
          </cell>
          <cell r="D820">
            <v>7825705068</v>
          </cell>
          <cell r="E820" t="str">
            <v>Электронный аукцион</v>
          </cell>
          <cell r="F820">
            <v>43550</v>
          </cell>
          <cell r="G820" t="str">
            <v>26.03.2019</v>
          </cell>
          <cell r="H820">
            <v>13</v>
          </cell>
        </row>
        <row r="821">
          <cell r="A821" t="str">
            <v>2784030999019000010 от 26.03.2019</v>
          </cell>
          <cell r="B821" t="str">
            <v>2784030999019000010</v>
          </cell>
          <cell r="C821" t="str">
            <v xml:space="preserve"> Исполнение завершено</v>
          </cell>
          <cell r="D821">
            <v>7731648801</v>
          </cell>
          <cell r="E821" t="str">
            <v>Электронный аукцион</v>
          </cell>
          <cell r="F821">
            <v>43550</v>
          </cell>
          <cell r="G821" t="str">
            <v>26.03.2019</v>
          </cell>
          <cell r="H821">
            <v>13</v>
          </cell>
        </row>
        <row r="822">
          <cell r="A822" t="str">
            <v>2784030999019000011 от 26.03.2019</v>
          </cell>
          <cell r="B822" t="str">
            <v>2784030999019000011</v>
          </cell>
          <cell r="C822" t="str">
            <v xml:space="preserve"> Исполнение завершено</v>
          </cell>
          <cell r="D822">
            <v>7839006126</v>
          </cell>
          <cell r="E822" t="str">
            <v>Электронный аукцион</v>
          </cell>
          <cell r="F822">
            <v>43550</v>
          </cell>
          <cell r="G822" t="str">
            <v>26.03.2019</v>
          </cell>
          <cell r="H822">
            <v>13</v>
          </cell>
        </row>
        <row r="823">
          <cell r="A823" t="str">
            <v>3781901813019000013 от 26.03.2019</v>
          </cell>
          <cell r="B823" t="str">
            <v>3781901813019000013</v>
          </cell>
          <cell r="C823" t="str">
            <v xml:space="preserve"> Исполнение завершено</v>
          </cell>
          <cell r="D823">
            <v>7811506697</v>
          </cell>
          <cell r="E823" t="str">
            <v>Электронный аукцион</v>
          </cell>
          <cell r="F823">
            <v>43550</v>
          </cell>
          <cell r="G823" t="str">
            <v>26.03.2019</v>
          </cell>
          <cell r="H823">
            <v>13</v>
          </cell>
        </row>
        <row r="824">
          <cell r="A824" t="str">
            <v>2781016773019000008 от 27.03.2019</v>
          </cell>
          <cell r="B824" t="str">
            <v>2781016773019000008</v>
          </cell>
          <cell r="C824" t="str">
            <v xml:space="preserve"> Исполнение завершено</v>
          </cell>
          <cell r="D824">
            <v>7814298357</v>
          </cell>
          <cell r="E824" t="str">
            <v>Электронный аукцион</v>
          </cell>
          <cell r="F824">
            <v>43551</v>
          </cell>
          <cell r="G824" t="str">
            <v>27.03.2019</v>
          </cell>
          <cell r="H824">
            <v>13</v>
          </cell>
        </row>
        <row r="825">
          <cell r="A825" t="str">
            <v>2782000789519000010 от 29.03.2019</v>
          </cell>
          <cell r="B825" t="str">
            <v>2782000789519000010</v>
          </cell>
          <cell r="C825" t="str">
            <v xml:space="preserve"> Исполнение завершено</v>
          </cell>
          <cell r="D825" t="str">
            <v>780200974307</v>
          </cell>
          <cell r="E825" t="str">
            <v>Электронный аукцион</v>
          </cell>
          <cell r="F825">
            <v>43553</v>
          </cell>
          <cell r="G825" t="str">
            <v>29.03.2019</v>
          </cell>
          <cell r="H825">
            <v>13</v>
          </cell>
        </row>
        <row r="826">
          <cell r="A826" t="str">
            <v>2781113061319000066 от 01.04.2019</v>
          </cell>
          <cell r="B826" t="str">
            <v>2781113061319000066</v>
          </cell>
          <cell r="C826" t="str">
            <v xml:space="preserve"> Исполнение завершено</v>
          </cell>
          <cell r="D826">
            <v>7826034711</v>
          </cell>
          <cell r="E826" t="str">
            <v>Электронный аукцион</v>
          </cell>
          <cell r="F826">
            <v>43556</v>
          </cell>
          <cell r="G826" t="str">
            <v>01.04.2019</v>
          </cell>
          <cell r="H826">
            <v>13</v>
          </cell>
        </row>
        <row r="827">
          <cell r="A827" t="str">
            <v>2781409995419000017 от 01.04.2019</v>
          </cell>
          <cell r="B827" t="str">
            <v>2781409995419000017</v>
          </cell>
          <cell r="C827" t="str">
            <v xml:space="preserve"> Исполнение завершено</v>
          </cell>
          <cell r="D827" t="str">
            <v>391705192154</v>
          </cell>
          <cell r="E827" t="str">
            <v>Электронный аукцион</v>
          </cell>
          <cell r="F827">
            <v>43556</v>
          </cell>
          <cell r="G827" t="str">
            <v>01.04.2019</v>
          </cell>
          <cell r="H827">
            <v>13</v>
          </cell>
        </row>
        <row r="828">
          <cell r="A828" t="str">
            <v>2784237528219000007 от 01.04.2019</v>
          </cell>
          <cell r="B828" t="str">
            <v>2784237528219000007</v>
          </cell>
          <cell r="C828" t="str">
            <v xml:space="preserve"> Исполнение завершено</v>
          </cell>
          <cell r="D828">
            <v>7811591050</v>
          </cell>
          <cell r="E828" t="str">
            <v>Электронный аукцион</v>
          </cell>
          <cell r="F828">
            <v>43556</v>
          </cell>
          <cell r="G828" t="str">
            <v>01.04.2019</v>
          </cell>
          <cell r="H828">
            <v>13</v>
          </cell>
        </row>
        <row r="829">
          <cell r="A829" t="str">
            <v>1784232871919000097 от 02.04.2019</v>
          </cell>
          <cell r="B829" t="str">
            <v>1784232871919000097</v>
          </cell>
          <cell r="C829" t="str">
            <v xml:space="preserve"> Исполнение завершено</v>
          </cell>
          <cell r="D829">
            <v>7814250299</v>
          </cell>
          <cell r="E829" t="str">
            <v>Электронный аукцион</v>
          </cell>
          <cell r="F829">
            <v>43557</v>
          </cell>
          <cell r="G829" t="str">
            <v>02.04.2019</v>
          </cell>
          <cell r="H829">
            <v>13</v>
          </cell>
        </row>
        <row r="830">
          <cell r="A830" t="str">
            <v>2782300500719000019 от 02.04.2019</v>
          </cell>
          <cell r="B830" t="str">
            <v>2782300500719000019</v>
          </cell>
          <cell r="C830" t="str">
            <v xml:space="preserve"> Исполнение завершено</v>
          </cell>
          <cell r="D830">
            <v>7806078848</v>
          </cell>
          <cell r="E830" t="str">
            <v>Электронный аукцион</v>
          </cell>
          <cell r="F830">
            <v>43557</v>
          </cell>
          <cell r="G830" t="str">
            <v>02.04.2019</v>
          </cell>
          <cell r="H830">
            <v>13</v>
          </cell>
        </row>
        <row r="831">
          <cell r="A831" t="str">
            <v>2783848204119000006 от 02.04.2019</v>
          </cell>
          <cell r="B831" t="str">
            <v>2783848204119000006</v>
          </cell>
          <cell r="C831" t="str">
            <v xml:space="preserve"> Исполнение завершено</v>
          </cell>
          <cell r="D831">
            <v>7811591050</v>
          </cell>
          <cell r="E831" t="str">
            <v>Электронный аукцион</v>
          </cell>
          <cell r="F831">
            <v>43557</v>
          </cell>
          <cell r="G831" t="str">
            <v>02.04.2019</v>
          </cell>
          <cell r="H831">
            <v>13</v>
          </cell>
        </row>
        <row r="832">
          <cell r="A832" t="str">
            <v>2781930935519000028 от 03.04.2019</v>
          </cell>
          <cell r="B832" t="str">
            <v>2781930935519000028</v>
          </cell>
          <cell r="C832" t="str">
            <v xml:space="preserve"> Исполнение завершено</v>
          </cell>
          <cell r="D832" t="str">
            <v>781603131774</v>
          </cell>
          <cell r="E832" t="str">
            <v>Электронный аукцион</v>
          </cell>
          <cell r="F832">
            <v>43558</v>
          </cell>
          <cell r="G832" t="str">
            <v>03.04.2019</v>
          </cell>
          <cell r="H832">
            <v>13</v>
          </cell>
        </row>
        <row r="833">
          <cell r="A833" t="str">
            <v>2781931445019000024 от 03.04.2019</v>
          </cell>
          <cell r="B833" t="str">
            <v>2781931445019000024</v>
          </cell>
          <cell r="C833" t="str">
            <v xml:space="preserve"> Исполнение завершено</v>
          </cell>
          <cell r="D833">
            <v>7816279649</v>
          </cell>
          <cell r="E833" t="str">
            <v>Электронный аукцион</v>
          </cell>
          <cell r="F833">
            <v>43558</v>
          </cell>
          <cell r="G833" t="str">
            <v>03.04.2019</v>
          </cell>
          <cell r="H833">
            <v>13</v>
          </cell>
        </row>
        <row r="834">
          <cell r="A834" t="str">
            <v>2781931447519000040 от 03.04.2019</v>
          </cell>
          <cell r="B834" t="str">
            <v>2781931447519000040</v>
          </cell>
          <cell r="C834" t="str">
            <v xml:space="preserve"> Исполнение завершено</v>
          </cell>
          <cell r="D834">
            <v>7806078848</v>
          </cell>
          <cell r="E834" t="str">
            <v>Электронный аукцион</v>
          </cell>
          <cell r="F834">
            <v>43558</v>
          </cell>
          <cell r="G834" t="str">
            <v>03.04.2019</v>
          </cell>
          <cell r="H834">
            <v>13</v>
          </cell>
        </row>
        <row r="835">
          <cell r="A835" t="str">
            <v>2784030999019000016 от 03.04.2019</v>
          </cell>
          <cell r="B835" t="str">
            <v>2784030999019000016</v>
          </cell>
          <cell r="C835" t="str">
            <v xml:space="preserve"> Исполнение завершено</v>
          </cell>
          <cell r="D835">
            <v>7723886714</v>
          </cell>
          <cell r="E835" t="str">
            <v>Электронный аукцион</v>
          </cell>
          <cell r="F835">
            <v>43558</v>
          </cell>
          <cell r="G835" t="str">
            <v>03.04.2019</v>
          </cell>
          <cell r="H835">
            <v>13</v>
          </cell>
        </row>
        <row r="836">
          <cell r="A836" t="str">
            <v>1780203042919000386 от 05.04.2019</v>
          </cell>
          <cell r="B836" t="str">
            <v>1780203042919000386</v>
          </cell>
          <cell r="C836" t="str">
            <v xml:space="preserve"> Исполнение завершено</v>
          </cell>
          <cell r="D836">
            <v>5904641590</v>
          </cell>
          <cell r="E836" t="str">
            <v>Электронный аукцион</v>
          </cell>
          <cell r="F836">
            <v>43560</v>
          </cell>
          <cell r="G836" t="str">
            <v>05.04.2019</v>
          </cell>
          <cell r="H836">
            <v>13</v>
          </cell>
        </row>
        <row r="837">
          <cell r="A837" t="str">
            <v>2782032641119000006 от 05.04.2019</v>
          </cell>
          <cell r="B837" t="str">
            <v>2782032641119000006</v>
          </cell>
          <cell r="C837" t="str">
            <v xml:space="preserve"> Исполнение завершено</v>
          </cell>
          <cell r="D837" t="str">
            <v>780159105871</v>
          </cell>
          <cell r="E837" t="str">
            <v>Электронный аукцион</v>
          </cell>
          <cell r="F837">
            <v>43560</v>
          </cell>
          <cell r="G837" t="str">
            <v>05.04.2019</v>
          </cell>
          <cell r="H837">
            <v>13</v>
          </cell>
        </row>
        <row r="838">
          <cell r="A838" t="str">
            <v>2782533556119000014 от 05.04.2019</v>
          </cell>
          <cell r="B838" t="str">
            <v>2782533556119000014</v>
          </cell>
          <cell r="C838" t="str">
            <v xml:space="preserve"> Исполнение завершено</v>
          </cell>
          <cell r="D838" t="str">
            <v>281201817979</v>
          </cell>
          <cell r="E838" t="str">
            <v>Запрос котировок</v>
          </cell>
          <cell r="F838">
            <v>43560</v>
          </cell>
          <cell r="G838" t="str">
            <v>05.04.2019</v>
          </cell>
          <cell r="H838">
            <v>17</v>
          </cell>
        </row>
        <row r="839">
          <cell r="A839" t="str">
            <v>2783845426019000015 от 05.04.2019</v>
          </cell>
          <cell r="B839" t="str">
            <v>2783845426019000015</v>
          </cell>
          <cell r="C839" t="str">
            <v xml:space="preserve"> Исполнение завершено</v>
          </cell>
          <cell r="D839">
            <v>7714900049</v>
          </cell>
          <cell r="E839" t="str">
            <v>Электронный аукцион</v>
          </cell>
          <cell r="F839">
            <v>43560</v>
          </cell>
          <cell r="G839" t="str">
            <v>05.04.2019</v>
          </cell>
          <cell r="H839">
            <v>13</v>
          </cell>
        </row>
        <row r="840">
          <cell r="A840" t="str">
            <v>2781102009619000044 от 08.04.2019</v>
          </cell>
          <cell r="B840" t="str">
            <v>2781102009619000044</v>
          </cell>
          <cell r="C840" t="str">
            <v xml:space="preserve"> Исполнение завершено</v>
          </cell>
          <cell r="D840">
            <v>7841053564</v>
          </cell>
          <cell r="E840" t="str">
            <v>Электронный аукцион</v>
          </cell>
          <cell r="F840">
            <v>43563</v>
          </cell>
          <cell r="G840" t="str">
            <v>08.04.2019</v>
          </cell>
          <cell r="H840">
            <v>13</v>
          </cell>
        </row>
        <row r="841">
          <cell r="A841" t="str">
            <v>2782032641119000010 от 08.04.2019</v>
          </cell>
          <cell r="B841" t="str">
            <v>2782032641119000010</v>
          </cell>
          <cell r="C841" t="str">
            <v xml:space="preserve"> Исполнение завершено</v>
          </cell>
          <cell r="D841">
            <v>7811506697</v>
          </cell>
          <cell r="E841" t="str">
            <v>Электронный аукцион</v>
          </cell>
          <cell r="F841">
            <v>43563</v>
          </cell>
          <cell r="G841" t="str">
            <v>08.04.2019</v>
          </cell>
          <cell r="H841">
            <v>13</v>
          </cell>
        </row>
        <row r="842">
          <cell r="A842" t="str">
            <v>2784300478819000023 от 08.04.2019</v>
          </cell>
          <cell r="B842" t="str">
            <v>2784300478819000023</v>
          </cell>
          <cell r="C842" t="str">
            <v xml:space="preserve"> Исполнение завершено</v>
          </cell>
          <cell r="D842">
            <v>7713418499</v>
          </cell>
          <cell r="E842" t="str">
            <v>Электронный аукцион</v>
          </cell>
          <cell r="F842">
            <v>43563</v>
          </cell>
          <cell r="G842" t="str">
            <v>08.04.2019</v>
          </cell>
          <cell r="H842">
            <v>13</v>
          </cell>
        </row>
        <row r="843">
          <cell r="A843" t="str">
            <v>2784035826719000014 от 09.04.2019</v>
          </cell>
          <cell r="B843" t="str">
            <v>2784035826719000014</v>
          </cell>
          <cell r="C843" t="str">
            <v xml:space="preserve"> Исполнение завершено</v>
          </cell>
          <cell r="D843">
            <v>7714900049</v>
          </cell>
          <cell r="E843" t="str">
            <v>Электронный аукцион</v>
          </cell>
          <cell r="F843">
            <v>43564</v>
          </cell>
          <cell r="G843" t="str">
            <v>09.04.2019</v>
          </cell>
          <cell r="H843">
            <v>13</v>
          </cell>
        </row>
        <row r="844">
          <cell r="A844" t="str">
            <v>2780214349319000005 от 11.04.2019</v>
          </cell>
          <cell r="B844" t="str">
            <v>2780214349319000005</v>
          </cell>
          <cell r="C844" t="str">
            <v xml:space="preserve"> Исполнение завершено</v>
          </cell>
          <cell r="D844">
            <v>7804613391</v>
          </cell>
          <cell r="E844" t="str">
            <v>Электронный аукцион</v>
          </cell>
          <cell r="F844">
            <v>43566</v>
          </cell>
          <cell r="G844" t="str">
            <v>11.04.2019</v>
          </cell>
          <cell r="H844">
            <v>13</v>
          </cell>
        </row>
        <row r="845">
          <cell r="A845" t="str">
            <v>2781106352619000042 от 12.04.2019</v>
          </cell>
          <cell r="B845" t="str">
            <v>2781106352619000042</v>
          </cell>
          <cell r="C845" t="str">
            <v xml:space="preserve"> Исполнение завершено</v>
          </cell>
          <cell r="D845">
            <v>7806078848</v>
          </cell>
          <cell r="E845" t="str">
            <v>Электронный аукцион</v>
          </cell>
          <cell r="F845">
            <v>43567</v>
          </cell>
          <cell r="G845" t="str">
            <v>12.04.2019</v>
          </cell>
          <cell r="H845">
            <v>13</v>
          </cell>
        </row>
        <row r="846">
          <cell r="A846" t="str">
            <v>2781401038519000007 от 12.04.2019</v>
          </cell>
          <cell r="B846" t="str">
            <v>2781401038519000007</v>
          </cell>
          <cell r="C846" t="str">
            <v xml:space="preserve"> Исполнение завершено</v>
          </cell>
          <cell r="D846">
            <v>7840077273</v>
          </cell>
          <cell r="E846" t="str">
            <v>Электронный аукцион</v>
          </cell>
          <cell r="F846">
            <v>43567</v>
          </cell>
          <cell r="G846" t="str">
            <v>12.04.2019</v>
          </cell>
          <cell r="H846">
            <v>13</v>
          </cell>
        </row>
        <row r="847">
          <cell r="A847" t="str">
            <v>2366602447219000065 от 15.04.2019</v>
          </cell>
          <cell r="B847" t="str">
            <v>2366602447219000065</v>
          </cell>
          <cell r="C847" t="str">
            <v xml:space="preserve"> Исполнение завершено</v>
          </cell>
          <cell r="D847">
            <v>3445115869</v>
          </cell>
          <cell r="E847" t="str">
            <v>Электронный аукцион</v>
          </cell>
          <cell r="F847">
            <v>43570</v>
          </cell>
          <cell r="G847" t="str">
            <v>15.04.2019</v>
          </cell>
          <cell r="H847">
            <v>13</v>
          </cell>
        </row>
        <row r="848">
          <cell r="A848" t="str">
            <v>2780144189919000007 от 15.04.2019</v>
          </cell>
          <cell r="B848" t="str">
            <v>2780144189919000007</v>
          </cell>
          <cell r="C848" t="str">
            <v xml:space="preserve"> Исполнение завершено</v>
          </cell>
          <cell r="D848">
            <v>7805464512</v>
          </cell>
          <cell r="E848" t="str">
            <v>Электронный аукцион</v>
          </cell>
          <cell r="F848">
            <v>43570</v>
          </cell>
          <cell r="G848" t="str">
            <v>15.04.2019</v>
          </cell>
          <cell r="H848">
            <v>13</v>
          </cell>
        </row>
        <row r="849">
          <cell r="A849" t="str">
            <v>2781312513619000030 от 15.04.2019</v>
          </cell>
          <cell r="B849" t="str">
            <v>2781312513619000030</v>
          </cell>
          <cell r="C849" t="str">
            <v xml:space="preserve"> Исполнение завершено</v>
          </cell>
          <cell r="D849">
            <v>7806078848</v>
          </cell>
          <cell r="E849" t="str">
            <v>Электронный аукцион</v>
          </cell>
          <cell r="F849">
            <v>43570</v>
          </cell>
          <cell r="G849" t="str">
            <v>15.04.2019</v>
          </cell>
          <cell r="H849">
            <v>13</v>
          </cell>
        </row>
        <row r="850">
          <cell r="A850" t="str">
            <v>2781902697419000084 от 15.04.2019</v>
          </cell>
          <cell r="B850" t="str">
            <v>2781902697419000084</v>
          </cell>
          <cell r="C850" t="str">
            <v xml:space="preserve"> Исполнение завершено</v>
          </cell>
          <cell r="D850" t="str">
            <v>782616141179</v>
          </cell>
          <cell r="E850" t="str">
            <v>Электронный аукцион</v>
          </cell>
          <cell r="F850">
            <v>43570</v>
          </cell>
          <cell r="G850" t="str">
            <v>15.04.2019</v>
          </cell>
          <cell r="H850">
            <v>13</v>
          </cell>
        </row>
        <row r="851">
          <cell r="A851" t="str">
            <v>2782002057519000021 от 15.04.2019</v>
          </cell>
          <cell r="B851" t="str">
            <v>2782002057519000021</v>
          </cell>
          <cell r="C851" t="str">
            <v xml:space="preserve"> Исполнение завершено</v>
          </cell>
          <cell r="D851" t="str">
            <v>780159105871</v>
          </cell>
          <cell r="E851" t="str">
            <v>Электронный аукцион</v>
          </cell>
          <cell r="F851">
            <v>43570</v>
          </cell>
          <cell r="G851" t="str">
            <v>15.04.2019</v>
          </cell>
          <cell r="H851">
            <v>13</v>
          </cell>
        </row>
        <row r="852">
          <cell r="A852" t="str">
            <v>2780413897119000034 от 16.04.2019</v>
          </cell>
          <cell r="B852" t="str">
            <v>2780413897119000034</v>
          </cell>
          <cell r="C852" t="str">
            <v xml:space="preserve"> Исполнение завершено</v>
          </cell>
          <cell r="D852">
            <v>7820324037</v>
          </cell>
          <cell r="E852" t="str">
            <v>Электронный аукцион</v>
          </cell>
          <cell r="F852">
            <v>43571</v>
          </cell>
          <cell r="G852" t="str">
            <v>16.04.2019</v>
          </cell>
          <cell r="H852">
            <v>13</v>
          </cell>
        </row>
        <row r="853">
          <cell r="A853" t="str">
            <v>2780802324119000249 от 16.04.2019</v>
          </cell>
          <cell r="B853" t="str">
            <v>2780802324119000249</v>
          </cell>
          <cell r="C853" t="str">
            <v xml:space="preserve"> Исполнение завершено</v>
          </cell>
          <cell r="D853">
            <v>7810829286</v>
          </cell>
          <cell r="E853" t="str">
            <v>Электронный аукцион</v>
          </cell>
          <cell r="F853">
            <v>43571</v>
          </cell>
          <cell r="G853" t="str">
            <v>16.04.2019</v>
          </cell>
          <cell r="H853">
            <v>13</v>
          </cell>
        </row>
        <row r="854">
          <cell r="A854" t="str">
            <v>2781015238919000016 от 16.04.2019</v>
          </cell>
          <cell r="B854" t="str">
            <v>2781015238919000016</v>
          </cell>
          <cell r="C854" t="str">
            <v xml:space="preserve"> Исполнение завершено</v>
          </cell>
          <cell r="D854">
            <v>7805464512</v>
          </cell>
          <cell r="E854" t="str">
            <v>Электронный аукцион</v>
          </cell>
          <cell r="F854">
            <v>43571</v>
          </cell>
          <cell r="G854" t="str">
            <v>16.04.2019</v>
          </cell>
          <cell r="H854">
            <v>13</v>
          </cell>
        </row>
        <row r="855">
          <cell r="A855" t="str">
            <v>2781021500719000017 от 16.04.2019</v>
          </cell>
          <cell r="B855" t="str">
            <v>2781021500719000017</v>
          </cell>
          <cell r="C855" t="str">
            <v xml:space="preserve"> Исполнение завершено</v>
          </cell>
          <cell r="D855">
            <v>7806211987</v>
          </cell>
          <cell r="E855" t="str">
            <v>Электронный аукцион</v>
          </cell>
          <cell r="F855">
            <v>43571</v>
          </cell>
          <cell r="G855" t="str">
            <v>16.04.2019</v>
          </cell>
          <cell r="H855">
            <v>13</v>
          </cell>
        </row>
        <row r="856">
          <cell r="A856" t="str">
            <v>2781310355919000035 от 17.04.2019</v>
          </cell>
          <cell r="B856" t="str">
            <v>2781310355919000035</v>
          </cell>
          <cell r="C856" t="str">
            <v xml:space="preserve"> Исполнение завершено</v>
          </cell>
          <cell r="D856">
            <v>7804613391</v>
          </cell>
          <cell r="E856" t="str">
            <v>Электронный аукцион</v>
          </cell>
          <cell r="F856">
            <v>43572</v>
          </cell>
          <cell r="G856" t="str">
            <v>17.04.2019</v>
          </cell>
          <cell r="H856">
            <v>13</v>
          </cell>
        </row>
        <row r="857">
          <cell r="A857" t="str">
            <v>2781702283019000021 от 17.04.2019</v>
          </cell>
          <cell r="B857" t="str">
            <v>2781702283019000021</v>
          </cell>
          <cell r="C857" t="str">
            <v xml:space="preserve"> Исполнение завершено</v>
          </cell>
          <cell r="D857">
            <v>7804613391</v>
          </cell>
          <cell r="E857" t="str">
            <v>Электронный аукцион</v>
          </cell>
          <cell r="F857">
            <v>43572</v>
          </cell>
          <cell r="G857" t="str">
            <v>17.04.2019</v>
          </cell>
          <cell r="H857">
            <v>13</v>
          </cell>
        </row>
        <row r="858">
          <cell r="A858" t="str">
            <v>3781903292119000012 от 17.04.2019</v>
          </cell>
          <cell r="B858" t="str">
            <v>3781903292119000012</v>
          </cell>
          <cell r="C858" t="str">
            <v xml:space="preserve"> Исполнение завершено</v>
          </cell>
          <cell r="D858">
            <v>7714900049</v>
          </cell>
          <cell r="E858" t="str">
            <v>Запрос котировок</v>
          </cell>
          <cell r="F858">
            <v>43572</v>
          </cell>
          <cell r="G858" t="str">
            <v>17.04.2019</v>
          </cell>
          <cell r="H858">
            <v>17</v>
          </cell>
        </row>
        <row r="859">
          <cell r="A859" t="str">
            <v>2781203170319000055 от 18.04.2019</v>
          </cell>
          <cell r="B859" t="str">
            <v>2781203170319000055</v>
          </cell>
          <cell r="C859" t="str">
            <v xml:space="preserve"> Исполнение завершено</v>
          </cell>
          <cell r="D859">
            <v>7721129652</v>
          </cell>
          <cell r="E859" t="str">
            <v>Запрос котировок</v>
          </cell>
          <cell r="F859">
            <v>43573</v>
          </cell>
          <cell r="G859" t="str">
            <v>18.04.2019</v>
          </cell>
          <cell r="H859">
            <v>17</v>
          </cell>
        </row>
        <row r="860">
          <cell r="A860" t="str">
            <v>2782002058219000025 от 18.04.2019</v>
          </cell>
          <cell r="B860" t="str">
            <v>2782002058219000025</v>
          </cell>
          <cell r="C860" t="str">
            <v xml:space="preserve"> Исполнение завершено</v>
          </cell>
          <cell r="D860">
            <v>7806078848</v>
          </cell>
          <cell r="E860" t="str">
            <v>Электронный аукцион</v>
          </cell>
          <cell r="F860">
            <v>43573</v>
          </cell>
          <cell r="G860" t="str">
            <v>18.04.2019</v>
          </cell>
          <cell r="H860">
            <v>13</v>
          </cell>
        </row>
        <row r="861">
          <cell r="A861" t="str">
            <v>1780130013619000064 от 19.04.2019</v>
          </cell>
          <cell r="B861" t="str">
            <v>1780130013619000064</v>
          </cell>
          <cell r="C861" t="str">
            <v xml:space="preserve"> Исполнение завершено</v>
          </cell>
          <cell r="D861">
            <v>7704667562</v>
          </cell>
          <cell r="E861" t="str">
            <v>Электронный аукцион</v>
          </cell>
          <cell r="F861">
            <v>43574</v>
          </cell>
          <cell r="G861" t="str">
            <v>19.04.2019</v>
          </cell>
          <cell r="H861">
            <v>13</v>
          </cell>
        </row>
        <row r="862">
          <cell r="A862" t="str">
            <v>2781021500719000019 от 19.04.2019</v>
          </cell>
          <cell r="B862" t="str">
            <v>2781021500719000019</v>
          </cell>
          <cell r="C862" t="str">
            <v xml:space="preserve"> Исполнение завершено</v>
          </cell>
          <cell r="D862" t="str">
            <v>780159105871</v>
          </cell>
          <cell r="E862" t="str">
            <v>Электронный аукцион</v>
          </cell>
          <cell r="F862">
            <v>43574</v>
          </cell>
          <cell r="G862" t="str">
            <v>19.04.2019</v>
          </cell>
          <cell r="H862">
            <v>13</v>
          </cell>
        </row>
        <row r="863">
          <cell r="A863" t="str">
            <v>2781801085119000014 от 19.04.2019</v>
          </cell>
          <cell r="B863" t="str">
            <v>2781801085119000014</v>
          </cell>
          <cell r="C863" t="str">
            <v xml:space="preserve"> Исполнение завершено</v>
          </cell>
          <cell r="D863" t="str">
            <v>391800483403</v>
          </cell>
          <cell r="E863" t="str">
            <v>Электронный аукцион</v>
          </cell>
          <cell r="F863">
            <v>43574</v>
          </cell>
          <cell r="G863" t="str">
            <v>19.04.2019</v>
          </cell>
          <cell r="H863">
            <v>13</v>
          </cell>
        </row>
        <row r="864">
          <cell r="A864" t="str">
            <v>2782672907919000017 от 19.04.2019</v>
          </cell>
          <cell r="B864" t="str">
            <v>2782672907919000017</v>
          </cell>
          <cell r="C864" t="str">
            <v xml:space="preserve"> Исполнение завершено</v>
          </cell>
          <cell r="D864">
            <v>7804613391</v>
          </cell>
          <cell r="E864" t="str">
            <v>Электронный аукцион</v>
          </cell>
          <cell r="F864">
            <v>43574</v>
          </cell>
          <cell r="G864" t="str">
            <v>19.04.2019</v>
          </cell>
          <cell r="H864">
            <v>13</v>
          </cell>
        </row>
        <row r="865">
          <cell r="A865" t="str">
            <v>2780130585719000023 от 22.04.2019</v>
          </cell>
          <cell r="B865" t="str">
            <v>2780130585719000023</v>
          </cell>
          <cell r="C865" t="str">
            <v xml:space="preserve"> Исполнение завершено</v>
          </cell>
          <cell r="D865">
            <v>7811506697</v>
          </cell>
          <cell r="E865" t="str">
            <v>Электронный аукцион</v>
          </cell>
          <cell r="F865">
            <v>43577</v>
          </cell>
          <cell r="G865" t="str">
            <v>22.04.2019</v>
          </cell>
          <cell r="H865">
            <v>13</v>
          </cell>
        </row>
        <row r="866">
          <cell r="A866" t="str">
            <v>2780206758819000026 от 22.04.2019</v>
          </cell>
          <cell r="B866" t="str">
            <v>2780206758819000026</v>
          </cell>
          <cell r="C866" t="str">
            <v xml:space="preserve"> Исполнение завершено</v>
          </cell>
          <cell r="D866">
            <v>7825705068</v>
          </cell>
          <cell r="E866" t="str">
            <v>Электронный аукцион</v>
          </cell>
          <cell r="F866">
            <v>43577</v>
          </cell>
          <cell r="G866" t="str">
            <v>22.04.2019</v>
          </cell>
          <cell r="H866">
            <v>13</v>
          </cell>
        </row>
        <row r="867">
          <cell r="A867" t="str">
            <v>2781019459719000036 от 22.04.2019</v>
          </cell>
          <cell r="B867" t="str">
            <v>2781019459719000036</v>
          </cell>
          <cell r="C867" t="str">
            <v xml:space="preserve"> Исполнение завершено</v>
          </cell>
          <cell r="D867">
            <v>7810866560</v>
          </cell>
          <cell r="E867" t="str">
            <v>Электронный аукцион</v>
          </cell>
          <cell r="F867">
            <v>43577</v>
          </cell>
          <cell r="G867" t="str">
            <v>22.04.2019</v>
          </cell>
          <cell r="H867">
            <v>13</v>
          </cell>
        </row>
        <row r="868">
          <cell r="A868" t="str">
            <v>2781410352019000022 от 22.04.2019</v>
          </cell>
          <cell r="B868" t="str">
            <v>2781410352019000022</v>
          </cell>
          <cell r="C868" t="str">
            <v xml:space="preserve"> Исполнение завершено</v>
          </cell>
          <cell r="D868">
            <v>7811529091</v>
          </cell>
          <cell r="E868" t="str">
            <v>Электронный аукцион</v>
          </cell>
          <cell r="F868">
            <v>43577</v>
          </cell>
          <cell r="G868" t="str">
            <v>22.04.2019</v>
          </cell>
          <cell r="H868">
            <v>13</v>
          </cell>
        </row>
        <row r="869">
          <cell r="A869" t="str">
            <v>2782002070519000019 от 22.04.2019</v>
          </cell>
          <cell r="B869" t="str">
            <v>2782002070519000019</v>
          </cell>
          <cell r="C869" t="str">
            <v xml:space="preserve"> Исполнение завершено</v>
          </cell>
          <cell r="D869">
            <v>7804613391</v>
          </cell>
          <cell r="E869" t="str">
            <v>Электронный аукцион</v>
          </cell>
          <cell r="F869">
            <v>43577</v>
          </cell>
          <cell r="G869" t="str">
            <v>22.04.2019</v>
          </cell>
          <cell r="H869">
            <v>13</v>
          </cell>
        </row>
        <row r="870">
          <cell r="A870" t="str">
            <v>2782534539019000012 от 22.04.2019</v>
          </cell>
          <cell r="B870" t="str">
            <v>2782534539019000012</v>
          </cell>
          <cell r="C870" t="str">
            <v xml:space="preserve"> Исполнение завершено</v>
          </cell>
          <cell r="D870">
            <v>7731634005</v>
          </cell>
          <cell r="E870" t="str">
            <v>Электронный аукцион</v>
          </cell>
          <cell r="F870">
            <v>43577</v>
          </cell>
          <cell r="G870" t="str">
            <v>22.04.2019</v>
          </cell>
          <cell r="H870">
            <v>13</v>
          </cell>
        </row>
        <row r="871">
          <cell r="A871" t="str">
            <v>2782546549719000084 от 22.04.2019</v>
          </cell>
          <cell r="B871" t="str">
            <v>2782546549719000084</v>
          </cell>
          <cell r="C871" t="str">
            <v xml:space="preserve"> Исполнение завершено</v>
          </cell>
          <cell r="D871" t="str">
            <v>672907552985</v>
          </cell>
          <cell r="E871" t="str">
            <v>Электронный аукцион</v>
          </cell>
          <cell r="F871">
            <v>43577</v>
          </cell>
          <cell r="G871" t="str">
            <v>22.04.2019</v>
          </cell>
          <cell r="H871">
            <v>13</v>
          </cell>
        </row>
        <row r="872">
          <cell r="A872" t="str">
            <v>1770989550919002664 от 23.04.2019</v>
          </cell>
          <cell r="B872" t="str">
            <v>1770989550919002664</v>
          </cell>
          <cell r="C872" t="str">
            <v xml:space="preserve"> Исполнение завершено</v>
          </cell>
          <cell r="D872">
            <v>7702796643</v>
          </cell>
          <cell r="E872" t="str">
            <v>Электронный аукцион</v>
          </cell>
          <cell r="F872">
            <v>43578</v>
          </cell>
          <cell r="G872" t="str">
            <v>23.04.2019</v>
          </cell>
          <cell r="H872">
            <v>13</v>
          </cell>
        </row>
        <row r="873">
          <cell r="A873" t="str">
            <v>2781101875619000055 от 23.04.2019</v>
          </cell>
          <cell r="B873" t="str">
            <v>2781101875619000055</v>
          </cell>
          <cell r="C873" t="str">
            <v xml:space="preserve"> Исполнение завершено</v>
          </cell>
          <cell r="D873">
            <v>7801412859</v>
          </cell>
          <cell r="E873" t="str">
            <v>Электронный аукцион</v>
          </cell>
          <cell r="F873">
            <v>43578</v>
          </cell>
          <cell r="G873" t="str">
            <v>23.04.2019</v>
          </cell>
          <cell r="H873">
            <v>13</v>
          </cell>
        </row>
        <row r="874">
          <cell r="A874" t="str">
            <v>2782032640419000008 от 23.04.2019</v>
          </cell>
          <cell r="B874" t="str">
            <v>2782032640419000008</v>
          </cell>
          <cell r="C874" t="str">
            <v xml:space="preserve"> Исполнение завершено</v>
          </cell>
          <cell r="D874">
            <v>7811529091</v>
          </cell>
          <cell r="E874" t="str">
            <v>Электронный аукцион</v>
          </cell>
          <cell r="F874">
            <v>43578</v>
          </cell>
          <cell r="G874" t="str">
            <v>23.04.2019</v>
          </cell>
          <cell r="H874">
            <v>13</v>
          </cell>
        </row>
        <row r="875">
          <cell r="A875" t="str">
            <v>2782200565319000020 от 23.04.2019</v>
          </cell>
          <cell r="B875" t="str">
            <v>2782200565319000020</v>
          </cell>
          <cell r="C875" t="str">
            <v xml:space="preserve"> Исполнение завершено</v>
          </cell>
          <cell r="D875" t="str">
            <v>780159105871</v>
          </cell>
          <cell r="E875" t="str">
            <v>Электронный аукцион</v>
          </cell>
          <cell r="F875">
            <v>43578</v>
          </cell>
          <cell r="G875" t="str">
            <v>23.04.2019</v>
          </cell>
          <cell r="H875">
            <v>13</v>
          </cell>
        </row>
        <row r="876">
          <cell r="A876" t="str">
            <v>2780113557019000055 от 24.04.2019</v>
          </cell>
          <cell r="B876" t="str">
            <v>2780113557019000055</v>
          </cell>
          <cell r="C876" t="str">
            <v xml:space="preserve"> Исполнение завершено</v>
          </cell>
          <cell r="D876">
            <v>7811506697</v>
          </cell>
          <cell r="E876" t="str">
            <v>Электронный аукцион</v>
          </cell>
          <cell r="F876">
            <v>43579</v>
          </cell>
          <cell r="G876" t="str">
            <v>24.04.2019</v>
          </cell>
          <cell r="H876">
            <v>13</v>
          </cell>
        </row>
        <row r="877">
          <cell r="A877" t="str">
            <v>2782604911519000015 от 24.04.2019</v>
          </cell>
          <cell r="B877" t="str">
            <v>2782604911519000015</v>
          </cell>
          <cell r="C877" t="str">
            <v xml:space="preserve"> Исполнение завершено</v>
          </cell>
          <cell r="D877">
            <v>7801332522</v>
          </cell>
          <cell r="E877" t="str">
            <v>Электронный аукцион</v>
          </cell>
          <cell r="F877">
            <v>43579</v>
          </cell>
          <cell r="G877" t="str">
            <v>24.04.2019</v>
          </cell>
          <cell r="H877">
            <v>13</v>
          </cell>
        </row>
        <row r="878">
          <cell r="A878" t="str">
            <v>2780414016019000017 от 25.04.2019</v>
          </cell>
          <cell r="B878" t="str">
            <v>2780414016019000017</v>
          </cell>
          <cell r="C878" t="str">
            <v xml:space="preserve"> Исполнение завершено</v>
          </cell>
          <cell r="D878">
            <v>7838492480</v>
          </cell>
          <cell r="E878" t="str">
            <v>Электронный аукцион</v>
          </cell>
          <cell r="F878">
            <v>43580</v>
          </cell>
          <cell r="G878" t="str">
            <v>25.04.2019</v>
          </cell>
          <cell r="H878">
            <v>13</v>
          </cell>
        </row>
        <row r="879">
          <cell r="A879" t="str">
            <v>2781607550019000022 от 25.04.2019</v>
          </cell>
          <cell r="B879" t="str">
            <v>2781607550019000022</v>
          </cell>
          <cell r="C879" t="str">
            <v xml:space="preserve"> Исполнение завершено</v>
          </cell>
          <cell r="D879">
            <v>7804613391</v>
          </cell>
          <cell r="E879" t="str">
            <v>Электронный аукцион</v>
          </cell>
          <cell r="F879">
            <v>43580</v>
          </cell>
          <cell r="G879" t="str">
            <v>25.04.2019</v>
          </cell>
          <cell r="H879">
            <v>13</v>
          </cell>
        </row>
        <row r="880">
          <cell r="A880" t="str">
            <v>2781304783319000040 от 26.04.2019</v>
          </cell>
          <cell r="B880" t="str">
            <v>2781304783319000040</v>
          </cell>
          <cell r="C880" t="str">
            <v xml:space="preserve"> Исполнение завершено</v>
          </cell>
          <cell r="D880">
            <v>7811529091</v>
          </cell>
          <cell r="E880" t="str">
            <v>Электронный аукцион</v>
          </cell>
          <cell r="F880">
            <v>43581</v>
          </cell>
          <cell r="G880" t="str">
            <v>26.04.2019</v>
          </cell>
          <cell r="H880">
            <v>13</v>
          </cell>
        </row>
        <row r="881">
          <cell r="A881" t="str">
            <v>2781616050919000024 от 26.04.2019</v>
          </cell>
          <cell r="B881" t="str">
            <v>2781616050919000024</v>
          </cell>
          <cell r="C881" t="str">
            <v xml:space="preserve"> Исполнение завершено</v>
          </cell>
          <cell r="D881">
            <v>7806078848</v>
          </cell>
          <cell r="E881" t="str">
            <v>Электронный аукцион</v>
          </cell>
          <cell r="F881">
            <v>43581</v>
          </cell>
          <cell r="G881" t="str">
            <v>26.04.2019</v>
          </cell>
          <cell r="H881">
            <v>13</v>
          </cell>
        </row>
        <row r="882">
          <cell r="A882" t="str">
            <v>2781901807419000033 от 27.04.2019</v>
          </cell>
          <cell r="B882" t="str">
            <v>2781901807419000033</v>
          </cell>
          <cell r="C882" t="str">
            <v xml:space="preserve"> Исполнение завершено</v>
          </cell>
          <cell r="D882">
            <v>4401133710</v>
          </cell>
          <cell r="E882" t="str">
            <v>Электронный аукцион</v>
          </cell>
          <cell r="F882">
            <v>43582</v>
          </cell>
          <cell r="G882" t="str">
            <v>27.04.2019</v>
          </cell>
          <cell r="H882">
            <v>13</v>
          </cell>
        </row>
        <row r="883">
          <cell r="A883" t="str">
            <v>2780217172619000031 от 29.04.2019</v>
          </cell>
          <cell r="B883" t="str">
            <v>2780217172619000031</v>
          </cell>
          <cell r="C883" t="str">
            <v xml:space="preserve"> Исполнение завершено</v>
          </cell>
          <cell r="D883">
            <v>7825705068</v>
          </cell>
          <cell r="E883" t="str">
            <v>Электронный аукцион</v>
          </cell>
          <cell r="F883">
            <v>43584</v>
          </cell>
          <cell r="G883" t="str">
            <v>29.04.2019</v>
          </cell>
          <cell r="H883">
            <v>13</v>
          </cell>
        </row>
        <row r="884">
          <cell r="A884" t="str">
            <v>2780405737719000015 от 29.04.2019</v>
          </cell>
          <cell r="B884" t="str">
            <v>2780405737719000015</v>
          </cell>
          <cell r="C884" t="str">
            <v xml:space="preserve"> Исполнение завершено</v>
          </cell>
          <cell r="D884">
            <v>7806078848</v>
          </cell>
          <cell r="E884" t="str">
            <v>Электронный аукцион</v>
          </cell>
          <cell r="F884">
            <v>43584</v>
          </cell>
          <cell r="G884" t="str">
            <v>29.04.2019</v>
          </cell>
          <cell r="H884">
            <v>13</v>
          </cell>
        </row>
        <row r="885">
          <cell r="A885" t="str">
            <v>2780503024019000120 от 29.04.2019</v>
          </cell>
          <cell r="B885" t="str">
            <v>2780503024019000120</v>
          </cell>
          <cell r="C885" t="str">
            <v xml:space="preserve"> Исполнение завершено</v>
          </cell>
          <cell r="D885">
            <v>7805418682</v>
          </cell>
          <cell r="E885" t="str">
            <v>Электронный аукцион</v>
          </cell>
          <cell r="F885">
            <v>43584</v>
          </cell>
          <cell r="G885" t="str">
            <v>29.04.2019</v>
          </cell>
          <cell r="H885">
            <v>13</v>
          </cell>
        </row>
        <row r="886">
          <cell r="A886" t="str">
            <v>2781641661619000042 от 29.04.2019</v>
          </cell>
          <cell r="B886" t="str">
            <v>2781641661619000042</v>
          </cell>
          <cell r="C886" t="str">
            <v xml:space="preserve"> Исполнение завершено</v>
          </cell>
          <cell r="D886">
            <v>7825705068</v>
          </cell>
          <cell r="E886" t="str">
            <v>Электронный аукцион</v>
          </cell>
          <cell r="F886">
            <v>43584</v>
          </cell>
          <cell r="G886" t="str">
            <v>29.04.2019</v>
          </cell>
          <cell r="H886">
            <v>13</v>
          </cell>
        </row>
        <row r="887">
          <cell r="A887" t="str">
            <v>2781902078919000035 от 29.04.2019</v>
          </cell>
          <cell r="B887" t="str">
            <v>2781902078919000035</v>
          </cell>
          <cell r="C887" t="str">
            <v xml:space="preserve"> Исполнение завершено</v>
          </cell>
          <cell r="D887" t="str">
            <v>780159105871</v>
          </cell>
          <cell r="E887" t="str">
            <v>Электронный аукцион</v>
          </cell>
          <cell r="F887">
            <v>43584</v>
          </cell>
          <cell r="G887" t="str">
            <v>29.04.2019</v>
          </cell>
          <cell r="H887">
            <v>13</v>
          </cell>
        </row>
        <row r="888">
          <cell r="A888" t="str">
            <v>1784147085719000006 от 30.04.2019</v>
          </cell>
          <cell r="B888" t="str">
            <v>1784147085719000006</v>
          </cell>
          <cell r="C888" t="str">
            <v xml:space="preserve"> Исполнение завершено</v>
          </cell>
          <cell r="D888">
            <v>7726416643</v>
          </cell>
          <cell r="E888" t="str">
            <v>Электронный аукцион</v>
          </cell>
          <cell r="F888">
            <v>43585</v>
          </cell>
          <cell r="G888" t="str">
            <v>30.04.2019</v>
          </cell>
          <cell r="H888">
            <v>13</v>
          </cell>
        </row>
        <row r="889">
          <cell r="A889" t="str">
            <v>2780602684019000017 от 30.04.2019</v>
          </cell>
          <cell r="B889" t="str">
            <v>2780602684019000017</v>
          </cell>
          <cell r="C889" t="str">
            <v xml:space="preserve"> Исполнение завершено</v>
          </cell>
          <cell r="D889">
            <v>7806078848</v>
          </cell>
          <cell r="E889" t="str">
            <v>Электронный аукцион</v>
          </cell>
          <cell r="F889">
            <v>43585</v>
          </cell>
          <cell r="G889" t="str">
            <v>30.04.2019</v>
          </cell>
          <cell r="H889">
            <v>13</v>
          </cell>
        </row>
        <row r="890">
          <cell r="A890" t="str">
            <v>2780605866519000013 от 30.04.2019</v>
          </cell>
          <cell r="B890" t="str">
            <v>2780605866519000013</v>
          </cell>
          <cell r="C890" t="str">
            <v xml:space="preserve"> Исполнение завершено</v>
          </cell>
          <cell r="D890">
            <v>7805613620</v>
          </cell>
          <cell r="E890" t="str">
            <v>Электронный аукцион</v>
          </cell>
          <cell r="F890">
            <v>43585</v>
          </cell>
          <cell r="G890" t="str">
            <v>30.04.2019</v>
          </cell>
          <cell r="H890">
            <v>13</v>
          </cell>
        </row>
        <row r="891">
          <cell r="A891" t="str">
            <v>2781410158619000024 от 02.05.2019</v>
          </cell>
          <cell r="B891" t="str">
            <v>2781410158619000024</v>
          </cell>
          <cell r="C891" t="str">
            <v xml:space="preserve"> Исполнение завершено</v>
          </cell>
          <cell r="D891">
            <v>7811506697</v>
          </cell>
          <cell r="E891" t="str">
            <v>Электронный аукцион</v>
          </cell>
          <cell r="F891">
            <v>43587</v>
          </cell>
          <cell r="G891" t="str">
            <v>02.05.2019</v>
          </cell>
          <cell r="H891">
            <v>13</v>
          </cell>
        </row>
        <row r="892">
          <cell r="A892" t="str">
            <v>2780530535019000016 от 06.05.2019</v>
          </cell>
          <cell r="B892" t="str">
            <v>2780530535019000016</v>
          </cell>
          <cell r="C892" t="str">
            <v xml:space="preserve"> Исполнение завершено</v>
          </cell>
          <cell r="D892">
            <v>7806548740</v>
          </cell>
          <cell r="E892" t="str">
            <v>Электронный аукцион</v>
          </cell>
          <cell r="F892">
            <v>43591</v>
          </cell>
          <cell r="G892" t="str">
            <v>06.05.2019</v>
          </cell>
          <cell r="H892">
            <v>13</v>
          </cell>
        </row>
        <row r="893">
          <cell r="A893" t="str">
            <v>2781012885119000015 от 06.05.2019</v>
          </cell>
          <cell r="B893" t="str">
            <v>2781012885119000015</v>
          </cell>
          <cell r="C893" t="str">
            <v xml:space="preserve"> Исполнение завершено</v>
          </cell>
          <cell r="D893" t="str">
            <v>782022535966</v>
          </cell>
          <cell r="E893" t="str">
            <v>Электронный аукцион</v>
          </cell>
          <cell r="F893">
            <v>43591</v>
          </cell>
          <cell r="G893" t="str">
            <v>06.05.2019</v>
          </cell>
          <cell r="H893">
            <v>13</v>
          </cell>
        </row>
        <row r="894">
          <cell r="A894" t="str">
            <v>2781616522519000013 от 06.05.2019</v>
          </cell>
          <cell r="B894" t="str">
            <v>2781616522519000013</v>
          </cell>
          <cell r="C894" t="str">
            <v xml:space="preserve"> Исполнение завершено</v>
          </cell>
          <cell r="D894">
            <v>7838003588</v>
          </cell>
          <cell r="E894" t="str">
            <v>Электронный аукцион</v>
          </cell>
          <cell r="F894">
            <v>43591</v>
          </cell>
          <cell r="G894" t="str">
            <v>06.05.2019</v>
          </cell>
          <cell r="H894">
            <v>13</v>
          </cell>
        </row>
        <row r="895">
          <cell r="A895" t="str">
            <v>2781645005319000021 от 06.05.2019</v>
          </cell>
          <cell r="B895" t="str">
            <v>2781645005319000021</v>
          </cell>
          <cell r="C895" t="str">
            <v xml:space="preserve"> Исполнение завершено</v>
          </cell>
          <cell r="D895">
            <v>7806078848</v>
          </cell>
          <cell r="E895" t="str">
            <v>Электронный аукцион</v>
          </cell>
          <cell r="F895">
            <v>43591</v>
          </cell>
          <cell r="G895" t="str">
            <v>06.05.2019</v>
          </cell>
          <cell r="H895">
            <v>13</v>
          </cell>
        </row>
        <row r="896">
          <cell r="A896" t="str">
            <v>2781732415719000009 от 06.05.2019</v>
          </cell>
          <cell r="B896" t="str">
            <v>2781732415719000009</v>
          </cell>
          <cell r="C896" t="str">
            <v xml:space="preserve"> Исполнение завершено</v>
          </cell>
          <cell r="D896">
            <v>7840077273</v>
          </cell>
          <cell r="E896" t="str">
            <v>Электронный аукцион</v>
          </cell>
          <cell r="F896">
            <v>43591</v>
          </cell>
          <cell r="G896" t="str">
            <v>06.05.2019</v>
          </cell>
          <cell r="H896">
            <v>13</v>
          </cell>
        </row>
        <row r="897">
          <cell r="A897" t="str">
            <v>2782535719519000062 от 07.05.2019</v>
          </cell>
          <cell r="B897" t="str">
            <v>2782535719519000062</v>
          </cell>
          <cell r="C897" t="str">
            <v xml:space="preserve"> Исполнение завершено</v>
          </cell>
          <cell r="D897">
            <v>7804613391</v>
          </cell>
          <cell r="E897" t="str">
            <v>Электронный аукцион</v>
          </cell>
          <cell r="F897">
            <v>43592</v>
          </cell>
          <cell r="G897" t="str">
            <v>07.05.2019</v>
          </cell>
          <cell r="H897">
            <v>13</v>
          </cell>
        </row>
        <row r="898">
          <cell r="A898" t="str">
            <v>2781656164519000008 от 08.05.2019</v>
          </cell>
          <cell r="B898" t="str">
            <v>2781656164519000008</v>
          </cell>
          <cell r="C898" t="str">
            <v xml:space="preserve"> Исполнение завершено</v>
          </cell>
          <cell r="D898" t="str">
            <v>780159105871</v>
          </cell>
          <cell r="E898" t="str">
            <v>Электронный аукцион</v>
          </cell>
          <cell r="F898">
            <v>43593</v>
          </cell>
          <cell r="G898" t="str">
            <v>08.05.2019</v>
          </cell>
          <cell r="H898">
            <v>13</v>
          </cell>
        </row>
        <row r="899">
          <cell r="A899" t="str">
            <v>1780219614219000013 от 13.05.2019</v>
          </cell>
          <cell r="B899" t="str">
            <v>1780219614219000013</v>
          </cell>
          <cell r="C899" t="str">
            <v xml:space="preserve"> Исполнение завершено</v>
          </cell>
          <cell r="D899">
            <v>1831152491</v>
          </cell>
          <cell r="E899" t="str">
            <v>Электронный аукцион</v>
          </cell>
          <cell r="F899">
            <v>43598</v>
          </cell>
          <cell r="G899" t="str">
            <v>13.05.2019</v>
          </cell>
          <cell r="H899">
            <v>13</v>
          </cell>
        </row>
        <row r="900">
          <cell r="A900" t="str">
            <v>2780206758819000028 от 13.05.2019</v>
          </cell>
          <cell r="B900" t="str">
            <v>2780206758819000028</v>
          </cell>
          <cell r="C900" t="str">
            <v xml:space="preserve"> Исполнение завершено</v>
          </cell>
          <cell r="D900">
            <v>7825705068</v>
          </cell>
          <cell r="E900" t="str">
            <v>Электронный аукцион</v>
          </cell>
          <cell r="F900">
            <v>43598</v>
          </cell>
          <cell r="G900" t="str">
            <v>13.05.2019</v>
          </cell>
          <cell r="H900">
            <v>13</v>
          </cell>
        </row>
        <row r="901">
          <cell r="A901" t="str">
            <v>2780409005319000016 от 14.05.2019</v>
          </cell>
          <cell r="B901" t="str">
            <v>2780409005319000016</v>
          </cell>
          <cell r="C901" t="str">
            <v xml:space="preserve"> Исполнение завершено</v>
          </cell>
          <cell r="D901">
            <v>7811506697</v>
          </cell>
          <cell r="E901" t="str">
            <v>Электронный аукцион</v>
          </cell>
          <cell r="F901">
            <v>43599</v>
          </cell>
          <cell r="G901" t="str">
            <v>14.05.2019</v>
          </cell>
          <cell r="H901">
            <v>13</v>
          </cell>
        </row>
        <row r="902">
          <cell r="A902" t="str">
            <v>2782535719519000063 от 14.05.2019</v>
          </cell>
          <cell r="B902" t="str">
            <v>2782535719519000063</v>
          </cell>
          <cell r="C902" t="str">
            <v xml:space="preserve"> Исполнение завершено</v>
          </cell>
          <cell r="D902">
            <v>7714900049</v>
          </cell>
          <cell r="E902" t="str">
            <v>Электронный аукцион</v>
          </cell>
          <cell r="F902">
            <v>43599</v>
          </cell>
          <cell r="G902" t="str">
            <v>14.05.2019</v>
          </cell>
          <cell r="H902">
            <v>13</v>
          </cell>
        </row>
        <row r="903">
          <cell r="A903" t="str">
            <v>2780702227719000049 от 15.05.2019</v>
          </cell>
          <cell r="B903" t="str">
            <v>2780702227719000049</v>
          </cell>
          <cell r="C903" t="str">
            <v xml:space="preserve"> Исполнение завершено</v>
          </cell>
          <cell r="D903">
            <v>7825705068</v>
          </cell>
          <cell r="E903" t="str">
            <v>Электронный аукцион</v>
          </cell>
          <cell r="F903">
            <v>43600</v>
          </cell>
          <cell r="G903" t="str">
            <v>15.05.2019</v>
          </cell>
          <cell r="H903">
            <v>13</v>
          </cell>
        </row>
        <row r="904">
          <cell r="A904" t="str">
            <v>2781017132819000053 от 16.05.2019</v>
          </cell>
          <cell r="B904" t="str">
            <v>2781017132819000053</v>
          </cell>
          <cell r="C904" t="str">
            <v xml:space="preserve"> Исполнение завершено</v>
          </cell>
          <cell r="D904">
            <v>7810384358</v>
          </cell>
          <cell r="E904" t="str">
            <v>Электронный аукцион</v>
          </cell>
          <cell r="F904">
            <v>43601</v>
          </cell>
          <cell r="G904" t="str">
            <v>16.05.2019</v>
          </cell>
          <cell r="H904">
            <v>13</v>
          </cell>
        </row>
        <row r="905">
          <cell r="A905" t="str">
            <v>2781445311519000046 от 17.05.2019</v>
          </cell>
          <cell r="B905" t="str">
            <v>2781445311519000046</v>
          </cell>
          <cell r="C905" t="str">
            <v xml:space="preserve"> Исполнение завершено</v>
          </cell>
          <cell r="D905">
            <v>7811506697</v>
          </cell>
          <cell r="E905" t="str">
            <v>Электронный аукцион</v>
          </cell>
          <cell r="F905">
            <v>43602</v>
          </cell>
          <cell r="G905" t="str">
            <v>17.05.2019</v>
          </cell>
          <cell r="H905">
            <v>13</v>
          </cell>
        </row>
        <row r="906">
          <cell r="A906" t="str">
            <v>2782002046219000016 от 17.05.2019</v>
          </cell>
          <cell r="B906" t="str">
            <v>2782002046219000016</v>
          </cell>
          <cell r="C906" t="str">
            <v xml:space="preserve"> Исполнение завершено</v>
          </cell>
          <cell r="D906">
            <v>7811639672</v>
          </cell>
          <cell r="E906" t="str">
            <v>Электронный аукцион</v>
          </cell>
          <cell r="F906">
            <v>43602</v>
          </cell>
          <cell r="G906" t="str">
            <v>17.05.2019</v>
          </cell>
          <cell r="H906">
            <v>13</v>
          </cell>
        </row>
        <row r="907">
          <cell r="A907" t="str">
            <v>2780514944719000028 от 20.05.2019</v>
          </cell>
          <cell r="B907" t="str">
            <v>2780514944719000028</v>
          </cell>
          <cell r="C907" t="str">
            <v xml:space="preserve"> Исполнение завершено</v>
          </cell>
          <cell r="D907">
            <v>6671066000</v>
          </cell>
          <cell r="E907" t="str">
            <v>Электронный аукцион</v>
          </cell>
          <cell r="F907">
            <v>43605</v>
          </cell>
          <cell r="G907" t="str">
            <v>20.05.2019</v>
          </cell>
          <cell r="H907">
            <v>13</v>
          </cell>
        </row>
        <row r="908">
          <cell r="A908" t="str">
            <v>2781438597019000008 от 20.05.2019</v>
          </cell>
          <cell r="B908" t="str">
            <v>2781438597019000008</v>
          </cell>
          <cell r="C908" t="str">
            <v xml:space="preserve"> Исполнение завершено</v>
          </cell>
          <cell r="D908">
            <v>7804613391</v>
          </cell>
          <cell r="E908" t="str">
            <v>Электронный аукцион</v>
          </cell>
          <cell r="F908">
            <v>43605</v>
          </cell>
          <cell r="G908" t="str">
            <v>20.05.2019</v>
          </cell>
          <cell r="H908">
            <v>13</v>
          </cell>
        </row>
        <row r="909">
          <cell r="A909" t="str">
            <v>1782614387019000010 от 21.05.2019</v>
          </cell>
          <cell r="B909" t="str">
            <v>1782614387019000010</v>
          </cell>
          <cell r="C909" t="str">
            <v xml:space="preserve"> Исполнение завершено</v>
          </cell>
          <cell r="D909">
            <v>7804613391</v>
          </cell>
          <cell r="E909" t="str">
            <v>Электронный аукцион</v>
          </cell>
          <cell r="F909">
            <v>43606</v>
          </cell>
          <cell r="G909" t="str">
            <v>21.05.2019</v>
          </cell>
          <cell r="H909">
            <v>13</v>
          </cell>
        </row>
        <row r="910">
          <cell r="A910" t="str">
            <v>2780403343219000036 от 22.05.2019</v>
          </cell>
          <cell r="B910" t="str">
            <v>2780403343219000036</v>
          </cell>
          <cell r="C910" t="str">
            <v xml:space="preserve"> Исполнение завершено</v>
          </cell>
          <cell r="D910">
            <v>7811506697</v>
          </cell>
          <cell r="E910" t="str">
            <v>Электронный аукцион</v>
          </cell>
          <cell r="F910">
            <v>43607</v>
          </cell>
          <cell r="G910" t="str">
            <v>22.05.2019</v>
          </cell>
          <cell r="H910">
            <v>13</v>
          </cell>
        </row>
        <row r="911">
          <cell r="A911" t="str">
            <v>2781703695219000040 от 22.05.2019</v>
          </cell>
          <cell r="B911" t="str">
            <v>2781703695219000040</v>
          </cell>
          <cell r="C911" t="str">
            <v xml:space="preserve"> Исполнение завершено</v>
          </cell>
          <cell r="D911">
            <v>7811441369</v>
          </cell>
          <cell r="E911" t="str">
            <v>Электронный аукцион</v>
          </cell>
          <cell r="F911">
            <v>43607</v>
          </cell>
          <cell r="G911" t="str">
            <v>22.05.2019</v>
          </cell>
          <cell r="H911">
            <v>13</v>
          </cell>
        </row>
        <row r="912">
          <cell r="A912" t="str">
            <v>2781021498019000027 от 23.05.2019</v>
          </cell>
          <cell r="B912" t="str">
            <v>2781021498019000027</v>
          </cell>
          <cell r="C912" t="str">
            <v xml:space="preserve"> Исполнение завершено</v>
          </cell>
          <cell r="D912">
            <v>7811529091</v>
          </cell>
          <cell r="E912" t="str">
            <v>Электронный аукцион</v>
          </cell>
          <cell r="F912">
            <v>43608</v>
          </cell>
          <cell r="G912" t="str">
            <v>23.05.2019</v>
          </cell>
          <cell r="H912">
            <v>13</v>
          </cell>
        </row>
        <row r="913">
          <cell r="A913" t="str">
            <v>2780610500119000025 от 24.05.2019</v>
          </cell>
          <cell r="B913" t="str">
            <v>2780610500119000025</v>
          </cell>
          <cell r="C913" t="str">
            <v xml:space="preserve"> Исполнение завершено</v>
          </cell>
          <cell r="D913">
            <v>7806078848</v>
          </cell>
          <cell r="E913" t="str">
            <v>Электронный аукцион</v>
          </cell>
          <cell r="F913">
            <v>43609</v>
          </cell>
          <cell r="G913" t="str">
            <v>24.05.2019</v>
          </cell>
          <cell r="H913">
            <v>13</v>
          </cell>
        </row>
        <row r="914">
          <cell r="A914" t="str">
            <v>2780701334619000013 от 24.05.2019</v>
          </cell>
          <cell r="B914" t="str">
            <v>2780701334619000013</v>
          </cell>
          <cell r="C914" t="str">
            <v xml:space="preserve"> Исполнение завершено</v>
          </cell>
          <cell r="D914">
            <v>7806078848</v>
          </cell>
          <cell r="E914" t="str">
            <v>Электронный аукцион</v>
          </cell>
          <cell r="F914">
            <v>43609</v>
          </cell>
          <cell r="G914" t="str">
            <v>24.05.2019</v>
          </cell>
          <cell r="H914">
            <v>13</v>
          </cell>
        </row>
        <row r="915">
          <cell r="A915" t="str">
            <v>2781021478019000011 от 24.05.2019</v>
          </cell>
          <cell r="B915" t="str">
            <v>2781021478019000011</v>
          </cell>
          <cell r="C915" t="str">
            <v xml:space="preserve"> Исполнение завершено</v>
          </cell>
          <cell r="D915">
            <v>7804613391</v>
          </cell>
          <cell r="E915" t="str">
            <v>Электронный аукцион</v>
          </cell>
          <cell r="F915">
            <v>43609</v>
          </cell>
          <cell r="G915" t="str">
            <v>24.05.2019</v>
          </cell>
          <cell r="H915">
            <v>13</v>
          </cell>
        </row>
        <row r="916">
          <cell r="A916" t="str">
            <v>2781205007919000014 от 24.05.2019</v>
          </cell>
          <cell r="B916" t="str">
            <v>2781205007919000014</v>
          </cell>
          <cell r="C916" t="str">
            <v xml:space="preserve"> Исполнение завершено</v>
          </cell>
          <cell r="D916">
            <v>7806078848</v>
          </cell>
          <cell r="E916" t="str">
            <v>Электронный аукцион</v>
          </cell>
          <cell r="F916">
            <v>43609</v>
          </cell>
          <cell r="G916" t="str">
            <v>24.05.2019</v>
          </cell>
          <cell r="H916">
            <v>13</v>
          </cell>
        </row>
        <row r="917">
          <cell r="A917" t="str">
            <v>2781410430819000020 от 24.05.2019</v>
          </cell>
          <cell r="B917" t="str">
            <v>2781410430819000020</v>
          </cell>
          <cell r="C917" t="str">
            <v xml:space="preserve"> Исполнение завершено</v>
          </cell>
          <cell r="D917">
            <v>7811567682</v>
          </cell>
          <cell r="E917" t="str">
            <v>Электронный аукцион</v>
          </cell>
          <cell r="F917">
            <v>43609</v>
          </cell>
          <cell r="G917" t="str">
            <v>24.05.2019</v>
          </cell>
          <cell r="H917">
            <v>13</v>
          </cell>
        </row>
        <row r="918">
          <cell r="A918" t="str">
            <v>2782002042319000021 от 24.05.2019</v>
          </cell>
          <cell r="B918" t="str">
            <v>2782002042319000021</v>
          </cell>
          <cell r="C918" t="str">
            <v xml:space="preserve"> Исполнение завершено</v>
          </cell>
          <cell r="D918">
            <v>7811506697</v>
          </cell>
          <cell r="E918" t="str">
            <v>Электронный аукцион</v>
          </cell>
          <cell r="F918">
            <v>43609</v>
          </cell>
          <cell r="G918" t="str">
            <v>24.05.2019</v>
          </cell>
          <cell r="H918">
            <v>13</v>
          </cell>
        </row>
        <row r="919">
          <cell r="A919" t="str">
            <v>1780219613519000015 от 27.05.2019</v>
          </cell>
          <cell r="B919" t="str">
            <v>1780219613519000015</v>
          </cell>
          <cell r="C919" t="str">
            <v xml:space="preserve"> Исполнение завершено</v>
          </cell>
          <cell r="D919">
            <v>7804613391</v>
          </cell>
          <cell r="E919" t="str">
            <v>Электронный аукцион</v>
          </cell>
          <cell r="F919">
            <v>43612</v>
          </cell>
          <cell r="G919" t="str">
            <v>27.05.2019</v>
          </cell>
          <cell r="H919">
            <v>13</v>
          </cell>
        </row>
        <row r="920">
          <cell r="A920" t="str">
            <v>2780101444919000035 от 27.05.2019</v>
          </cell>
          <cell r="B920" t="str">
            <v>2780101444919000035</v>
          </cell>
          <cell r="C920" t="str">
            <v xml:space="preserve"> Исполнение завершено</v>
          </cell>
          <cell r="D920">
            <v>7814659645</v>
          </cell>
          <cell r="E920" t="str">
            <v>Электронный аукцион</v>
          </cell>
          <cell r="F920">
            <v>43612</v>
          </cell>
          <cell r="G920" t="str">
            <v>27.05.2019</v>
          </cell>
          <cell r="H920">
            <v>13</v>
          </cell>
        </row>
        <row r="921">
          <cell r="A921" t="str">
            <v>2780113607719000012 от 27.05.2019</v>
          </cell>
          <cell r="B921" t="str">
            <v>2780113607719000012</v>
          </cell>
          <cell r="C921" t="str">
            <v xml:space="preserve"> Исполнение завершено</v>
          </cell>
          <cell r="D921" t="str">
            <v>780617794642</v>
          </cell>
          <cell r="E921" t="str">
            <v>Электронный аукцион</v>
          </cell>
          <cell r="F921">
            <v>43612</v>
          </cell>
          <cell r="G921" t="str">
            <v>27.05.2019</v>
          </cell>
          <cell r="H921">
            <v>13</v>
          </cell>
        </row>
        <row r="922">
          <cell r="A922" t="str">
            <v>2780604513719000005 от 27.05.2019</v>
          </cell>
          <cell r="B922" t="str">
            <v>2780604513719000005</v>
          </cell>
          <cell r="C922" t="str">
            <v xml:space="preserve"> Исполнение завершено</v>
          </cell>
          <cell r="D922" t="str">
            <v>781490280170</v>
          </cell>
          <cell r="E922" t="str">
            <v>Электронный аукцион</v>
          </cell>
          <cell r="F922">
            <v>43612</v>
          </cell>
          <cell r="G922" t="str">
            <v>27.05.2019</v>
          </cell>
          <cell r="H922">
            <v>13</v>
          </cell>
        </row>
        <row r="923">
          <cell r="A923" t="str">
            <v>2780702227719000054 от 27.05.2019</v>
          </cell>
          <cell r="B923" t="str">
            <v>2780702227719000054</v>
          </cell>
          <cell r="C923" t="str">
            <v xml:space="preserve"> Исполнение завершено</v>
          </cell>
          <cell r="D923">
            <v>7825705068</v>
          </cell>
          <cell r="E923" t="str">
            <v>Электронный аукцион</v>
          </cell>
          <cell r="F923">
            <v>43612</v>
          </cell>
          <cell r="G923" t="str">
            <v>27.05.2019</v>
          </cell>
          <cell r="H923">
            <v>13</v>
          </cell>
        </row>
        <row r="924">
          <cell r="A924" t="str">
            <v>2781021454019000016 от 27.05.2019</v>
          </cell>
          <cell r="B924" t="str">
            <v>2781021454019000016</v>
          </cell>
          <cell r="C924" t="str">
            <v xml:space="preserve"> Исполнение завершено</v>
          </cell>
          <cell r="D924" t="str">
            <v>780159105871</v>
          </cell>
          <cell r="E924" t="str">
            <v>Электронный аукцион</v>
          </cell>
          <cell r="F924">
            <v>43612</v>
          </cell>
          <cell r="G924" t="str">
            <v>27.05.2019</v>
          </cell>
          <cell r="H924">
            <v>13</v>
          </cell>
        </row>
        <row r="925">
          <cell r="A925" t="str">
            <v>2781703236219000054 от 27.05.2019</v>
          </cell>
          <cell r="B925" t="str">
            <v>2781703236219000054</v>
          </cell>
          <cell r="C925" t="str">
            <v xml:space="preserve"> Исполнение завершено</v>
          </cell>
          <cell r="D925">
            <v>7814171470</v>
          </cell>
          <cell r="E925" t="str">
            <v>Электронный аукцион</v>
          </cell>
          <cell r="F925">
            <v>43612</v>
          </cell>
          <cell r="G925" t="str">
            <v>27.05.2019</v>
          </cell>
          <cell r="H925">
            <v>13</v>
          </cell>
        </row>
        <row r="926">
          <cell r="A926" t="str">
            <v>2781703310119000023 от 27.05.2019</v>
          </cell>
          <cell r="B926" t="str">
            <v>2781703310119000023</v>
          </cell>
          <cell r="C926" t="str">
            <v xml:space="preserve"> Исполнение завершено</v>
          </cell>
          <cell r="D926">
            <v>7813239408</v>
          </cell>
          <cell r="E926" t="str">
            <v>Электронный аукцион</v>
          </cell>
          <cell r="F926">
            <v>43612</v>
          </cell>
          <cell r="G926" t="str">
            <v>27.05.2019</v>
          </cell>
          <cell r="H926">
            <v>13</v>
          </cell>
        </row>
        <row r="927">
          <cell r="A927" t="str">
            <v>2782700149019000015 от 27.05.2019</v>
          </cell>
          <cell r="B927" t="str">
            <v>2782700149019000015</v>
          </cell>
          <cell r="C927" t="str">
            <v xml:space="preserve"> Исполнение завершено</v>
          </cell>
          <cell r="D927">
            <v>7811506697</v>
          </cell>
          <cell r="E927" t="str">
            <v>Электронный аукцион</v>
          </cell>
          <cell r="F927">
            <v>43612</v>
          </cell>
          <cell r="G927" t="str">
            <v>27.05.2019</v>
          </cell>
          <cell r="H927">
            <v>13</v>
          </cell>
        </row>
        <row r="928">
          <cell r="A928" t="str">
            <v>2781104046219000066 от 28.05.2019</v>
          </cell>
          <cell r="B928" t="str">
            <v>2781104046219000066</v>
          </cell>
          <cell r="C928" t="str">
            <v xml:space="preserve"> Исполнение завершено</v>
          </cell>
          <cell r="D928" t="str">
            <v>781603131774</v>
          </cell>
          <cell r="E928" t="str">
            <v>Электронный аукцион</v>
          </cell>
          <cell r="F928">
            <v>43613</v>
          </cell>
          <cell r="G928" t="str">
            <v>28.05.2019</v>
          </cell>
          <cell r="H928">
            <v>13</v>
          </cell>
        </row>
        <row r="929">
          <cell r="A929" t="str">
            <v>2780413956619000023 от 29.05.2019</v>
          </cell>
          <cell r="B929" t="str">
            <v>2780413956619000023</v>
          </cell>
          <cell r="C929" t="str">
            <v xml:space="preserve"> Исполнение завершено</v>
          </cell>
          <cell r="D929">
            <v>7811567682</v>
          </cell>
          <cell r="E929" t="str">
            <v>Электронный аукцион</v>
          </cell>
          <cell r="F929">
            <v>43614</v>
          </cell>
          <cell r="G929" t="str">
            <v>29.05.2019</v>
          </cell>
          <cell r="H929">
            <v>13</v>
          </cell>
        </row>
        <row r="930">
          <cell r="A930" t="str">
            <v>2781652240619000043 от 29.05.2019</v>
          </cell>
          <cell r="B930" t="str">
            <v>2781652240619000043</v>
          </cell>
          <cell r="C930" t="str">
            <v xml:space="preserve"> Исполнение завершено</v>
          </cell>
          <cell r="D930">
            <v>7811591050</v>
          </cell>
          <cell r="E930" t="str">
            <v>Электронный аукцион</v>
          </cell>
          <cell r="F930">
            <v>43614</v>
          </cell>
          <cell r="G930" t="str">
            <v>29.05.2019</v>
          </cell>
          <cell r="H930">
            <v>13</v>
          </cell>
        </row>
        <row r="931">
          <cell r="A931" t="str">
            <v>2781931444319000042 от 29.05.2019</v>
          </cell>
          <cell r="B931" t="str">
            <v>2781931444319000042</v>
          </cell>
          <cell r="C931" t="str">
            <v xml:space="preserve"> Исполнение завершено</v>
          </cell>
          <cell r="D931">
            <v>7804613391</v>
          </cell>
          <cell r="E931" t="str">
            <v>Электронный аукцион</v>
          </cell>
          <cell r="F931">
            <v>43614</v>
          </cell>
          <cell r="G931" t="str">
            <v>29.05.2019</v>
          </cell>
          <cell r="H931">
            <v>13</v>
          </cell>
        </row>
        <row r="932">
          <cell r="A932" t="str">
            <v>2780408638519000014 от 30.05.2019</v>
          </cell>
          <cell r="B932" t="str">
            <v>2780408638519000014</v>
          </cell>
          <cell r="C932" t="str">
            <v xml:space="preserve"> Исполнение завершено</v>
          </cell>
          <cell r="D932">
            <v>7811506697</v>
          </cell>
          <cell r="E932" t="str">
            <v>Электронный аукцион</v>
          </cell>
          <cell r="F932">
            <v>43615</v>
          </cell>
          <cell r="G932" t="str">
            <v>30.05.2019</v>
          </cell>
          <cell r="H932">
            <v>13</v>
          </cell>
        </row>
        <row r="933">
          <cell r="A933" t="str">
            <v>2782200560719000023 от 30.05.2019</v>
          </cell>
          <cell r="B933" t="str">
            <v>2782200560719000023</v>
          </cell>
          <cell r="C933" t="str">
            <v xml:space="preserve"> Исполнение завершено</v>
          </cell>
          <cell r="D933">
            <v>7804613391</v>
          </cell>
          <cell r="E933" t="str">
            <v>Электронный аукцион</v>
          </cell>
          <cell r="F933">
            <v>43615</v>
          </cell>
          <cell r="G933" t="str">
            <v>30.05.2019</v>
          </cell>
          <cell r="H933">
            <v>13</v>
          </cell>
        </row>
        <row r="934">
          <cell r="A934" t="str">
            <v>1770809864519000124 от 31.05.2019</v>
          </cell>
          <cell r="B934" t="str">
            <v>1770809864519000124</v>
          </cell>
          <cell r="C934" t="str">
            <v xml:space="preserve"> Исполнение завершено</v>
          </cell>
          <cell r="D934" t="str">
            <v>780617794642</v>
          </cell>
          <cell r="E934" t="str">
            <v>Электронный аукцион</v>
          </cell>
          <cell r="F934">
            <v>43616</v>
          </cell>
          <cell r="G934" t="str">
            <v>31.05.2019</v>
          </cell>
          <cell r="H934">
            <v>13</v>
          </cell>
        </row>
        <row r="935">
          <cell r="A935" t="str">
            <v>2780103150019000019 от 31.05.2019</v>
          </cell>
          <cell r="B935" t="str">
            <v>2780103150019000019</v>
          </cell>
          <cell r="C935" t="str">
            <v xml:space="preserve"> Исполнение завершено</v>
          </cell>
          <cell r="D935">
            <v>7806078848</v>
          </cell>
          <cell r="E935" t="str">
            <v>Электронный аукцион</v>
          </cell>
          <cell r="F935">
            <v>43616</v>
          </cell>
          <cell r="G935" t="str">
            <v>31.05.2019</v>
          </cell>
          <cell r="H935">
            <v>13</v>
          </cell>
        </row>
        <row r="936">
          <cell r="A936" t="str">
            <v>2781021454019000019 от 31.05.2019</v>
          </cell>
          <cell r="B936" t="str">
            <v>2781021454019000019</v>
          </cell>
          <cell r="C936" t="str">
            <v xml:space="preserve"> Исполнение завершено</v>
          </cell>
          <cell r="D936">
            <v>7816650327</v>
          </cell>
          <cell r="E936" t="str">
            <v>Электронный аукцион</v>
          </cell>
          <cell r="F936">
            <v>43616</v>
          </cell>
          <cell r="G936" t="str">
            <v>31.05.2019</v>
          </cell>
          <cell r="H936">
            <v>13</v>
          </cell>
        </row>
        <row r="937">
          <cell r="A937" t="str">
            <v>2781100138219000123 от 31.05.2019</v>
          </cell>
          <cell r="B937" t="str">
            <v>2781100138219000123</v>
          </cell>
          <cell r="C937" t="str">
            <v xml:space="preserve"> Исполнение завершено</v>
          </cell>
          <cell r="D937">
            <v>7838492480</v>
          </cell>
          <cell r="E937" t="str">
            <v>Электронный аукцион</v>
          </cell>
          <cell r="F937">
            <v>43616</v>
          </cell>
          <cell r="G937" t="str">
            <v>31.05.2019</v>
          </cell>
          <cell r="H937">
            <v>13</v>
          </cell>
        </row>
        <row r="938">
          <cell r="A938" t="str">
            <v>2781410363219000027 от 31.05.2019</v>
          </cell>
          <cell r="B938" t="str">
            <v>2781410363219000027</v>
          </cell>
          <cell r="C938" t="str">
            <v xml:space="preserve"> Исполнение завершено</v>
          </cell>
          <cell r="D938">
            <v>7806078848</v>
          </cell>
          <cell r="E938" t="str">
            <v>Электронный аукцион</v>
          </cell>
          <cell r="F938">
            <v>43616</v>
          </cell>
          <cell r="G938" t="str">
            <v>31.05.2019</v>
          </cell>
          <cell r="H938">
            <v>13</v>
          </cell>
        </row>
        <row r="939">
          <cell r="A939" t="str">
            <v>2782605303019000015 от 31.05.2019</v>
          </cell>
          <cell r="B939" t="str">
            <v>2782605303019000015</v>
          </cell>
          <cell r="C939" t="str">
            <v xml:space="preserve"> Исполнение завершено</v>
          </cell>
          <cell r="D939">
            <v>7811639672</v>
          </cell>
          <cell r="E939" t="str">
            <v>Электронный аукцион</v>
          </cell>
          <cell r="F939">
            <v>43616</v>
          </cell>
          <cell r="G939" t="str">
            <v>31.05.2019</v>
          </cell>
          <cell r="H939">
            <v>13</v>
          </cell>
        </row>
        <row r="940">
          <cell r="A940" t="str">
            <v>2780409965919000025 от 03.06.2019</v>
          </cell>
          <cell r="B940" t="str">
            <v>2780409965919000025</v>
          </cell>
          <cell r="C940" t="str">
            <v xml:space="preserve"> Исполнение завершено</v>
          </cell>
          <cell r="D940">
            <v>7806078848</v>
          </cell>
          <cell r="E940" t="str">
            <v>Электронный аукцион</v>
          </cell>
          <cell r="F940">
            <v>43619</v>
          </cell>
          <cell r="G940" t="str">
            <v>03.06.2019</v>
          </cell>
          <cell r="H940">
            <v>13</v>
          </cell>
        </row>
        <row r="941">
          <cell r="A941" t="str">
            <v>2780409965919000026 от 03.06.2019</v>
          </cell>
          <cell r="B941" t="str">
            <v>2780409965919000026</v>
          </cell>
          <cell r="C941" t="str">
            <v xml:space="preserve"> Исполнение завершено</v>
          </cell>
          <cell r="D941" t="str">
            <v>781715043999</v>
          </cell>
          <cell r="E941" t="str">
            <v>Электронный аукцион</v>
          </cell>
          <cell r="F941">
            <v>43619</v>
          </cell>
          <cell r="G941" t="str">
            <v>03.06.2019</v>
          </cell>
          <cell r="H941">
            <v>13</v>
          </cell>
        </row>
        <row r="942">
          <cell r="A942" t="str">
            <v>2781703146419000028 от 03.06.2019</v>
          </cell>
          <cell r="B942" t="str">
            <v>2781703146419000028</v>
          </cell>
          <cell r="C942" t="str">
            <v xml:space="preserve"> Исполнение завершено</v>
          </cell>
          <cell r="D942">
            <v>7714900049</v>
          </cell>
          <cell r="E942" t="str">
            <v>Электронный аукцион</v>
          </cell>
          <cell r="F942">
            <v>43619</v>
          </cell>
          <cell r="G942" t="str">
            <v>03.06.2019</v>
          </cell>
          <cell r="H942">
            <v>13</v>
          </cell>
        </row>
        <row r="943">
          <cell r="A943" t="str">
            <v>2781730335819000004 от 03.06.2019</v>
          </cell>
          <cell r="B943" t="str">
            <v>2781730335819000004</v>
          </cell>
          <cell r="C943" t="str">
            <v xml:space="preserve"> Исполнение завершено</v>
          </cell>
          <cell r="D943">
            <v>7804613391</v>
          </cell>
          <cell r="E943" t="str">
            <v>Электронный аукцион</v>
          </cell>
          <cell r="F943">
            <v>43619</v>
          </cell>
          <cell r="G943" t="str">
            <v>03.06.2019</v>
          </cell>
          <cell r="H943">
            <v>13</v>
          </cell>
        </row>
        <row r="944">
          <cell r="A944" t="str">
            <v>2782001669919000039 от 03.06.2019</v>
          </cell>
          <cell r="B944" t="str">
            <v>2782001669919000039</v>
          </cell>
          <cell r="C944" t="str">
            <v xml:space="preserve"> Исполнение завершено</v>
          </cell>
          <cell r="D944">
            <v>7825705068</v>
          </cell>
          <cell r="E944" t="str">
            <v>Электронный аукцион</v>
          </cell>
          <cell r="F944">
            <v>43619</v>
          </cell>
          <cell r="G944" t="str">
            <v>03.06.2019</v>
          </cell>
          <cell r="H944">
            <v>13</v>
          </cell>
        </row>
        <row r="945">
          <cell r="A945" t="str">
            <v>2782032979719000039 от 03.06.2019</v>
          </cell>
          <cell r="B945" t="str">
            <v>2782032979719000039</v>
          </cell>
          <cell r="C945" t="str">
            <v xml:space="preserve"> Исполнение завершено</v>
          </cell>
          <cell r="D945">
            <v>7813608292</v>
          </cell>
          <cell r="E945" t="str">
            <v>Электронный аукцион</v>
          </cell>
          <cell r="F945">
            <v>43619</v>
          </cell>
          <cell r="G945" t="str">
            <v>03.06.2019</v>
          </cell>
          <cell r="H945">
            <v>13</v>
          </cell>
        </row>
        <row r="946">
          <cell r="A946" t="str">
            <v>2782300529319000036 от 03.06.2019</v>
          </cell>
          <cell r="B946" t="str">
            <v>2782300529319000036</v>
          </cell>
          <cell r="C946" t="str">
            <v xml:space="preserve"> Исполнение завершено</v>
          </cell>
          <cell r="D946">
            <v>7806078848</v>
          </cell>
          <cell r="E946" t="str">
            <v>Электронный аукцион</v>
          </cell>
          <cell r="F946">
            <v>43619</v>
          </cell>
          <cell r="G946" t="str">
            <v>03.06.2019</v>
          </cell>
          <cell r="H946">
            <v>13</v>
          </cell>
        </row>
        <row r="947">
          <cell r="A947" t="str">
            <v>2782510656119000040 от 03.06.2019</v>
          </cell>
          <cell r="B947" t="str">
            <v>2782510656119000040</v>
          </cell>
          <cell r="C947" t="str">
            <v xml:space="preserve"> Исполнение завершено</v>
          </cell>
          <cell r="D947">
            <v>7806078848</v>
          </cell>
          <cell r="E947" t="str">
            <v>Электронный аукцион</v>
          </cell>
          <cell r="F947">
            <v>43619</v>
          </cell>
          <cell r="G947" t="str">
            <v>03.06.2019</v>
          </cell>
          <cell r="H947">
            <v>13</v>
          </cell>
        </row>
        <row r="948">
          <cell r="A948" t="str">
            <v>2780413701519000022 от 04.06.2019</v>
          </cell>
          <cell r="B948" t="str">
            <v>2780413701519000022</v>
          </cell>
          <cell r="C948" t="str">
            <v xml:space="preserve"> Исполнение завершено</v>
          </cell>
          <cell r="D948">
            <v>7811591050</v>
          </cell>
          <cell r="E948" t="str">
            <v>Электронный аукцион</v>
          </cell>
          <cell r="F948">
            <v>43620</v>
          </cell>
          <cell r="G948" t="str">
            <v>04.06.2019</v>
          </cell>
          <cell r="H948">
            <v>13</v>
          </cell>
        </row>
        <row r="949">
          <cell r="A949" t="str">
            <v>2781901872619000046 от 04.06.2019</v>
          </cell>
          <cell r="B949" t="str">
            <v>2781901872619000046</v>
          </cell>
          <cell r="C949" t="str">
            <v xml:space="preserve"> Исполнение завершено</v>
          </cell>
          <cell r="D949">
            <v>7811529091</v>
          </cell>
          <cell r="E949" t="str">
            <v>Электронный аукцион</v>
          </cell>
          <cell r="F949">
            <v>43620</v>
          </cell>
          <cell r="G949" t="str">
            <v>04.06.2019</v>
          </cell>
          <cell r="H949">
            <v>13</v>
          </cell>
        </row>
        <row r="950">
          <cell r="A950" t="str">
            <v>2782002181119000025 от 04.06.2019</v>
          </cell>
          <cell r="B950" t="str">
            <v>2782002181119000025</v>
          </cell>
          <cell r="C950" t="str">
            <v xml:space="preserve"> Исполнение завершено</v>
          </cell>
          <cell r="D950">
            <v>7806078848</v>
          </cell>
          <cell r="E950" t="str">
            <v>Электронный аукцион</v>
          </cell>
          <cell r="F950">
            <v>43620</v>
          </cell>
          <cell r="G950" t="str">
            <v>04.06.2019</v>
          </cell>
          <cell r="H950">
            <v>13</v>
          </cell>
        </row>
        <row r="951">
          <cell r="A951" t="str">
            <v>2780403167519000008 от 05.06.2019</v>
          </cell>
          <cell r="B951" t="str">
            <v>2780403167519000008</v>
          </cell>
          <cell r="C951" t="str">
            <v xml:space="preserve"> Исполнение завершено</v>
          </cell>
          <cell r="D951">
            <v>7825705068</v>
          </cell>
          <cell r="E951" t="str">
            <v>Электронный аукцион</v>
          </cell>
          <cell r="F951">
            <v>43621</v>
          </cell>
          <cell r="G951" t="str">
            <v>05.06.2019</v>
          </cell>
          <cell r="H951">
            <v>13</v>
          </cell>
        </row>
        <row r="952">
          <cell r="A952" t="str">
            <v>2780409097719000026 от 05.06.2019</v>
          </cell>
          <cell r="B952" t="str">
            <v>2780409097719000026</v>
          </cell>
          <cell r="C952" t="str">
            <v xml:space="preserve"> Исполнение завершено</v>
          </cell>
          <cell r="D952">
            <v>7811506697</v>
          </cell>
          <cell r="E952" t="str">
            <v>Электронный аукцион</v>
          </cell>
          <cell r="F952">
            <v>43621</v>
          </cell>
          <cell r="G952" t="str">
            <v>05.06.2019</v>
          </cell>
          <cell r="H952">
            <v>13</v>
          </cell>
        </row>
        <row r="953">
          <cell r="A953" t="str">
            <v>2780701933019000047 от 05.06.2019</v>
          </cell>
          <cell r="B953" t="str">
            <v>2780701933019000047</v>
          </cell>
          <cell r="C953" t="str">
            <v xml:space="preserve"> Исполнение завершено</v>
          </cell>
          <cell r="D953">
            <v>7816279649</v>
          </cell>
          <cell r="E953" t="str">
            <v>Запрос котировок</v>
          </cell>
          <cell r="F953">
            <v>43621</v>
          </cell>
          <cell r="G953" t="str">
            <v>05.06.2019</v>
          </cell>
          <cell r="H953">
            <v>17</v>
          </cell>
        </row>
        <row r="954">
          <cell r="A954" t="str">
            <v>2781435454819000021 от 05.06.2019</v>
          </cell>
          <cell r="B954" t="str">
            <v>2781435454819000021</v>
          </cell>
          <cell r="C954" t="str">
            <v xml:space="preserve"> Исполнение завершено</v>
          </cell>
          <cell r="D954">
            <v>7713418499</v>
          </cell>
          <cell r="E954" t="str">
            <v>Электронный аукцион</v>
          </cell>
          <cell r="F954">
            <v>43621</v>
          </cell>
          <cell r="G954" t="str">
            <v>05.06.2019</v>
          </cell>
          <cell r="H954">
            <v>13</v>
          </cell>
        </row>
        <row r="955">
          <cell r="A955" t="str">
            <v>2780148656119000019 от 07.06.2019</v>
          </cell>
          <cell r="B955" t="str">
            <v>2780148656119000019</v>
          </cell>
          <cell r="C955" t="str">
            <v xml:space="preserve"> Исполнение завершено</v>
          </cell>
          <cell r="D955">
            <v>7811506697</v>
          </cell>
          <cell r="E955" t="str">
            <v>Электронный аукцион</v>
          </cell>
          <cell r="F955">
            <v>43623</v>
          </cell>
          <cell r="G955" t="str">
            <v>07.06.2019</v>
          </cell>
          <cell r="H955">
            <v>13</v>
          </cell>
        </row>
        <row r="956">
          <cell r="A956" t="str">
            <v>2784200555619000010 от 07.06.2019</v>
          </cell>
          <cell r="B956" t="str">
            <v>2784200555619000010</v>
          </cell>
          <cell r="C956" t="str">
            <v xml:space="preserve"> Исполнение завершено</v>
          </cell>
          <cell r="D956" t="str">
            <v>471305182257</v>
          </cell>
          <cell r="E956" t="str">
            <v>Электронный аукцион</v>
          </cell>
          <cell r="F956">
            <v>43623</v>
          </cell>
          <cell r="G956" t="str">
            <v>07.06.2019</v>
          </cell>
          <cell r="H956">
            <v>13</v>
          </cell>
        </row>
        <row r="957">
          <cell r="A957" t="str">
            <v>1780400670319000011 от 10.06.2019</v>
          </cell>
          <cell r="B957" t="str">
            <v>1780400670319000011</v>
          </cell>
          <cell r="C957" t="str">
            <v xml:space="preserve"> Исполнение завершено</v>
          </cell>
          <cell r="D957">
            <v>7804613391</v>
          </cell>
          <cell r="E957" t="str">
            <v>Электронный аукцион</v>
          </cell>
          <cell r="F957">
            <v>43626</v>
          </cell>
          <cell r="G957" t="str">
            <v>10.06.2019</v>
          </cell>
          <cell r="H957">
            <v>13</v>
          </cell>
        </row>
        <row r="958">
          <cell r="A958" t="str">
            <v>2780407675719000022 от 10.06.2019</v>
          </cell>
          <cell r="B958" t="str">
            <v>2780407675719000022</v>
          </cell>
          <cell r="C958" t="str">
            <v xml:space="preserve"> Исполнение завершено</v>
          </cell>
          <cell r="D958">
            <v>7804613391</v>
          </cell>
          <cell r="E958" t="str">
            <v>Электронный аукцион</v>
          </cell>
          <cell r="F958">
            <v>43626</v>
          </cell>
          <cell r="G958" t="str">
            <v>10.06.2019</v>
          </cell>
          <cell r="H958">
            <v>13</v>
          </cell>
        </row>
        <row r="959">
          <cell r="A959" t="str">
            <v>2780409889519000026 от 10.06.2019</v>
          </cell>
          <cell r="B959" t="str">
            <v>2780409889519000026</v>
          </cell>
          <cell r="C959" t="str">
            <v xml:space="preserve"> Исполнение завершено</v>
          </cell>
          <cell r="D959">
            <v>7811529091</v>
          </cell>
          <cell r="E959" t="str">
            <v>Электронный аукцион</v>
          </cell>
          <cell r="F959">
            <v>43626</v>
          </cell>
          <cell r="G959" t="str">
            <v>10.06.2019</v>
          </cell>
          <cell r="H959">
            <v>13</v>
          </cell>
        </row>
        <row r="960">
          <cell r="A960" t="str">
            <v>2781604610819000025 от 10.06.2019</v>
          </cell>
          <cell r="B960" t="str">
            <v>2781604610819000025</v>
          </cell>
          <cell r="C960" t="str">
            <v xml:space="preserve"> Исполнение завершено</v>
          </cell>
          <cell r="D960" t="str">
            <v>780159105871</v>
          </cell>
          <cell r="E960" t="str">
            <v>Электронный аукцион</v>
          </cell>
          <cell r="F960">
            <v>43626</v>
          </cell>
          <cell r="G960" t="str">
            <v>10.06.2019</v>
          </cell>
          <cell r="H960">
            <v>13</v>
          </cell>
        </row>
        <row r="961">
          <cell r="A961" t="str">
            <v>2781616050919000055 от 10.06.2019</v>
          </cell>
          <cell r="B961" t="str">
            <v>2781616050919000055</v>
          </cell>
          <cell r="C961" t="str">
            <v xml:space="preserve"> Исполнение завершено</v>
          </cell>
          <cell r="D961">
            <v>7806078848</v>
          </cell>
          <cell r="E961" t="str">
            <v>Электронный аукцион</v>
          </cell>
          <cell r="F961">
            <v>43626</v>
          </cell>
          <cell r="G961" t="str">
            <v>10.06.2019</v>
          </cell>
          <cell r="H961">
            <v>13</v>
          </cell>
        </row>
        <row r="962">
          <cell r="A962" t="str">
            <v>2782300523019000044 от 10.06.2019</v>
          </cell>
          <cell r="B962" t="str">
            <v>2782300523019000044</v>
          </cell>
          <cell r="C962" t="str">
            <v xml:space="preserve"> Исполнение завершено</v>
          </cell>
          <cell r="D962">
            <v>7816279649</v>
          </cell>
          <cell r="E962" t="str">
            <v>Электронный аукцион</v>
          </cell>
          <cell r="F962">
            <v>43626</v>
          </cell>
          <cell r="G962" t="str">
            <v>10.06.2019</v>
          </cell>
          <cell r="H962">
            <v>13</v>
          </cell>
        </row>
        <row r="963">
          <cell r="A963" t="str">
            <v>2782666837019000008 от 11.06.2019</v>
          </cell>
          <cell r="B963" t="str">
            <v>2782666837019000008</v>
          </cell>
          <cell r="C963" t="str">
            <v xml:space="preserve"> Исполнение завершено</v>
          </cell>
          <cell r="D963">
            <v>7811639672</v>
          </cell>
          <cell r="E963" t="str">
            <v>Электронный аукцион</v>
          </cell>
          <cell r="F963">
            <v>43627</v>
          </cell>
          <cell r="G963" t="str">
            <v>11.06.2019</v>
          </cell>
          <cell r="H963">
            <v>13</v>
          </cell>
        </row>
        <row r="964">
          <cell r="A964" t="str">
            <v>2780114007319000033 от 13.06.2019</v>
          </cell>
          <cell r="B964" t="str">
            <v>2780114007319000033</v>
          </cell>
          <cell r="C964" t="str">
            <v xml:space="preserve"> Исполнение завершено</v>
          </cell>
          <cell r="D964">
            <v>5260459758</v>
          </cell>
          <cell r="E964" t="str">
            <v>Электронный аукцион</v>
          </cell>
          <cell r="F964">
            <v>43629</v>
          </cell>
          <cell r="G964" t="str">
            <v>13.06.2019</v>
          </cell>
          <cell r="H964">
            <v>13</v>
          </cell>
        </row>
        <row r="965">
          <cell r="A965" t="str">
            <v>2781616692719000017 от 13.06.2019</v>
          </cell>
          <cell r="B965" t="str">
            <v>2781616692719000017</v>
          </cell>
          <cell r="C965" t="str">
            <v xml:space="preserve"> Исполнение завершено</v>
          </cell>
          <cell r="D965">
            <v>7804613391</v>
          </cell>
          <cell r="E965" t="str">
            <v>Электронный аукцион</v>
          </cell>
          <cell r="F965">
            <v>43629</v>
          </cell>
          <cell r="G965" t="str">
            <v>13.06.2019</v>
          </cell>
          <cell r="H965">
            <v>13</v>
          </cell>
        </row>
        <row r="966">
          <cell r="A966" t="str">
            <v>2780604224919000041 от 14.06.2019</v>
          </cell>
          <cell r="B966" t="str">
            <v>2780604224919000041</v>
          </cell>
          <cell r="C966" t="str">
            <v xml:space="preserve"> Исполнение завершено</v>
          </cell>
          <cell r="D966" t="str">
            <v>780617794642</v>
          </cell>
          <cell r="E966" t="str">
            <v>Электронный аукцион</v>
          </cell>
          <cell r="F966">
            <v>43630</v>
          </cell>
          <cell r="G966" t="str">
            <v>14.06.2019</v>
          </cell>
          <cell r="H966">
            <v>13</v>
          </cell>
        </row>
        <row r="967">
          <cell r="A967" t="str">
            <v>2784216751819000004 от 14.06.2019</v>
          </cell>
          <cell r="B967" t="str">
            <v>2784216751819000004</v>
          </cell>
          <cell r="C967" t="str">
            <v xml:space="preserve"> Исполнение завершено</v>
          </cell>
          <cell r="D967">
            <v>7804613391</v>
          </cell>
          <cell r="E967" t="str">
            <v>Электронный аукцион</v>
          </cell>
          <cell r="F967">
            <v>43630</v>
          </cell>
          <cell r="G967" t="str">
            <v>14.06.2019</v>
          </cell>
          <cell r="H967">
            <v>13</v>
          </cell>
        </row>
        <row r="968">
          <cell r="A968" t="str">
            <v>2780408689019000018 от 17.06.2019</v>
          </cell>
          <cell r="B968" t="str">
            <v>2780408689019000018</v>
          </cell>
          <cell r="C968" t="str">
            <v xml:space="preserve"> Исполнение завершено</v>
          </cell>
          <cell r="D968">
            <v>7811529091</v>
          </cell>
          <cell r="E968" t="str">
            <v>Электронный аукцион</v>
          </cell>
          <cell r="F968">
            <v>43633</v>
          </cell>
          <cell r="G968" t="str">
            <v>17.06.2019</v>
          </cell>
          <cell r="H968">
            <v>13</v>
          </cell>
        </row>
        <row r="969">
          <cell r="A969" t="str">
            <v>2781025874819000019 от 17.06.2019</v>
          </cell>
          <cell r="B969" t="str">
            <v>2781025874819000019</v>
          </cell>
          <cell r="C969" t="str">
            <v xml:space="preserve"> Исполнение завершено</v>
          </cell>
          <cell r="D969">
            <v>7811529091</v>
          </cell>
          <cell r="E969" t="str">
            <v>Электронный аукцион</v>
          </cell>
          <cell r="F969">
            <v>43633</v>
          </cell>
          <cell r="G969" t="str">
            <v>17.06.2019</v>
          </cell>
          <cell r="H969">
            <v>13</v>
          </cell>
        </row>
        <row r="970">
          <cell r="A970" t="str">
            <v>2781410153019000039 от 17.06.2019</v>
          </cell>
          <cell r="B970" t="str">
            <v>2781410153019000039</v>
          </cell>
          <cell r="C970" t="str">
            <v xml:space="preserve"> Исполнение завершено</v>
          </cell>
          <cell r="D970">
            <v>7811529091</v>
          </cell>
          <cell r="E970" t="str">
            <v>Электронный аукцион</v>
          </cell>
          <cell r="F970">
            <v>43633</v>
          </cell>
          <cell r="G970" t="str">
            <v>17.06.2019</v>
          </cell>
          <cell r="H970">
            <v>13</v>
          </cell>
        </row>
        <row r="971">
          <cell r="A971" t="str">
            <v>2782033821619000035 от 17.06.2019</v>
          </cell>
          <cell r="B971" t="str">
            <v>2782033821619000035</v>
          </cell>
          <cell r="C971" t="str">
            <v xml:space="preserve"> Исполнение завершено</v>
          </cell>
          <cell r="D971">
            <v>7806297110</v>
          </cell>
          <cell r="E971" t="str">
            <v>Электронный аукцион</v>
          </cell>
          <cell r="F971">
            <v>43633</v>
          </cell>
          <cell r="G971" t="str">
            <v>17.06.2019</v>
          </cell>
          <cell r="H971">
            <v>13</v>
          </cell>
        </row>
        <row r="972">
          <cell r="A972" t="str">
            <v>2780403282319000021 от 18.06.2019</v>
          </cell>
          <cell r="B972" t="str">
            <v>2780403282319000021</v>
          </cell>
          <cell r="C972" t="str">
            <v xml:space="preserve"> Исполнение завершено</v>
          </cell>
          <cell r="D972">
            <v>7801332522</v>
          </cell>
          <cell r="E972" t="str">
            <v>Электронный аукцион</v>
          </cell>
          <cell r="F972">
            <v>43634</v>
          </cell>
          <cell r="G972" t="str">
            <v>18.06.2019</v>
          </cell>
          <cell r="H972">
            <v>13</v>
          </cell>
        </row>
        <row r="973">
          <cell r="A973" t="str">
            <v>2780604293019000010 от 18.06.2019</v>
          </cell>
          <cell r="B973" t="str">
            <v>2780604293019000010</v>
          </cell>
          <cell r="C973" t="str">
            <v xml:space="preserve"> Исполнение завершено</v>
          </cell>
          <cell r="D973">
            <v>7805613620</v>
          </cell>
          <cell r="E973" t="str">
            <v>Электронный аукцион</v>
          </cell>
          <cell r="F973">
            <v>43634</v>
          </cell>
          <cell r="G973" t="str">
            <v>18.06.2019</v>
          </cell>
          <cell r="H973">
            <v>13</v>
          </cell>
        </row>
        <row r="974">
          <cell r="A974" t="str">
            <v>1781201412019000158 от 19.06.2019</v>
          </cell>
          <cell r="B974" t="str">
            <v>1781201412019000158</v>
          </cell>
          <cell r="C974" t="str">
            <v xml:space="preserve"> Исполнение завершено</v>
          </cell>
          <cell r="D974">
            <v>4345019105</v>
          </cell>
          <cell r="E974" t="str">
            <v>Электронный аукцион</v>
          </cell>
          <cell r="F974">
            <v>43635</v>
          </cell>
          <cell r="G974" t="str">
            <v>19.06.2019</v>
          </cell>
          <cell r="H974">
            <v>13</v>
          </cell>
        </row>
        <row r="975">
          <cell r="A975" t="str">
            <v>2781013326619000050 от 19.06.2019</v>
          </cell>
          <cell r="B975" t="str">
            <v>2781013326619000050</v>
          </cell>
          <cell r="C975" t="str">
            <v xml:space="preserve"> Исполнение завершено</v>
          </cell>
          <cell r="D975">
            <v>7801332522</v>
          </cell>
          <cell r="E975" t="str">
            <v>Электронный аукцион</v>
          </cell>
          <cell r="F975">
            <v>43635</v>
          </cell>
          <cell r="G975" t="str">
            <v>19.06.2019</v>
          </cell>
          <cell r="H975">
            <v>13</v>
          </cell>
        </row>
        <row r="976">
          <cell r="A976" t="str">
            <v>2780403876919000031 от 20.06.2019</v>
          </cell>
          <cell r="B976" t="str">
            <v>2780403876919000031</v>
          </cell>
          <cell r="C976" t="str">
            <v xml:space="preserve"> Исполнение завершено</v>
          </cell>
          <cell r="D976">
            <v>7816530372</v>
          </cell>
          <cell r="E976" t="str">
            <v>Электронный аукцион</v>
          </cell>
          <cell r="F976">
            <v>43636</v>
          </cell>
          <cell r="G976" t="str">
            <v>20.06.2019</v>
          </cell>
          <cell r="H976">
            <v>13</v>
          </cell>
        </row>
        <row r="977">
          <cell r="A977" t="str">
            <v>2780408752619000021 от 20.06.2019</v>
          </cell>
          <cell r="B977" t="str">
            <v>2780408752619000021</v>
          </cell>
          <cell r="C977" t="str">
            <v xml:space="preserve"> Исполнение завершено</v>
          </cell>
          <cell r="D977">
            <v>7804613391</v>
          </cell>
          <cell r="E977" t="str">
            <v>Электронный аукцион</v>
          </cell>
          <cell r="F977">
            <v>43636</v>
          </cell>
          <cell r="G977" t="str">
            <v>20.06.2019</v>
          </cell>
          <cell r="H977">
            <v>13</v>
          </cell>
        </row>
        <row r="978">
          <cell r="A978" t="str">
            <v>2784200555619000013 от 20.06.2019</v>
          </cell>
          <cell r="B978" t="str">
            <v>2784200555619000013</v>
          </cell>
          <cell r="C978" t="str">
            <v xml:space="preserve"> Исполнение завершено</v>
          </cell>
          <cell r="D978">
            <v>7806078848</v>
          </cell>
          <cell r="E978" t="str">
            <v>Электронный аукцион</v>
          </cell>
          <cell r="F978">
            <v>43636</v>
          </cell>
          <cell r="G978" t="str">
            <v>20.06.2019</v>
          </cell>
          <cell r="H978">
            <v>13</v>
          </cell>
        </row>
        <row r="979">
          <cell r="A979" t="str">
            <v>2780513085519000099 от 21.06.2019</v>
          </cell>
          <cell r="B979" t="str">
            <v>2780513085519000099</v>
          </cell>
          <cell r="C979" t="str">
            <v xml:space="preserve"> Исполнение завершено</v>
          </cell>
          <cell r="D979">
            <v>7811529091</v>
          </cell>
          <cell r="E979" t="str">
            <v>Электронный аукцион</v>
          </cell>
          <cell r="F979">
            <v>43637</v>
          </cell>
          <cell r="G979" t="str">
            <v>21.06.2019</v>
          </cell>
          <cell r="H979">
            <v>13</v>
          </cell>
        </row>
        <row r="980">
          <cell r="A980" t="str">
            <v>2781141653119000026 от 21.06.2019</v>
          </cell>
          <cell r="B980" t="str">
            <v>2781141653119000026</v>
          </cell>
          <cell r="C980" t="str">
            <v xml:space="preserve"> Исполнение завершено</v>
          </cell>
          <cell r="D980">
            <v>7811506697</v>
          </cell>
          <cell r="E980" t="str">
            <v>Электронный аукцион</v>
          </cell>
          <cell r="F980">
            <v>43637</v>
          </cell>
          <cell r="G980" t="str">
            <v>21.06.2019</v>
          </cell>
          <cell r="H980">
            <v>13</v>
          </cell>
        </row>
        <row r="981">
          <cell r="A981" t="str">
            <v>2781930921019000044 от 21.06.2019</v>
          </cell>
          <cell r="B981" t="str">
            <v>2781930921019000044</v>
          </cell>
          <cell r="C981" t="str">
            <v xml:space="preserve"> Исполнение завершено</v>
          </cell>
          <cell r="D981">
            <v>7714900049</v>
          </cell>
          <cell r="E981" t="str">
            <v>Электронный аукцион</v>
          </cell>
          <cell r="F981">
            <v>43637</v>
          </cell>
          <cell r="G981" t="str">
            <v>21.06.2019</v>
          </cell>
          <cell r="H981">
            <v>13</v>
          </cell>
        </row>
        <row r="982">
          <cell r="A982" t="str">
            <v>2784216751819000011 от 21.06.2019</v>
          </cell>
          <cell r="B982" t="str">
            <v>2784216751819000011</v>
          </cell>
          <cell r="C982" t="str">
            <v xml:space="preserve"> Исполнение завершено</v>
          </cell>
          <cell r="D982">
            <v>7804613391</v>
          </cell>
          <cell r="E982" t="str">
            <v>Электронный аукцион</v>
          </cell>
          <cell r="F982">
            <v>43637</v>
          </cell>
          <cell r="G982" t="str">
            <v>21.06.2019</v>
          </cell>
          <cell r="H982">
            <v>13</v>
          </cell>
        </row>
        <row r="983">
          <cell r="A983" t="str">
            <v>2780107494519000057 от 24.06.2019</v>
          </cell>
          <cell r="B983" t="str">
            <v>2780107494519000057</v>
          </cell>
          <cell r="C983" t="str">
            <v xml:space="preserve"> Исполнение завершено</v>
          </cell>
          <cell r="D983">
            <v>7825705068</v>
          </cell>
          <cell r="E983" t="str">
            <v>Электронный аукцион</v>
          </cell>
          <cell r="F983">
            <v>43640</v>
          </cell>
          <cell r="G983" t="str">
            <v>24.06.2019</v>
          </cell>
          <cell r="H983">
            <v>13</v>
          </cell>
        </row>
        <row r="984">
          <cell r="A984" t="str">
            <v>2780107494519000059 от 24.06.2019</v>
          </cell>
          <cell r="B984" t="str">
            <v>2780107494519000059</v>
          </cell>
          <cell r="C984" t="str">
            <v xml:space="preserve"> Исполнение завершено</v>
          </cell>
          <cell r="D984">
            <v>7825705068</v>
          </cell>
          <cell r="E984" t="str">
            <v>Электронный аукцион</v>
          </cell>
          <cell r="F984">
            <v>43640</v>
          </cell>
          <cell r="G984" t="str">
            <v>24.06.2019</v>
          </cell>
          <cell r="H984">
            <v>13</v>
          </cell>
        </row>
        <row r="985">
          <cell r="A985" t="str">
            <v>2780406882019000025 от 24.06.2019</v>
          </cell>
          <cell r="B985" t="str">
            <v>2780406882019000025</v>
          </cell>
          <cell r="C985" t="str">
            <v xml:space="preserve"> Исполнение завершено</v>
          </cell>
          <cell r="D985">
            <v>7811506697</v>
          </cell>
          <cell r="E985" t="str">
            <v>Электронный аукцион</v>
          </cell>
          <cell r="F985">
            <v>43640</v>
          </cell>
          <cell r="G985" t="str">
            <v>24.06.2019</v>
          </cell>
          <cell r="H985">
            <v>13</v>
          </cell>
        </row>
        <row r="986">
          <cell r="A986" t="str">
            <v>2781615830919000016 от 24.06.2019</v>
          </cell>
          <cell r="B986" t="str">
            <v>2781615830919000016</v>
          </cell>
          <cell r="C986" t="str">
            <v xml:space="preserve"> Исполнение завершено</v>
          </cell>
          <cell r="D986">
            <v>7806078848</v>
          </cell>
          <cell r="E986" t="str">
            <v>Электронный аукцион</v>
          </cell>
          <cell r="F986">
            <v>43640</v>
          </cell>
          <cell r="G986" t="str">
            <v>24.06.2019</v>
          </cell>
          <cell r="H986">
            <v>13</v>
          </cell>
        </row>
        <row r="987">
          <cell r="A987" t="str">
            <v>2781801080519000011 от 24.06.2019</v>
          </cell>
          <cell r="B987" t="str">
            <v>2781801080519000011</v>
          </cell>
          <cell r="C987" t="str">
            <v xml:space="preserve"> Исполнение завершено</v>
          </cell>
          <cell r="D987">
            <v>7806078848</v>
          </cell>
          <cell r="E987" t="str">
            <v>Электронный аукцион</v>
          </cell>
          <cell r="F987">
            <v>43640</v>
          </cell>
          <cell r="G987" t="str">
            <v>24.06.2019</v>
          </cell>
          <cell r="H987">
            <v>13</v>
          </cell>
        </row>
        <row r="988">
          <cell r="A988" t="str">
            <v>2781930935519000036 от 24.06.2019</v>
          </cell>
          <cell r="B988" t="str">
            <v>2781930935519000036</v>
          </cell>
          <cell r="C988" t="str">
            <v xml:space="preserve"> Исполнение завершено</v>
          </cell>
          <cell r="D988" t="str">
            <v>391800483403</v>
          </cell>
          <cell r="E988" t="str">
            <v>Электронный аукцион</v>
          </cell>
          <cell r="F988">
            <v>43640</v>
          </cell>
          <cell r="G988" t="str">
            <v>24.06.2019</v>
          </cell>
          <cell r="H988">
            <v>13</v>
          </cell>
        </row>
        <row r="989">
          <cell r="A989" t="str">
            <v>2782031413419000021 от 24.06.2019</v>
          </cell>
          <cell r="B989" t="str">
            <v>2782031413419000021</v>
          </cell>
          <cell r="C989" t="str">
            <v xml:space="preserve"> Исполнение завершено</v>
          </cell>
          <cell r="D989" t="str">
            <v>780159105871</v>
          </cell>
          <cell r="E989" t="str">
            <v>Электронный аукцион</v>
          </cell>
          <cell r="F989">
            <v>43640</v>
          </cell>
          <cell r="G989" t="str">
            <v>24.06.2019</v>
          </cell>
          <cell r="H989">
            <v>13</v>
          </cell>
        </row>
        <row r="990">
          <cell r="A990" t="str">
            <v>2782766187419000061 от 24.06.2019</v>
          </cell>
          <cell r="B990" t="str">
            <v>2782766187419000061</v>
          </cell>
          <cell r="C990" t="str">
            <v xml:space="preserve"> Исполнение завершено</v>
          </cell>
          <cell r="D990" t="str">
            <v>780719707416</v>
          </cell>
          <cell r="E990" t="str">
            <v>Электронный аукцион</v>
          </cell>
          <cell r="F990">
            <v>43640</v>
          </cell>
          <cell r="G990" t="str">
            <v>24.06.2019</v>
          </cell>
          <cell r="H990">
            <v>13</v>
          </cell>
        </row>
        <row r="991">
          <cell r="A991" t="str">
            <v>2780113369319000025 от 25.06.2019</v>
          </cell>
          <cell r="B991" t="str">
            <v>2780113369319000025</v>
          </cell>
          <cell r="C991" t="str">
            <v xml:space="preserve"> Исполнение завершено</v>
          </cell>
          <cell r="D991">
            <v>7806078848</v>
          </cell>
          <cell r="E991" t="str">
            <v>Электронный аукцион</v>
          </cell>
          <cell r="F991">
            <v>43641</v>
          </cell>
          <cell r="G991" t="str">
            <v>25.06.2019</v>
          </cell>
          <cell r="H991">
            <v>13</v>
          </cell>
        </row>
        <row r="992">
          <cell r="A992" t="str">
            <v>2780404156019000044 от 25.06.2019</v>
          </cell>
          <cell r="B992" t="str">
            <v>2780404156019000044</v>
          </cell>
          <cell r="C992" t="str">
            <v xml:space="preserve"> Исполнение завершено</v>
          </cell>
          <cell r="D992" t="str">
            <v>780159105871</v>
          </cell>
          <cell r="E992" t="str">
            <v>Электронный аукцион</v>
          </cell>
          <cell r="F992">
            <v>43641</v>
          </cell>
          <cell r="G992" t="str">
            <v>25.06.2019</v>
          </cell>
          <cell r="H992">
            <v>13</v>
          </cell>
        </row>
        <row r="993">
          <cell r="A993" t="str">
            <v>2782300503919000022 от 25.06.2019</v>
          </cell>
          <cell r="B993" t="str">
            <v>2782300503919000022</v>
          </cell>
          <cell r="C993" t="str">
            <v xml:space="preserve"> Исполнение завершено</v>
          </cell>
          <cell r="D993" t="str">
            <v>780159105871</v>
          </cell>
          <cell r="E993" t="str">
            <v>Электронный аукцион</v>
          </cell>
          <cell r="F993">
            <v>43641</v>
          </cell>
          <cell r="G993" t="str">
            <v>25.06.2019</v>
          </cell>
          <cell r="H993">
            <v>13</v>
          </cell>
        </row>
        <row r="994">
          <cell r="A994" t="str">
            <v>2780107494519000055 от 26.06.2019</v>
          </cell>
          <cell r="B994" t="str">
            <v>2780107494519000055</v>
          </cell>
          <cell r="C994" t="str">
            <v xml:space="preserve"> Исполнение завершено</v>
          </cell>
          <cell r="D994">
            <v>4345039817</v>
          </cell>
          <cell r="E994" t="str">
            <v>Электронный аукцион</v>
          </cell>
          <cell r="F994">
            <v>43642</v>
          </cell>
          <cell r="G994" t="str">
            <v>26.06.2019</v>
          </cell>
          <cell r="H994">
            <v>13</v>
          </cell>
        </row>
        <row r="995">
          <cell r="A995" t="str">
            <v>2781104046219000076 от 26.06.2019</v>
          </cell>
          <cell r="B995" t="str">
            <v>2781104046219000076</v>
          </cell>
          <cell r="C995" t="str">
            <v xml:space="preserve"> Исполнение завершено</v>
          </cell>
          <cell r="D995">
            <v>7816530372</v>
          </cell>
          <cell r="E995" t="str">
            <v>Электронный аукцион</v>
          </cell>
          <cell r="F995">
            <v>43642</v>
          </cell>
          <cell r="G995" t="str">
            <v>26.06.2019</v>
          </cell>
          <cell r="H995">
            <v>13</v>
          </cell>
        </row>
        <row r="996">
          <cell r="A996" t="str">
            <v>2780107494519000064 от 27.06.2019</v>
          </cell>
          <cell r="B996" t="str">
            <v>2780107494519000064</v>
          </cell>
          <cell r="C996" t="str">
            <v xml:space="preserve"> Исполнение завершено</v>
          </cell>
          <cell r="D996">
            <v>7825705068</v>
          </cell>
          <cell r="E996" t="str">
            <v>Электронный аукцион</v>
          </cell>
          <cell r="F996">
            <v>43643</v>
          </cell>
          <cell r="G996" t="str">
            <v>27.06.2019</v>
          </cell>
          <cell r="H996">
            <v>13</v>
          </cell>
        </row>
        <row r="997">
          <cell r="A997" t="str">
            <v>2780409097719000033 от 27.06.2019</v>
          </cell>
          <cell r="B997" t="str">
            <v>2780409097719000033</v>
          </cell>
          <cell r="C997" t="str">
            <v xml:space="preserve"> Исполнение завершено</v>
          </cell>
          <cell r="D997">
            <v>7726416643</v>
          </cell>
          <cell r="E997" t="str">
            <v>Электронный аукцион</v>
          </cell>
          <cell r="F997">
            <v>43643</v>
          </cell>
          <cell r="G997" t="str">
            <v>27.06.2019</v>
          </cell>
          <cell r="H997">
            <v>13</v>
          </cell>
        </row>
        <row r="998">
          <cell r="A998" t="str">
            <v>2780630803319000015 от 27.06.2019</v>
          </cell>
          <cell r="B998" t="str">
            <v>2780630803319000015</v>
          </cell>
          <cell r="C998" t="str">
            <v xml:space="preserve"> Исполнение завершено</v>
          </cell>
          <cell r="D998">
            <v>7806078848</v>
          </cell>
          <cell r="E998" t="str">
            <v>Электронный аукцион</v>
          </cell>
          <cell r="F998">
            <v>43643</v>
          </cell>
          <cell r="G998" t="str">
            <v>27.06.2019</v>
          </cell>
          <cell r="H998">
            <v>13</v>
          </cell>
        </row>
        <row r="999">
          <cell r="A999" t="str">
            <v>2782100690419000011 от 28.06.2019</v>
          </cell>
          <cell r="B999" t="str">
            <v>2782100690419000011</v>
          </cell>
          <cell r="C999" t="str">
            <v xml:space="preserve"> Исполнение завершено</v>
          </cell>
          <cell r="D999">
            <v>7814673632</v>
          </cell>
          <cell r="E999" t="str">
            <v>Электронный аукцион</v>
          </cell>
          <cell r="F999">
            <v>43644</v>
          </cell>
          <cell r="G999" t="str">
            <v>28.06.2019</v>
          </cell>
          <cell r="H999">
            <v>13</v>
          </cell>
        </row>
        <row r="1000">
          <cell r="A1000" t="str">
            <v>2782700123619000008 от 01.07.2019</v>
          </cell>
          <cell r="B1000" t="str">
            <v>2782700123619000008</v>
          </cell>
          <cell r="C1000" t="str">
            <v xml:space="preserve"> Исполнение завершено</v>
          </cell>
          <cell r="D1000" t="str">
            <v>782701338433</v>
          </cell>
          <cell r="E1000" t="str">
            <v>Электронный аукцион</v>
          </cell>
          <cell r="F1000">
            <v>43647</v>
          </cell>
          <cell r="G1000" t="str">
            <v>01.07.2019</v>
          </cell>
          <cell r="H1000">
            <v>13</v>
          </cell>
        </row>
        <row r="1001">
          <cell r="A1001" t="str">
            <v>3781100792319000006 от 01.07.2019</v>
          </cell>
          <cell r="B1001" t="str">
            <v>3781100792319000006</v>
          </cell>
          <cell r="C1001" t="str">
            <v xml:space="preserve"> Исполнение завершено</v>
          </cell>
          <cell r="D1001">
            <v>7804613391</v>
          </cell>
          <cell r="E1001" t="str">
            <v>Электронный аукцион</v>
          </cell>
          <cell r="F1001">
            <v>43647</v>
          </cell>
          <cell r="G1001" t="str">
            <v>01.07.2019</v>
          </cell>
          <cell r="H1001">
            <v>13</v>
          </cell>
        </row>
        <row r="1002">
          <cell r="A1002" t="str">
            <v>2781139474319000017 от 02.07.2019</v>
          </cell>
          <cell r="B1002" t="str">
            <v>2781139474319000017</v>
          </cell>
          <cell r="C1002" t="str">
            <v xml:space="preserve"> Исполнение завершено</v>
          </cell>
          <cell r="D1002">
            <v>7814298357</v>
          </cell>
          <cell r="E1002" t="str">
            <v>Электронный аукцион</v>
          </cell>
          <cell r="F1002">
            <v>43648</v>
          </cell>
          <cell r="G1002" t="str">
            <v>02.07.2019</v>
          </cell>
          <cell r="H1002">
            <v>13</v>
          </cell>
        </row>
        <row r="1003">
          <cell r="A1003" t="str">
            <v>2780413916419000020 от 03.07.2019</v>
          </cell>
          <cell r="B1003" t="str">
            <v>2780413916419000020</v>
          </cell>
          <cell r="C1003" t="str">
            <v xml:space="preserve"> Исполнение завершено</v>
          </cell>
          <cell r="D1003">
            <v>7804613391</v>
          </cell>
          <cell r="E1003" t="str">
            <v>Электронный аукцион</v>
          </cell>
          <cell r="F1003">
            <v>43649</v>
          </cell>
          <cell r="G1003" t="str">
            <v>03.07.2019</v>
          </cell>
          <cell r="H1003">
            <v>13</v>
          </cell>
        </row>
        <row r="1004">
          <cell r="A1004" t="str">
            <v>2781021455719000026 от 03.07.2019</v>
          </cell>
          <cell r="B1004" t="str">
            <v>2781021455719000026</v>
          </cell>
          <cell r="C1004" t="str">
            <v xml:space="preserve"> Исполнение завершено</v>
          </cell>
          <cell r="D1004">
            <v>7811639672</v>
          </cell>
          <cell r="E1004" t="str">
            <v>Электронный аукцион</v>
          </cell>
          <cell r="F1004">
            <v>43649</v>
          </cell>
          <cell r="G1004" t="str">
            <v>03.07.2019</v>
          </cell>
          <cell r="H1004">
            <v>13</v>
          </cell>
        </row>
        <row r="1005">
          <cell r="A1005" t="str">
            <v>2781100032519000077 от 03.07.2019</v>
          </cell>
          <cell r="B1005" t="str">
            <v>2781100032519000077</v>
          </cell>
          <cell r="C1005" t="str">
            <v xml:space="preserve"> Исполнение завершено</v>
          </cell>
          <cell r="D1005">
            <v>7811639672</v>
          </cell>
          <cell r="E1005" t="str">
            <v>Электронный аукцион</v>
          </cell>
          <cell r="F1005">
            <v>43649</v>
          </cell>
          <cell r="G1005" t="str">
            <v>03.07.2019</v>
          </cell>
          <cell r="H1005">
            <v>13</v>
          </cell>
        </row>
        <row r="1006">
          <cell r="A1006" t="str">
            <v>2781616655719000020 от 03.07.2019</v>
          </cell>
          <cell r="B1006" t="str">
            <v>2781616655719000020</v>
          </cell>
          <cell r="C1006" t="str">
            <v xml:space="preserve"> Исполнение завершено</v>
          </cell>
          <cell r="D1006" t="str">
            <v>780159105871</v>
          </cell>
          <cell r="E1006" t="str">
            <v>Электронный аукцион</v>
          </cell>
          <cell r="F1006">
            <v>43649</v>
          </cell>
          <cell r="G1006" t="str">
            <v>03.07.2019</v>
          </cell>
          <cell r="H1006">
            <v>13</v>
          </cell>
        </row>
        <row r="1007">
          <cell r="A1007" t="str">
            <v>2784200577119000035 от 03.07.2019</v>
          </cell>
          <cell r="B1007" t="str">
            <v>2784200577119000035</v>
          </cell>
          <cell r="C1007" t="str">
            <v xml:space="preserve"> Исполнение завершено</v>
          </cell>
          <cell r="D1007">
            <v>7826034711</v>
          </cell>
          <cell r="E1007" t="str">
            <v>Электронный аукцион</v>
          </cell>
          <cell r="F1007">
            <v>43649</v>
          </cell>
          <cell r="G1007" t="str">
            <v>03.07.2019</v>
          </cell>
          <cell r="H1007">
            <v>13</v>
          </cell>
        </row>
        <row r="1008">
          <cell r="A1008" t="str">
            <v>2780414941219000015 от 04.07.2019</v>
          </cell>
          <cell r="B1008" t="str">
            <v>2780414941219000015</v>
          </cell>
          <cell r="C1008" t="str">
            <v xml:space="preserve"> Исполнение завершено</v>
          </cell>
          <cell r="D1008">
            <v>7811506697</v>
          </cell>
          <cell r="E1008" t="str">
            <v>Электронный аукцион</v>
          </cell>
          <cell r="F1008">
            <v>43650</v>
          </cell>
          <cell r="G1008" t="str">
            <v>04.07.2019</v>
          </cell>
          <cell r="H1008">
            <v>13</v>
          </cell>
        </row>
        <row r="1009">
          <cell r="A1009" t="str">
            <v>2781203463019000047 от 04.07.2019</v>
          </cell>
          <cell r="B1009" t="str">
            <v>2781203463019000047</v>
          </cell>
          <cell r="C1009" t="str">
            <v xml:space="preserve"> Исполнение завершено</v>
          </cell>
          <cell r="D1009">
            <v>7804613391</v>
          </cell>
          <cell r="E1009" t="str">
            <v>Электронный аукцион</v>
          </cell>
          <cell r="F1009">
            <v>43650</v>
          </cell>
          <cell r="G1009" t="str">
            <v>04.07.2019</v>
          </cell>
          <cell r="H1009">
            <v>13</v>
          </cell>
        </row>
        <row r="1010">
          <cell r="A1010" t="str">
            <v>1645400411019000113 от 05.07.2019</v>
          </cell>
          <cell r="B1010" t="str">
            <v>1645400411019000113</v>
          </cell>
          <cell r="C1010" t="str">
            <v xml:space="preserve"> Исполнение завершено</v>
          </cell>
          <cell r="D1010">
            <v>6450068634</v>
          </cell>
          <cell r="E1010" t="str">
            <v>Электронный аукцион</v>
          </cell>
          <cell r="F1010">
            <v>43651</v>
          </cell>
          <cell r="G1010" t="str">
            <v>05.07.2019</v>
          </cell>
          <cell r="H1010">
            <v>13</v>
          </cell>
        </row>
        <row r="1011">
          <cell r="A1011" t="str">
            <v>2783000099419000028 от 05.07.2019</v>
          </cell>
          <cell r="B1011" t="str">
            <v>2783000099419000028</v>
          </cell>
          <cell r="C1011" t="str">
            <v xml:space="preserve"> Исполнение завершено</v>
          </cell>
          <cell r="D1011">
            <v>7713418499</v>
          </cell>
          <cell r="E1011" t="str">
            <v>Электронный аукцион</v>
          </cell>
          <cell r="F1011">
            <v>43651</v>
          </cell>
          <cell r="G1011" t="str">
            <v>05.07.2019</v>
          </cell>
          <cell r="H1011">
            <v>13</v>
          </cell>
        </row>
        <row r="1012">
          <cell r="A1012" t="str">
            <v>2780104722919000031 от 08.07.2019</v>
          </cell>
          <cell r="B1012" t="str">
            <v>2780104722919000031</v>
          </cell>
          <cell r="C1012" t="str">
            <v xml:space="preserve"> Исполнение завершено</v>
          </cell>
          <cell r="D1012">
            <v>7811529091</v>
          </cell>
          <cell r="E1012" t="str">
            <v>Электронный аукцион</v>
          </cell>
          <cell r="F1012">
            <v>43654</v>
          </cell>
          <cell r="G1012" t="str">
            <v>08.07.2019</v>
          </cell>
          <cell r="H1012">
            <v>13</v>
          </cell>
        </row>
        <row r="1013">
          <cell r="A1013" t="str">
            <v>2781304612419000115 от 08.07.2019</v>
          </cell>
          <cell r="B1013" t="str">
            <v>2781304612419000115</v>
          </cell>
          <cell r="C1013" t="str">
            <v xml:space="preserve"> Исполнение завершено</v>
          </cell>
          <cell r="D1013">
            <v>7806078848</v>
          </cell>
          <cell r="E1013" t="str">
            <v>Электронный аукцион</v>
          </cell>
          <cell r="F1013">
            <v>43654</v>
          </cell>
          <cell r="G1013" t="str">
            <v>08.07.2019</v>
          </cell>
          <cell r="H1013">
            <v>13</v>
          </cell>
        </row>
        <row r="1014">
          <cell r="A1014" t="str">
            <v>2782543941919000040 от 08.07.2019</v>
          </cell>
          <cell r="B1014" t="str">
            <v>2782543941919000040</v>
          </cell>
          <cell r="C1014" t="str">
            <v xml:space="preserve"> Исполнение завершено</v>
          </cell>
          <cell r="D1014">
            <v>7726416643</v>
          </cell>
          <cell r="E1014" t="str">
            <v>Электронный аукцион</v>
          </cell>
          <cell r="F1014">
            <v>43654</v>
          </cell>
          <cell r="G1014" t="str">
            <v>08.07.2019</v>
          </cell>
          <cell r="H1014">
            <v>13</v>
          </cell>
        </row>
        <row r="1015">
          <cell r="A1015" t="str">
            <v>2782700147619000007 от 08.07.2019</v>
          </cell>
          <cell r="B1015" t="str">
            <v>2782700147619000007</v>
          </cell>
          <cell r="C1015" t="str">
            <v xml:space="preserve"> Исполнение завершено</v>
          </cell>
          <cell r="D1015" t="str">
            <v>782701338433</v>
          </cell>
          <cell r="E1015" t="str">
            <v>Электронный аукцион</v>
          </cell>
          <cell r="F1015">
            <v>43654</v>
          </cell>
          <cell r="G1015" t="str">
            <v>08.07.2019</v>
          </cell>
          <cell r="H1015">
            <v>13</v>
          </cell>
        </row>
        <row r="1016">
          <cell r="A1016" t="str">
            <v>2781406668419000034 от 09.07.2019</v>
          </cell>
          <cell r="B1016" t="str">
            <v>2781406668419000034</v>
          </cell>
          <cell r="C1016" t="str">
            <v xml:space="preserve"> Исполнение завершено</v>
          </cell>
          <cell r="D1016">
            <v>7811506697</v>
          </cell>
          <cell r="E1016" t="str">
            <v>Электронный аукцион</v>
          </cell>
          <cell r="F1016">
            <v>43655</v>
          </cell>
          <cell r="G1016" t="str">
            <v>09.07.2019</v>
          </cell>
          <cell r="H1016">
            <v>13</v>
          </cell>
        </row>
        <row r="1017">
          <cell r="A1017" t="str">
            <v>2782005949119000027 от 09.07.2019</v>
          </cell>
          <cell r="B1017" t="str">
            <v>2782005949119000027</v>
          </cell>
          <cell r="C1017" t="str">
            <v xml:space="preserve"> Исполнение завершено</v>
          </cell>
          <cell r="D1017" t="str">
            <v>511201054713</v>
          </cell>
          <cell r="E1017" t="str">
            <v>Электронный аукцион</v>
          </cell>
          <cell r="F1017">
            <v>43655</v>
          </cell>
          <cell r="G1017" t="str">
            <v>09.07.2019</v>
          </cell>
          <cell r="H1017">
            <v>13</v>
          </cell>
        </row>
        <row r="1018">
          <cell r="A1018" t="str">
            <v>2780702180519000016 от 10.07.2019</v>
          </cell>
          <cell r="B1018" t="str">
            <v>2780702180519000016</v>
          </cell>
          <cell r="C1018" t="str">
            <v xml:space="preserve"> Исполнение завершено</v>
          </cell>
          <cell r="D1018">
            <v>7811639672</v>
          </cell>
          <cell r="E1018" t="str">
            <v>Электронный аукцион</v>
          </cell>
          <cell r="F1018">
            <v>43656</v>
          </cell>
          <cell r="G1018" t="str">
            <v>10.07.2019</v>
          </cell>
          <cell r="H1018">
            <v>13</v>
          </cell>
        </row>
        <row r="1019">
          <cell r="A1019" t="str">
            <v>2781930935519000038 от 10.07.2019</v>
          </cell>
          <cell r="B1019" t="str">
            <v>2781930935519000038</v>
          </cell>
          <cell r="C1019" t="str">
            <v xml:space="preserve"> Исполнение завершено</v>
          </cell>
          <cell r="D1019">
            <v>7811506697</v>
          </cell>
          <cell r="E1019" t="str">
            <v>Электронный аукцион</v>
          </cell>
          <cell r="F1019">
            <v>43656</v>
          </cell>
          <cell r="G1019" t="str">
            <v>10.07.2019</v>
          </cell>
          <cell r="H1019">
            <v>13</v>
          </cell>
        </row>
        <row r="1020">
          <cell r="A1020" t="str">
            <v>2781410089619000031 от 12.07.2019</v>
          </cell>
          <cell r="B1020" t="str">
            <v>2781410089619000031</v>
          </cell>
          <cell r="C1020" t="str">
            <v xml:space="preserve"> Исполнение завершено</v>
          </cell>
          <cell r="D1020">
            <v>7811506697</v>
          </cell>
          <cell r="E1020" t="str">
            <v>Электронный аукцион</v>
          </cell>
          <cell r="F1020">
            <v>43658</v>
          </cell>
          <cell r="G1020" t="str">
            <v>12.07.2019</v>
          </cell>
          <cell r="H1020">
            <v>13</v>
          </cell>
        </row>
        <row r="1021">
          <cell r="A1021" t="str">
            <v>2780154231119000018 от 15.07.2019</v>
          </cell>
          <cell r="B1021" t="str">
            <v>2780154231119000018</v>
          </cell>
          <cell r="C1021" t="str">
            <v xml:space="preserve"> Исполнение завершено</v>
          </cell>
          <cell r="D1021">
            <v>7713418499</v>
          </cell>
          <cell r="E1021" t="str">
            <v>Электронный аукцион</v>
          </cell>
          <cell r="F1021">
            <v>43661</v>
          </cell>
          <cell r="G1021" t="str">
            <v>15.07.2019</v>
          </cell>
          <cell r="H1021">
            <v>13</v>
          </cell>
        </row>
        <row r="1022">
          <cell r="A1022" t="str">
            <v>2781931535919000070 от 15.07.2019</v>
          </cell>
          <cell r="B1022" t="str">
            <v>2781931535919000070</v>
          </cell>
          <cell r="C1022" t="str">
            <v xml:space="preserve"> Исполнение завершено</v>
          </cell>
          <cell r="D1022">
            <v>7811506697</v>
          </cell>
          <cell r="E1022" t="str">
            <v>Электронный аукцион</v>
          </cell>
          <cell r="F1022">
            <v>43661</v>
          </cell>
          <cell r="G1022" t="str">
            <v>15.07.2019</v>
          </cell>
          <cell r="H1022">
            <v>13</v>
          </cell>
        </row>
        <row r="1023">
          <cell r="A1023" t="str">
            <v>2781410363219000033 от 16.07.2019</v>
          </cell>
          <cell r="B1023" t="str">
            <v>2781410363219000033</v>
          </cell>
          <cell r="C1023" t="str">
            <v xml:space="preserve"> Исполнение завершено</v>
          </cell>
          <cell r="D1023">
            <v>7804372516</v>
          </cell>
          <cell r="E1023" t="str">
            <v>Электронный аукцион</v>
          </cell>
          <cell r="F1023">
            <v>43662</v>
          </cell>
          <cell r="G1023" t="str">
            <v>16.07.2019</v>
          </cell>
          <cell r="H1023">
            <v>13</v>
          </cell>
        </row>
        <row r="1024">
          <cell r="A1024" t="str">
            <v>2782002054319000023 от 18.07.2019</v>
          </cell>
          <cell r="B1024" t="str">
            <v>2782002054319000023</v>
          </cell>
          <cell r="C1024" t="str">
            <v xml:space="preserve"> Исполнение завершено</v>
          </cell>
          <cell r="D1024">
            <v>7811529091</v>
          </cell>
          <cell r="E1024" t="str">
            <v>Электронный аукцион</v>
          </cell>
          <cell r="F1024">
            <v>43664</v>
          </cell>
          <cell r="G1024" t="str">
            <v>18.07.2019</v>
          </cell>
          <cell r="H1024">
            <v>13</v>
          </cell>
        </row>
        <row r="1025">
          <cell r="A1025" t="str">
            <v>1780101910119000026 от 19.07.2019</v>
          </cell>
          <cell r="B1025" t="str">
            <v>1780101910119000026</v>
          </cell>
          <cell r="C1025" t="str">
            <v xml:space="preserve"> Исполнение завершено</v>
          </cell>
          <cell r="D1025">
            <v>7804613391</v>
          </cell>
          <cell r="E1025" t="str">
            <v>Электронный аукцион</v>
          </cell>
          <cell r="F1025">
            <v>43665</v>
          </cell>
          <cell r="G1025" t="str">
            <v>19.07.2019</v>
          </cell>
          <cell r="H1025">
            <v>13</v>
          </cell>
        </row>
        <row r="1026">
          <cell r="A1026" t="str">
            <v>2780204138919000119 от 19.07.2019</v>
          </cell>
          <cell r="B1026" t="str">
            <v>2780204138919000119</v>
          </cell>
          <cell r="C1026" t="str">
            <v xml:space="preserve"> Исполнение завершено</v>
          </cell>
          <cell r="D1026">
            <v>7804613391</v>
          </cell>
          <cell r="E1026" t="str">
            <v>Электронный аукцион</v>
          </cell>
          <cell r="F1026">
            <v>43665</v>
          </cell>
          <cell r="G1026" t="str">
            <v>19.07.2019</v>
          </cell>
          <cell r="H1026">
            <v>13</v>
          </cell>
        </row>
        <row r="1027">
          <cell r="A1027" t="str">
            <v>2780412170619000020 от 19.07.2019</v>
          </cell>
          <cell r="B1027" t="str">
            <v>2780412170619000020</v>
          </cell>
          <cell r="C1027" t="str">
            <v xml:space="preserve"> Исполнение завершено</v>
          </cell>
          <cell r="D1027">
            <v>7805633993</v>
          </cell>
          <cell r="E1027" t="str">
            <v>Электронный аукцион</v>
          </cell>
          <cell r="F1027">
            <v>43665</v>
          </cell>
          <cell r="G1027" t="str">
            <v>19.07.2019</v>
          </cell>
          <cell r="H1027">
            <v>13</v>
          </cell>
        </row>
        <row r="1028">
          <cell r="A1028" t="str">
            <v>2780438615619000047 от 19.07.2019</v>
          </cell>
          <cell r="B1028" t="str">
            <v>2780438615619000047</v>
          </cell>
          <cell r="C1028" t="str">
            <v xml:space="preserve"> Исполнение завершено</v>
          </cell>
          <cell r="D1028">
            <v>7714900049</v>
          </cell>
          <cell r="E1028" t="str">
            <v>Электронный аукцион</v>
          </cell>
          <cell r="F1028">
            <v>43665</v>
          </cell>
          <cell r="G1028" t="str">
            <v>19.07.2019</v>
          </cell>
          <cell r="H1028">
            <v>13</v>
          </cell>
        </row>
        <row r="1029">
          <cell r="A1029" t="str">
            <v>2780452353219000014 от 19.07.2019</v>
          </cell>
          <cell r="B1029" t="str">
            <v>2780452353219000014</v>
          </cell>
          <cell r="C1029" t="str">
            <v xml:space="preserve"> Исполнение завершено</v>
          </cell>
          <cell r="D1029">
            <v>7811529091</v>
          </cell>
          <cell r="E1029" t="str">
            <v>Электронный аукцион</v>
          </cell>
          <cell r="F1029">
            <v>43665</v>
          </cell>
          <cell r="G1029" t="str">
            <v>19.07.2019</v>
          </cell>
          <cell r="H1029">
            <v>13</v>
          </cell>
        </row>
        <row r="1030">
          <cell r="A1030" t="str">
            <v>2780549062519000022 от 19.07.2019</v>
          </cell>
          <cell r="B1030" t="str">
            <v>2780549062519000022</v>
          </cell>
          <cell r="C1030" t="str">
            <v xml:space="preserve"> Исполнение завершено</v>
          </cell>
          <cell r="D1030">
            <v>7811639672</v>
          </cell>
          <cell r="E1030" t="str">
            <v>Запрос котировок</v>
          </cell>
          <cell r="F1030">
            <v>43665</v>
          </cell>
          <cell r="G1030" t="str">
            <v>19.07.2019</v>
          </cell>
          <cell r="H1030">
            <v>17</v>
          </cell>
        </row>
        <row r="1031">
          <cell r="A1031" t="str">
            <v>2782543560819000044 от 19.07.2019</v>
          </cell>
          <cell r="B1031" t="str">
            <v>2782543560819000044</v>
          </cell>
          <cell r="C1031" t="str">
            <v xml:space="preserve"> Исполнение завершено</v>
          </cell>
          <cell r="D1031" t="str">
            <v>780159105871</v>
          </cell>
          <cell r="E1031" t="str">
            <v>Электронный аукцион</v>
          </cell>
          <cell r="F1031">
            <v>43665</v>
          </cell>
          <cell r="G1031" t="str">
            <v>19.07.2019</v>
          </cell>
          <cell r="H1031">
            <v>13</v>
          </cell>
        </row>
        <row r="1032">
          <cell r="A1032" t="str">
            <v>2780100529019000024 от 21.07.2019</v>
          </cell>
          <cell r="B1032" t="str">
            <v>2780100529019000024</v>
          </cell>
          <cell r="C1032" t="str">
            <v xml:space="preserve"> Исполнение завершено</v>
          </cell>
          <cell r="D1032">
            <v>7811529091</v>
          </cell>
          <cell r="E1032" t="str">
            <v>Электронный аукцион</v>
          </cell>
          <cell r="F1032">
            <v>43667</v>
          </cell>
          <cell r="G1032" t="str">
            <v>21.07.2019</v>
          </cell>
          <cell r="H1032">
            <v>13</v>
          </cell>
        </row>
        <row r="1033">
          <cell r="A1033" t="str">
            <v>1782100763319000174 от 22.07.2019</v>
          </cell>
          <cell r="B1033" t="str">
            <v>1782100763319000174</v>
          </cell>
          <cell r="C1033" t="str">
            <v xml:space="preserve"> Исполнение завершено</v>
          </cell>
          <cell r="D1033">
            <v>7812012203</v>
          </cell>
          <cell r="E1033" t="str">
            <v>Электронный аукцион</v>
          </cell>
          <cell r="F1033">
            <v>43668</v>
          </cell>
          <cell r="G1033" t="str">
            <v>22.07.2019</v>
          </cell>
          <cell r="H1033">
            <v>13</v>
          </cell>
        </row>
        <row r="1034">
          <cell r="A1034" t="str">
            <v>2780461040019000025 от 22.07.2019</v>
          </cell>
          <cell r="B1034" t="str">
            <v>2780461040019000025</v>
          </cell>
          <cell r="C1034" t="str">
            <v xml:space="preserve"> Исполнение завершено</v>
          </cell>
          <cell r="D1034">
            <v>7811441369</v>
          </cell>
          <cell r="E1034" t="str">
            <v>Электронный аукцион</v>
          </cell>
          <cell r="F1034">
            <v>43668</v>
          </cell>
          <cell r="G1034" t="str">
            <v>22.07.2019</v>
          </cell>
          <cell r="H1034">
            <v>13</v>
          </cell>
        </row>
        <row r="1035">
          <cell r="A1035" t="str">
            <v>2780605146919000140 от 22.07.2019</v>
          </cell>
          <cell r="B1035" t="str">
            <v>2780605146919000140</v>
          </cell>
          <cell r="C1035" t="str">
            <v xml:space="preserve"> Исполнение завершено</v>
          </cell>
          <cell r="D1035">
            <v>7804613391</v>
          </cell>
          <cell r="E1035" t="str">
            <v>Электронный аукцион</v>
          </cell>
          <cell r="F1035">
            <v>43668</v>
          </cell>
          <cell r="G1035" t="str">
            <v>22.07.2019</v>
          </cell>
          <cell r="H1035">
            <v>13</v>
          </cell>
        </row>
        <row r="1036">
          <cell r="A1036" t="str">
            <v>2782513269919000062 от 22.07.2019</v>
          </cell>
          <cell r="B1036" t="str">
            <v>2782513269919000062</v>
          </cell>
          <cell r="C1036" t="str">
            <v xml:space="preserve"> Исполнение завершено</v>
          </cell>
          <cell r="D1036">
            <v>7804613391</v>
          </cell>
          <cell r="E1036" t="str">
            <v>Электронный аукцион</v>
          </cell>
          <cell r="F1036">
            <v>43668</v>
          </cell>
          <cell r="G1036" t="str">
            <v>22.07.2019</v>
          </cell>
          <cell r="H1036">
            <v>13</v>
          </cell>
        </row>
        <row r="1037">
          <cell r="A1037" t="str">
            <v>2782700139519000009 от 22.07.2019</v>
          </cell>
          <cell r="B1037" t="str">
            <v>2782700139519000009</v>
          </cell>
          <cell r="C1037" t="str">
            <v xml:space="preserve"> Исполнение завершено</v>
          </cell>
          <cell r="D1037">
            <v>7814673632</v>
          </cell>
          <cell r="E1037" t="str">
            <v>Электронный аукцион</v>
          </cell>
          <cell r="F1037">
            <v>43668</v>
          </cell>
          <cell r="G1037" t="str">
            <v>22.07.2019</v>
          </cell>
          <cell r="H1037">
            <v>13</v>
          </cell>
        </row>
        <row r="1038">
          <cell r="A1038" t="str">
            <v>2780204794419000056 от 23.07.2019</v>
          </cell>
          <cell r="B1038" t="str">
            <v>2780204794419000056</v>
          </cell>
          <cell r="C1038" t="str">
            <v xml:space="preserve"> Исполнение завершено</v>
          </cell>
          <cell r="D1038" t="str">
            <v>672907552985</v>
          </cell>
          <cell r="E1038" t="str">
            <v>Электронный аукцион</v>
          </cell>
          <cell r="F1038">
            <v>43669</v>
          </cell>
          <cell r="G1038" t="str">
            <v>23.07.2019</v>
          </cell>
          <cell r="H1038">
            <v>13</v>
          </cell>
        </row>
        <row r="1039">
          <cell r="A1039" t="str">
            <v>2780408663519000019 от 23.07.2019</v>
          </cell>
          <cell r="B1039" t="str">
            <v>2780408663519000019</v>
          </cell>
          <cell r="C1039" t="str">
            <v xml:space="preserve"> Исполнение завершено</v>
          </cell>
          <cell r="D1039">
            <v>7811506697</v>
          </cell>
          <cell r="E1039" t="str">
            <v>Электронный аукцион</v>
          </cell>
          <cell r="F1039">
            <v>43669</v>
          </cell>
          <cell r="G1039" t="str">
            <v>23.07.2019</v>
          </cell>
          <cell r="H1039">
            <v>13</v>
          </cell>
        </row>
        <row r="1040">
          <cell r="A1040" t="str">
            <v>2784201904419000048 от 23.07.2019</v>
          </cell>
          <cell r="B1040" t="str">
            <v>2784201904419000048</v>
          </cell>
          <cell r="C1040" t="str">
            <v xml:space="preserve"> Исполнение завершено</v>
          </cell>
          <cell r="D1040">
            <v>7713418499</v>
          </cell>
          <cell r="E1040" t="str">
            <v>Электронный аукцион</v>
          </cell>
          <cell r="F1040">
            <v>43669</v>
          </cell>
          <cell r="G1040" t="str">
            <v>23.07.2019</v>
          </cell>
          <cell r="H1040">
            <v>13</v>
          </cell>
        </row>
        <row r="1041">
          <cell r="A1041" t="str">
            <v>2781410362519000032 от 24.07.2019</v>
          </cell>
          <cell r="B1041" t="str">
            <v>2781410362519000032</v>
          </cell>
          <cell r="C1041" t="str">
            <v xml:space="preserve"> Исполнение завершено</v>
          </cell>
          <cell r="D1041">
            <v>7811506697</v>
          </cell>
          <cell r="E1041" t="str">
            <v>Электронный аукцион</v>
          </cell>
          <cell r="F1041">
            <v>43670</v>
          </cell>
          <cell r="G1041" t="str">
            <v>24.07.2019</v>
          </cell>
          <cell r="H1041">
            <v>13</v>
          </cell>
        </row>
        <row r="1042">
          <cell r="A1042" t="str">
            <v>2782032979719000048 от 24.07.2019</v>
          </cell>
          <cell r="B1042" t="str">
            <v>2782032979719000048</v>
          </cell>
          <cell r="C1042" t="str">
            <v xml:space="preserve"> Исполнение завершено</v>
          </cell>
          <cell r="D1042">
            <v>7839474364</v>
          </cell>
          <cell r="E1042" t="str">
            <v>Электронный аукцион</v>
          </cell>
          <cell r="F1042">
            <v>43670</v>
          </cell>
          <cell r="G1042" t="str">
            <v>24.07.2019</v>
          </cell>
          <cell r="H1042">
            <v>13</v>
          </cell>
        </row>
        <row r="1043">
          <cell r="A1043" t="str">
            <v>2782033702919000009 от 24.07.2019</v>
          </cell>
          <cell r="B1043" t="str">
            <v>2782033702919000009</v>
          </cell>
          <cell r="C1043" t="str">
            <v xml:space="preserve"> Исполнение завершено</v>
          </cell>
          <cell r="D1043">
            <v>7811529091</v>
          </cell>
          <cell r="E1043" t="str">
            <v>Электронный аукцион</v>
          </cell>
          <cell r="F1043">
            <v>43670</v>
          </cell>
          <cell r="G1043" t="str">
            <v>24.07.2019</v>
          </cell>
          <cell r="H1043">
            <v>13</v>
          </cell>
        </row>
        <row r="1044">
          <cell r="A1044" t="str">
            <v>2784137807219000013 от 25.07.2019</v>
          </cell>
          <cell r="B1044" t="str">
            <v>2784137807219000013</v>
          </cell>
          <cell r="C1044" t="str">
            <v xml:space="preserve"> Исполнение завершено</v>
          </cell>
          <cell r="D1044">
            <v>7814298357</v>
          </cell>
          <cell r="E1044" t="str">
            <v>Электронный аукцион</v>
          </cell>
          <cell r="F1044">
            <v>43671</v>
          </cell>
          <cell r="G1044" t="str">
            <v>25.07.2019</v>
          </cell>
          <cell r="H1044">
            <v>13</v>
          </cell>
        </row>
        <row r="1045">
          <cell r="A1045" t="str">
            <v>2781304601119000040 от 26.07.2019</v>
          </cell>
          <cell r="B1045" t="str">
            <v>2781304601119000040</v>
          </cell>
          <cell r="C1045" t="str">
            <v xml:space="preserve"> Исполнение завершено</v>
          </cell>
          <cell r="D1045">
            <v>7714900049</v>
          </cell>
          <cell r="E1045" t="str">
            <v>Электронный аукцион</v>
          </cell>
          <cell r="F1045">
            <v>43672</v>
          </cell>
          <cell r="G1045" t="str">
            <v>26.07.2019</v>
          </cell>
          <cell r="H1045">
            <v>13</v>
          </cell>
        </row>
        <row r="1046">
          <cell r="A1046" t="str">
            <v>2781304601119000041 от 26.07.2019</v>
          </cell>
          <cell r="B1046" t="str">
            <v>2781304601119000041</v>
          </cell>
          <cell r="C1046" t="str">
            <v xml:space="preserve"> Исполнение завершено</v>
          </cell>
          <cell r="D1046">
            <v>7811506697</v>
          </cell>
          <cell r="E1046" t="str">
            <v>Электронный аукцион</v>
          </cell>
          <cell r="F1046">
            <v>43672</v>
          </cell>
          <cell r="G1046" t="str">
            <v>26.07.2019</v>
          </cell>
          <cell r="H1046">
            <v>13</v>
          </cell>
        </row>
        <row r="1047">
          <cell r="A1047" t="str">
            <v>2783848204119000012 от 26.07.2019</v>
          </cell>
          <cell r="B1047" t="str">
            <v>2783848204119000012</v>
          </cell>
          <cell r="C1047" t="str">
            <v xml:space="preserve"> Исполнение завершено</v>
          </cell>
          <cell r="D1047">
            <v>7826034711</v>
          </cell>
          <cell r="E1047" t="str">
            <v>Электронный аукцион</v>
          </cell>
          <cell r="F1047">
            <v>43672</v>
          </cell>
          <cell r="G1047" t="str">
            <v>26.07.2019</v>
          </cell>
          <cell r="H1047">
            <v>13</v>
          </cell>
        </row>
        <row r="1048">
          <cell r="A1048" t="str">
            <v>1781202460019000629 от 29.07.2019</v>
          </cell>
          <cell r="B1048" t="str">
            <v>1781202460019000629</v>
          </cell>
          <cell r="C1048" t="str">
            <v xml:space="preserve"> Исполнение завершено</v>
          </cell>
          <cell r="D1048">
            <v>7814164723</v>
          </cell>
          <cell r="E1048" t="str">
            <v>Электронный аукцион</v>
          </cell>
          <cell r="F1048">
            <v>43675</v>
          </cell>
          <cell r="G1048" t="str">
            <v>29.07.2019</v>
          </cell>
          <cell r="H1048">
            <v>13</v>
          </cell>
        </row>
        <row r="1049">
          <cell r="A1049" t="str">
            <v>2780147688419000013 от 29.07.2019</v>
          </cell>
          <cell r="B1049" t="str">
            <v>2780147688419000013</v>
          </cell>
          <cell r="C1049" t="str">
            <v xml:space="preserve"> Исполнение завершено</v>
          </cell>
          <cell r="D1049">
            <v>7811639672</v>
          </cell>
          <cell r="E1049" t="str">
            <v>Электронный аукцион</v>
          </cell>
          <cell r="F1049">
            <v>43675</v>
          </cell>
          <cell r="G1049" t="str">
            <v>29.07.2019</v>
          </cell>
          <cell r="H1049">
            <v>13</v>
          </cell>
        </row>
        <row r="1050">
          <cell r="A1050" t="str">
            <v>2780413946019000024 от 30.07.2019</v>
          </cell>
          <cell r="B1050" t="str">
            <v>2780413946019000024</v>
          </cell>
          <cell r="C1050" t="str">
            <v xml:space="preserve"> Исполнение завершено</v>
          </cell>
          <cell r="D1050">
            <v>7811529091</v>
          </cell>
          <cell r="E1050" t="str">
            <v>Электронный аукцион</v>
          </cell>
          <cell r="F1050">
            <v>43676</v>
          </cell>
          <cell r="G1050" t="str">
            <v>30.07.2019</v>
          </cell>
          <cell r="H1050">
            <v>13</v>
          </cell>
        </row>
        <row r="1051">
          <cell r="A1051" t="str">
            <v>2781404638119000024 от 30.07.2019</v>
          </cell>
          <cell r="B1051" t="str">
            <v>2781404638119000024</v>
          </cell>
          <cell r="C1051" t="str">
            <v xml:space="preserve"> Исполнение завершено</v>
          </cell>
          <cell r="D1051">
            <v>7811506697</v>
          </cell>
          <cell r="E1051" t="str">
            <v>Электронный аукцион</v>
          </cell>
          <cell r="F1051">
            <v>43676</v>
          </cell>
          <cell r="G1051" t="str">
            <v>30.07.2019</v>
          </cell>
          <cell r="H1051">
            <v>13</v>
          </cell>
        </row>
        <row r="1052">
          <cell r="A1052" t="str">
            <v>2780407399619000025 от 31.07.2019</v>
          </cell>
          <cell r="B1052" t="str">
            <v>2780407399619000025</v>
          </cell>
          <cell r="C1052" t="str">
            <v xml:space="preserve"> Исполнение завершено</v>
          </cell>
          <cell r="D1052">
            <v>7811506697</v>
          </cell>
          <cell r="E1052" t="str">
            <v>Электронный аукцион</v>
          </cell>
          <cell r="F1052">
            <v>43677</v>
          </cell>
          <cell r="G1052" t="str">
            <v>31.07.2019</v>
          </cell>
          <cell r="H1052">
            <v>13</v>
          </cell>
        </row>
        <row r="1053">
          <cell r="A1053" t="str">
            <v>1782614387019000012 от 02.08.2019</v>
          </cell>
          <cell r="B1053" t="str">
            <v>1782614387019000012</v>
          </cell>
          <cell r="C1053" t="str">
            <v xml:space="preserve"> Исполнение завершено</v>
          </cell>
          <cell r="D1053">
            <v>7814659645</v>
          </cell>
          <cell r="E1053" t="str">
            <v>Электронный аукцион</v>
          </cell>
          <cell r="F1053">
            <v>43679</v>
          </cell>
          <cell r="G1053" t="str">
            <v>02.08.2019</v>
          </cell>
          <cell r="H1053">
            <v>13</v>
          </cell>
        </row>
        <row r="1054">
          <cell r="A1054" t="str">
            <v>2780503024019000183 от 02.08.2019</v>
          </cell>
          <cell r="B1054" t="str">
            <v>2780503024019000183</v>
          </cell>
          <cell r="C1054" t="str">
            <v xml:space="preserve"> Исполнение завершено</v>
          </cell>
          <cell r="D1054">
            <v>7811511062</v>
          </cell>
          <cell r="E1054" t="str">
            <v>Электронный аукцион</v>
          </cell>
          <cell r="F1054">
            <v>43679</v>
          </cell>
          <cell r="G1054" t="str">
            <v>02.08.2019</v>
          </cell>
          <cell r="H1054">
            <v>13</v>
          </cell>
        </row>
        <row r="1055">
          <cell r="A1055" t="str">
            <v>2780602744119000011 от 02.08.2019</v>
          </cell>
          <cell r="B1055" t="str">
            <v>2780602744119000011</v>
          </cell>
          <cell r="C1055" t="str">
            <v xml:space="preserve"> Исполнение завершено</v>
          </cell>
          <cell r="D1055">
            <v>7714900049</v>
          </cell>
          <cell r="E1055" t="str">
            <v>Запрос котировок</v>
          </cell>
          <cell r="F1055">
            <v>43679</v>
          </cell>
          <cell r="G1055" t="str">
            <v>02.08.2019</v>
          </cell>
          <cell r="H1055">
            <v>17</v>
          </cell>
        </row>
        <row r="1056">
          <cell r="A1056" t="str">
            <v>1780803608919000118 от 05.08.2019</v>
          </cell>
          <cell r="B1056" t="str">
            <v>1780803608919000118</v>
          </cell>
          <cell r="C1056" t="str">
            <v xml:space="preserve"> Исполнение завершено</v>
          </cell>
          <cell r="D1056">
            <v>7825705068</v>
          </cell>
          <cell r="E1056" t="str">
            <v>Электронный аукцион</v>
          </cell>
          <cell r="F1056">
            <v>43682</v>
          </cell>
          <cell r="G1056" t="str">
            <v>05.08.2019</v>
          </cell>
          <cell r="H1056">
            <v>13</v>
          </cell>
        </row>
        <row r="1057">
          <cell r="A1057" t="str">
            <v>2780209171019000059 от 05.08.2019</v>
          </cell>
          <cell r="B1057" t="str">
            <v>2780209171019000059</v>
          </cell>
          <cell r="C1057" t="str">
            <v xml:space="preserve"> Исполнение завершено</v>
          </cell>
          <cell r="D1057">
            <v>7811639672</v>
          </cell>
          <cell r="E1057" t="str">
            <v>Электронный аукцион</v>
          </cell>
          <cell r="F1057">
            <v>43682</v>
          </cell>
          <cell r="G1057" t="str">
            <v>05.08.2019</v>
          </cell>
          <cell r="H1057">
            <v>13</v>
          </cell>
        </row>
        <row r="1058">
          <cell r="A1058" t="str">
            <v>2780514489719000036 от 05.08.2019</v>
          </cell>
          <cell r="B1058" t="str">
            <v>2780514489719000036</v>
          </cell>
          <cell r="C1058" t="str">
            <v xml:space="preserve"> Исполнение завершено</v>
          </cell>
          <cell r="D1058">
            <v>7811529091</v>
          </cell>
          <cell r="E1058" t="str">
            <v>Электронный аукцион</v>
          </cell>
          <cell r="F1058">
            <v>43682</v>
          </cell>
          <cell r="G1058" t="str">
            <v>05.08.2019</v>
          </cell>
          <cell r="H1058">
            <v>13</v>
          </cell>
        </row>
        <row r="1059">
          <cell r="A1059" t="str">
            <v>2781410373819000035 от 05.08.2019</v>
          </cell>
          <cell r="B1059" t="str">
            <v>2781410373819000035</v>
          </cell>
          <cell r="C1059" t="str">
            <v xml:space="preserve"> Исполнение завершено</v>
          </cell>
          <cell r="D1059">
            <v>7838003588</v>
          </cell>
          <cell r="E1059" t="str">
            <v>Электронный аукцион</v>
          </cell>
          <cell r="F1059">
            <v>43682</v>
          </cell>
          <cell r="G1059" t="str">
            <v>05.08.2019</v>
          </cell>
          <cell r="H1059">
            <v>13</v>
          </cell>
        </row>
        <row r="1060">
          <cell r="A1060" t="str">
            <v>2781902078919000064 от 05.08.2019</v>
          </cell>
          <cell r="B1060" t="str">
            <v>2781902078919000064</v>
          </cell>
          <cell r="C1060" t="str">
            <v xml:space="preserve"> Исполнение завершено</v>
          </cell>
          <cell r="D1060">
            <v>7810384358</v>
          </cell>
          <cell r="E1060" t="str">
            <v>Электронный аукцион</v>
          </cell>
          <cell r="F1060">
            <v>43682</v>
          </cell>
          <cell r="G1060" t="str">
            <v>05.08.2019</v>
          </cell>
          <cell r="H1060">
            <v>13</v>
          </cell>
        </row>
        <row r="1061">
          <cell r="A1061" t="str">
            <v>2782100682319000029 от 05.08.2019</v>
          </cell>
          <cell r="B1061" t="str">
            <v>2782100682319000029</v>
          </cell>
          <cell r="C1061" t="str">
            <v xml:space="preserve"> Исполнение завершено</v>
          </cell>
          <cell r="D1061" t="str">
            <v>782701338433</v>
          </cell>
          <cell r="E1061" t="str">
            <v>Электронный аукцион</v>
          </cell>
          <cell r="F1061">
            <v>43682</v>
          </cell>
          <cell r="G1061" t="str">
            <v>05.08.2019</v>
          </cell>
          <cell r="H1061">
            <v>13</v>
          </cell>
        </row>
        <row r="1062">
          <cell r="A1062" t="str">
            <v>2780406281019000018 от 06.08.2019</v>
          </cell>
          <cell r="B1062" t="str">
            <v>2780406281019000018</v>
          </cell>
          <cell r="C1062" t="str">
            <v xml:space="preserve"> Исполнение завершено</v>
          </cell>
          <cell r="D1062">
            <v>7811529091</v>
          </cell>
          <cell r="E1062" t="str">
            <v>Электронный аукцион</v>
          </cell>
          <cell r="F1062">
            <v>43683</v>
          </cell>
          <cell r="G1062" t="str">
            <v>06.08.2019</v>
          </cell>
          <cell r="H1062">
            <v>13</v>
          </cell>
        </row>
        <row r="1063">
          <cell r="A1063" t="str">
            <v>2781311776019000039 от 06.08.2019</v>
          </cell>
          <cell r="B1063" t="str">
            <v>2781311776019000039</v>
          </cell>
          <cell r="C1063" t="str">
            <v xml:space="preserve"> Исполнение завершено</v>
          </cell>
          <cell r="D1063">
            <v>7723886714</v>
          </cell>
          <cell r="E1063" t="str">
            <v>Электронный аукцион</v>
          </cell>
          <cell r="F1063">
            <v>43683</v>
          </cell>
          <cell r="G1063" t="str">
            <v>06.08.2019</v>
          </cell>
          <cell r="H1063">
            <v>13</v>
          </cell>
        </row>
        <row r="1064">
          <cell r="A1064" t="str">
            <v>2782700116219000009 от 06.08.2019</v>
          </cell>
          <cell r="B1064" t="str">
            <v>2782700116219000009</v>
          </cell>
          <cell r="C1064" t="str">
            <v xml:space="preserve"> Исполнение завершено</v>
          </cell>
          <cell r="D1064" t="str">
            <v>782701338433</v>
          </cell>
          <cell r="E1064" t="str">
            <v>Электронный аукцион</v>
          </cell>
          <cell r="F1064">
            <v>43683</v>
          </cell>
          <cell r="G1064" t="str">
            <v>06.08.2019</v>
          </cell>
          <cell r="H1064">
            <v>13</v>
          </cell>
        </row>
        <row r="1065">
          <cell r="A1065" t="str">
            <v>2783844475119000071 от 06.08.2019</v>
          </cell>
          <cell r="B1065" t="str">
            <v>2783844475119000071</v>
          </cell>
          <cell r="C1065" t="str">
            <v xml:space="preserve"> Исполнение завершено</v>
          </cell>
          <cell r="D1065" t="str">
            <v>143409817243</v>
          </cell>
          <cell r="E1065" t="str">
            <v>Электронный аукцион</v>
          </cell>
          <cell r="F1065">
            <v>43683</v>
          </cell>
          <cell r="G1065" t="str">
            <v>06.08.2019</v>
          </cell>
          <cell r="H1065">
            <v>13</v>
          </cell>
        </row>
        <row r="1066">
          <cell r="A1066" t="str">
            <v>2781021455719000032 от 07.08.2019</v>
          </cell>
          <cell r="B1066" t="str">
            <v>2781021455719000032</v>
          </cell>
          <cell r="C1066" t="str">
            <v xml:space="preserve"> Исполнение завершено</v>
          </cell>
          <cell r="D1066">
            <v>7811506697</v>
          </cell>
          <cell r="E1066" t="str">
            <v>Электронный аукцион</v>
          </cell>
          <cell r="F1066">
            <v>43684</v>
          </cell>
          <cell r="G1066" t="str">
            <v>07.08.2019</v>
          </cell>
          <cell r="H1066">
            <v>13</v>
          </cell>
        </row>
        <row r="1067">
          <cell r="A1067" t="str">
            <v>2780604491219000167 от 08.08.2019</v>
          </cell>
          <cell r="B1067" t="str">
            <v>2780604491219000167</v>
          </cell>
          <cell r="C1067" t="str">
            <v xml:space="preserve"> Исполнение завершено</v>
          </cell>
          <cell r="D1067">
            <v>7816650327</v>
          </cell>
          <cell r="E1067" t="str">
            <v>Электронный аукцион</v>
          </cell>
          <cell r="F1067">
            <v>43685</v>
          </cell>
          <cell r="G1067" t="str">
            <v>08.08.2019</v>
          </cell>
          <cell r="H1067">
            <v>13</v>
          </cell>
        </row>
        <row r="1068">
          <cell r="A1068" t="str">
            <v>2781434160519000033 от 08.08.2019</v>
          </cell>
          <cell r="B1068" t="str">
            <v>2781434160519000033</v>
          </cell>
          <cell r="C1068" t="str">
            <v xml:space="preserve"> Исполнение завершено</v>
          </cell>
          <cell r="D1068">
            <v>7811506697</v>
          </cell>
          <cell r="E1068" t="str">
            <v>Электронный аукцион</v>
          </cell>
          <cell r="F1068">
            <v>43685</v>
          </cell>
          <cell r="G1068" t="str">
            <v>08.08.2019</v>
          </cell>
          <cell r="H1068">
            <v>13</v>
          </cell>
        </row>
        <row r="1069">
          <cell r="A1069" t="str">
            <v>2782674087619000058 от 12.08.2019</v>
          </cell>
          <cell r="B1069" t="str">
            <v>2782674087619000058</v>
          </cell>
          <cell r="C1069" t="str">
            <v xml:space="preserve"> Исполнение завершено</v>
          </cell>
          <cell r="D1069">
            <v>7802860684</v>
          </cell>
          <cell r="E1069" t="str">
            <v>Электронный аукцион</v>
          </cell>
          <cell r="F1069">
            <v>43689</v>
          </cell>
          <cell r="G1069" t="str">
            <v>12.08.2019</v>
          </cell>
          <cell r="H1069">
            <v>13</v>
          </cell>
        </row>
        <row r="1070">
          <cell r="A1070" t="str">
            <v>2782501700819000041 от 13.08.2019</v>
          </cell>
          <cell r="B1070" t="str">
            <v>2782501700819000041</v>
          </cell>
          <cell r="C1070" t="str">
            <v xml:space="preserve"> Исполнение завершено</v>
          </cell>
          <cell r="D1070">
            <v>7804613391</v>
          </cell>
          <cell r="E1070" t="str">
            <v>Электронный аукцион</v>
          </cell>
          <cell r="F1070">
            <v>43690</v>
          </cell>
          <cell r="G1070" t="str">
            <v>13.08.2019</v>
          </cell>
          <cell r="H1070">
            <v>13</v>
          </cell>
        </row>
        <row r="1071">
          <cell r="A1071" t="str">
            <v>1780536502119000082 от 14.08.2019</v>
          </cell>
          <cell r="B1071" t="str">
            <v>1780536502119000082</v>
          </cell>
          <cell r="C1071" t="str">
            <v xml:space="preserve"> Исполнение завершено</v>
          </cell>
          <cell r="D1071">
            <v>7806462042</v>
          </cell>
          <cell r="E1071" t="str">
            <v>Электронный аукцион</v>
          </cell>
          <cell r="F1071">
            <v>43691</v>
          </cell>
          <cell r="G1071" t="str">
            <v>14.08.2019</v>
          </cell>
          <cell r="H1071">
            <v>13</v>
          </cell>
        </row>
        <row r="1072">
          <cell r="A1072" t="str">
            <v>2782534432619000006 от 14.08.2019</v>
          </cell>
          <cell r="B1072" t="str">
            <v>2782534432619000006</v>
          </cell>
          <cell r="C1072" t="str">
            <v xml:space="preserve"> Исполнение завершено</v>
          </cell>
          <cell r="D1072">
            <v>7804613391</v>
          </cell>
          <cell r="E1072" t="str">
            <v>Электронный аукцион</v>
          </cell>
          <cell r="F1072">
            <v>43691</v>
          </cell>
          <cell r="G1072" t="str">
            <v>14.08.2019</v>
          </cell>
          <cell r="H1072">
            <v>13</v>
          </cell>
        </row>
        <row r="1073">
          <cell r="A1073" t="str">
            <v>2782002036719000020 от 15.08.2019</v>
          </cell>
          <cell r="B1073" t="str">
            <v>2782002036719000020</v>
          </cell>
          <cell r="C1073" t="str">
            <v xml:space="preserve"> Исполнение завершено</v>
          </cell>
          <cell r="D1073">
            <v>7811639672</v>
          </cell>
          <cell r="E1073" t="str">
            <v>Электронный аукцион</v>
          </cell>
          <cell r="F1073">
            <v>43692</v>
          </cell>
          <cell r="G1073" t="str">
            <v>15.08.2019</v>
          </cell>
          <cell r="H1073">
            <v>13</v>
          </cell>
        </row>
        <row r="1074">
          <cell r="A1074" t="str">
            <v>2781404654319000023 от 16.08.2019</v>
          </cell>
          <cell r="B1074" t="str">
            <v>2781404654319000023</v>
          </cell>
          <cell r="C1074" t="str">
            <v xml:space="preserve"> Исполнение завершено</v>
          </cell>
          <cell r="D1074">
            <v>7811639672</v>
          </cell>
          <cell r="E1074" t="str">
            <v>Электронный аукцион</v>
          </cell>
          <cell r="F1074">
            <v>43693</v>
          </cell>
          <cell r="G1074" t="str">
            <v>16.08.2019</v>
          </cell>
          <cell r="H1074">
            <v>13</v>
          </cell>
        </row>
        <row r="1075">
          <cell r="A1075" t="str">
            <v>1780206583019000482 от 19.08.2019</v>
          </cell>
          <cell r="B1075" t="str">
            <v>1780206583019000482</v>
          </cell>
          <cell r="C1075" t="str">
            <v xml:space="preserve"> Исполнение завершено</v>
          </cell>
          <cell r="D1075">
            <v>7805418682</v>
          </cell>
          <cell r="E1075" t="str">
            <v>Электронный аукцион</v>
          </cell>
          <cell r="F1075">
            <v>43696</v>
          </cell>
          <cell r="G1075" t="str">
            <v>19.08.2019</v>
          </cell>
          <cell r="H1075">
            <v>13</v>
          </cell>
        </row>
        <row r="1076">
          <cell r="A1076" t="str">
            <v>2780701980619000040 от 19.08.2019</v>
          </cell>
          <cell r="B1076" t="str">
            <v>2780701980619000040</v>
          </cell>
          <cell r="C1076" t="str">
            <v xml:space="preserve"> Исполнение завершено</v>
          </cell>
          <cell r="D1076">
            <v>7804613391</v>
          </cell>
          <cell r="E1076" t="str">
            <v>Электронный аукцион</v>
          </cell>
          <cell r="F1076">
            <v>43696</v>
          </cell>
          <cell r="G1076" t="str">
            <v>19.08.2019</v>
          </cell>
          <cell r="H1076">
            <v>13</v>
          </cell>
        </row>
        <row r="1077">
          <cell r="A1077" t="str">
            <v>2781071536019000023 от 19.08.2019</v>
          </cell>
          <cell r="B1077" t="str">
            <v>2781071536019000023</v>
          </cell>
          <cell r="C1077" t="str">
            <v xml:space="preserve"> Исполнение завершено</v>
          </cell>
          <cell r="D1077">
            <v>7811506697</v>
          </cell>
          <cell r="E1077" t="str">
            <v>Электронный аукцион</v>
          </cell>
          <cell r="F1077">
            <v>43696</v>
          </cell>
          <cell r="G1077" t="str">
            <v>19.08.2019</v>
          </cell>
          <cell r="H1077">
            <v>13</v>
          </cell>
        </row>
        <row r="1078">
          <cell r="A1078" t="str">
            <v>2781615819319000028 от 19.08.2019</v>
          </cell>
          <cell r="B1078" t="str">
            <v>2781615819319000028</v>
          </cell>
          <cell r="C1078" t="str">
            <v xml:space="preserve"> Исполнение завершено</v>
          </cell>
          <cell r="D1078">
            <v>7714900049</v>
          </cell>
          <cell r="E1078" t="str">
            <v>Электронный аукцион</v>
          </cell>
          <cell r="F1078">
            <v>43696</v>
          </cell>
          <cell r="G1078" t="str">
            <v>19.08.2019</v>
          </cell>
          <cell r="H1078">
            <v>13</v>
          </cell>
        </row>
        <row r="1079">
          <cell r="A1079" t="str">
            <v>2782700131719000009 от 19.08.2019</v>
          </cell>
          <cell r="B1079" t="str">
            <v>2782700131719000009</v>
          </cell>
          <cell r="C1079" t="str">
            <v xml:space="preserve"> Исполнение завершено</v>
          </cell>
          <cell r="D1079" t="str">
            <v>782701338433</v>
          </cell>
          <cell r="E1079" t="str">
            <v>Электронный аукцион</v>
          </cell>
          <cell r="F1079">
            <v>43696</v>
          </cell>
          <cell r="G1079" t="str">
            <v>19.08.2019</v>
          </cell>
          <cell r="H1079">
            <v>13</v>
          </cell>
        </row>
        <row r="1080">
          <cell r="A1080" t="str">
            <v>2784300127219000027 от 19.08.2019</v>
          </cell>
          <cell r="B1080" t="str">
            <v>2784300127219000027</v>
          </cell>
          <cell r="C1080" t="str">
            <v xml:space="preserve"> Исполнение завершено</v>
          </cell>
          <cell r="D1080" t="str">
            <v>782701338433</v>
          </cell>
          <cell r="E1080" t="str">
            <v>Электронный аукцион</v>
          </cell>
          <cell r="F1080">
            <v>43696</v>
          </cell>
          <cell r="G1080" t="str">
            <v>19.08.2019</v>
          </cell>
          <cell r="H1080">
            <v>13</v>
          </cell>
        </row>
        <row r="1081">
          <cell r="A1081" t="str">
            <v>2782002060019000051 от 20.08.2019</v>
          </cell>
          <cell r="B1081" t="str">
            <v>2782002060019000051</v>
          </cell>
          <cell r="C1081" t="str">
            <v xml:space="preserve"> Исполнение завершено</v>
          </cell>
          <cell r="D1081">
            <v>7718937339</v>
          </cell>
          <cell r="E1081" t="str">
            <v>Электронный аукцион</v>
          </cell>
          <cell r="F1081">
            <v>43697</v>
          </cell>
          <cell r="G1081" t="str">
            <v>20.08.2019</v>
          </cell>
          <cell r="H1081">
            <v>13</v>
          </cell>
        </row>
        <row r="1082">
          <cell r="A1082" t="str">
            <v>2781404694519000017 от 21.08.2019</v>
          </cell>
          <cell r="B1082" t="str">
            <v>2781404694519000017</v>
          </cell>
          <cell r="C1082" t="str">
            <v xml:space="preserve"> Исполнение завершено</v>
          </cell>
          <cell r="D1082">
            <v>7811506697</v>
          </cell>
          <cell r="E1082" t="str">
            <v>Электронный аукцион</v>
          </cell>
          <cell r="F1082">
            <v>43698</v>
          </cell>
          <cell r="G1082" t="str">
            <v>21.08.2019</v>
          </cell>
          <cell r="H1082">
            <v>13</v>
          </cell>
        </row>
        <row r="1083">
          <cell r="A1083" t="str">
            <v>2782669289419000007 от 21.08.2019</v>
          </cell>
          <cell r="B1083" t="str">
            <v>2782669289419000007</v>
          </cell>
          <cell r="C1083" t="str">
            <v xml:space="preserve"> Исполнение завершено</v>
          </cell>
          <cell r="D1083">
            <v>7814659645</v>
          </cell>
          <cell r="E1083" t="str">
            <v>Запрос котировок</v>
          </cell>
          <cell r="F1083">
            <v>43698</v>
          </cell>
          <cell r="G1083" t="str">
            <v>21.08.2019</v>
          </cell>
          <cell r="H1083">
            <v>17</v>
          </cell>
        </row>
        <row r="1084">
          <cell r="A1084" t="str">
            <v>2781021486019000025 от 22.08.2019</v>
          </cell>
          <cell r="B1084" t="str">
            <v>2781021486019000025</v>
          </cell>
          <cell r="C1084" t="str">
            <v xml:space="preserve"> Исполнение завершено</v>
          </cell>
          <cell r="D1084">
            <v>7804613391</v>
          </cell>
          <cell r="E1084" t="str">
            <v>Электронный аукцион</v>
          </cell>
          <cell r="F1084">
            <v>43699</v>
          </cell>
          <cell r="G1084" t="str">
            <v>22.08.2019</v>
          </cell>
          <cell r="H1084">
            <v>13</v>
          </cell>
        </row>
        <row r="1085">
          <cell r="A1085" t="str">
            <v>2781641661619000055 от 22.08.2019</v>
          </cell>
          <cell r="B1085" t="str">
            <v>2781641661619000055</v>
          </cell>
          <cell r="C1085" t="str">
            <v xml:space="preserve"> Исполнение завершено</v>
          </cell>
          <cell r="D1085">
            <v>7806078848</v>
          </cell>
          <cell r="E1085" t="str">
            <v>Электронный аукцион</v>
          </cell>
          <cell r="F1085">
            <v>43699</v>
          </cell>
          <cell r="G1085" t="str">
            <v>22.08.2019</v>
          </cell>
          <cell r="H1085">
            <v>13</v>
          </cell>
        </row>
        <row r="1086">
          <cell r="A1086" t="str">
            <v>2782700131719000013 от 23.08.2019</v>
          </cell>
          <cell r="B1086" t="str">
            <v>2782700131719000013</v>
          </cell>
          <cell r="C1086" t="str">
            <v xml:space="preserve"> Исполнение завершено</v>
          </cell>
          <cell r="D1086" t="str">
            <v>782701338433</v>
          </cell>
          <cell r="E1086" t="str">
            <v>Электронный аукцион</v>
          </cell>
          <cell r="F1086">
            <v>43700</v>
          </cell>
          <cell r="G1086" t="str">
            <v>23.08.2019</v>
          </cell>
          <cell r="H1086">
            <v>13</v>
          </cell>
        </row>
        <row r="1087">
          <cell r="A1087" t="str">
            <v>1782547942919000010 от 26.08.2019</v>
          </cell>
          <cell r="B1087" t="str">
            <v>1782547942919000010</v>
          </cell>
          <cell r="C1087" t="str">
            <v xml:space="preserve"> Исполнение завершено</v>
          </cell>
          <cell r="D1087">
            <v>7820324037</v>
          </cell>
          <cell r="E1087" t="str">
            <v>Электронный аукцион</v>
          </cell>
          <cell r="F1087">
            <v>43703</v>
          </cell>
          <cell r="G1087" t="str">
            <v>26.08.2019</v>
          </cell>
          <cell r="H1087">
            <v>13</v>
          </cell>
        </row>
        <row r="1088">
          <cell r="A1088" t="str">
            <v>2780413914019000030 от 26.08.2019</v>
          </cell>
          <cell r="B1088" t="str">
            <v>2780413914019000030</v>
          </cell>
          <cell r="C1088" t="str">
            <v xml:space="preserve"> Исполнение завершено</v>
          </cell>
          <cell r="D1088">
            <v>7825705068</v>
          </cell>
          <cell r="E1088" t="str">
            <v>Электронный аукцион</v>
          </cell>
          <cell r="F1088">
            <v>43703</v>
          </cell>
          <cell r="G1088" t="str">
            <v>26.08.2019</v>
          </cell>
          <cell r="H1088">
            <v>13</v>
          </cell>
        </row>
        <row r="1089">
          <cell r="A1089" t="str">
            <v>2781404641619000016 от 26.08.2019</v>
          </cell>
          <cell r="B1089" t="str">
            <v>2781404641619000016</v>
          </cell>
          <cell r="C1089" t="str">
            <v xml:space="preserve"> Исполнение завершено</v>
          </cell>
          <cell r="D1089">
            <v>7811529091</v>
          </cell>
          <cell r="E1089" t="str">
            <v>Электронный аукцион</v>
          </cell>
          <cell r="F1089">
            <v>43703</v>
          </cell>
          <cell r="G1089" t="str">
            <v>26.08.2019</v>
          </cell>
          <cell r="H1089">
            <v>13</v>
          </cell>
        </row>
        <row r="1090">
          <cell r="A1090" t="str">
            <v>2781703392019000107 от 26.08.2019</v>
          </cell>
          <cell r="B1090" t="str">
            <v>2781703392019000107</v>
          </cell>
          <cell r="C1090" t="str">
            <v xml:space="preserve"> Исполнение завершено</v>
          </cell>
          <cell r="D1090">
            <v>7811639672</v>
          </cell>
          <cell r="E1090" t="str">
            <v>Электронный аукцион</v>
          </cell>
          <cell r="F1090">
            <v>43703</v>
          </cell>
          <cell r="G1090" t="str">
            <v>26.08.2019</v>
          </cell>
          <cell r="H1090">
            <v>13</v>
          </cell>
        </row>
        <row r="1091">
          <cell r="A1091" t="str">
            <v>2781703392019000110 от 26.08.2019</v>
          </cell>
          <cell r="B1091" t="str">
            <v>2781703392019000110</v>
          </cell>
          <cell r="C1091" t="str">
            <v xml:space="preserve"> Исполнение завершено</v>
          </cell>
          <cell r="D1091">
            <v>7820324037</v>
          </cell>
          <cell r="E1091" t="str">
            <v>Электронный аукцион</v>
          </cell>
          <cell r="F1091">
            <v>43703</v>
          </cell>
          <cell r="G1091" t="str">
            <v>26.08.2019</v>
          </cell>
          <cell r="H1091">
            <v>13</v>
          </cell>
        </row>
        <row r="1092">
          <cell r="A1092" t="str">
            <v>2782700118719000015 от 26.08.2019</v>
          </cell>
          <cell r="B1092" t="str">
            <v>2782700118719000015</v>
          </cell>
          <cell r="C1092" t="str">
            <v xml:space="preserve"> Исполнение завершено</v>
          </cell>
          <cell r="D1092" t="str">
            <v>782701338433</v>
          </cell>
          <cell r="E1092" t="str">
            <v>Электронный аукцион</v>
          </cell>
          <cell r="F1092">
            <v>43703</v>
          </cell>
          <cell r="G1092" t="str">
            <v>26.08.2019</v>
          </cell>
          <cell r="H1092">
            <v>13</v>
          </cell>
        </row>
        <row r="1093">
          <cell r="A1093" t="str">
            <v>2781304583619000061 от 28.08.2019</v>
          </cell>
          <cell r="B1093" t="str">
            <v>2781304583619000061</v>
          </cell>
          <cell r="C1093" t="str">
            <v xml:space="preserve"> Исполнение завершено</v>
          </cell>
          <cell r="D1093">
            <v>7811155738</v>
          </cell>
          <cell r="E1093" t="str">
            <v>Электронный аукцион</v>
          </cell>
          <cell r="F1093">
            <v>43705</v>
          </cell>
          <cell r="G1093" t="str">
            <v>28.08.2019</v>
          </cell>
          <cell r="H1093">
            <v>13</v>
          </cell>
        </row>
        <row r="1094">
          <cell r="A1094" t="str">
            <v>2781202739019000070 от 30.08.2019</v>
          </cell>
          <cell r="B1094" t="str">
            <v>2781202739019000070</v>
          </cell>
          <cell r="C1094" t="str">
            <v xml:space="preserve"> Исполнение завершено</v>
          </cell>
          <cell r="D1094">
            <v>7825705068</v>
          </cell>
          <cell r="E1094" t="str">
            <v>Электронный аукцион</v>
          </cell>
          <cell r="F1094">
            <v>43707</v>
          </cell>
          <cell r="G1094" t="str">
            <v>30.08.2019</v>
          </cell>
          <cell r="H1094">
            <v>13</v>
          </cell>
        </row>
        <row r="1095">
          <cell r="A1095" t="str">
            <v>2780601686619000078 от 02.09.2019</v>
          </cell>
          <cell r="B1095" t="str">
            <v>2780601686619000078</v>
          </cell>
          <cell r="C1095" t="str">
            <v xml:space="preserve"> Исполнение завершено</v>
          </cell>
          <cell r="D1095">
            <v>7804613391</v>
          </cell>
          <cell r="E1095" t="str">
            <v>Электронный аукцион</v>
          </cell>
          <cell r="F1095">
            <v>43710</v>
          </cell>
          <cell r="G1095" t="str">
            <v>02.09.2019</v>
          </cell>
          <cell r="H1095">
            <v>13</v>
          </cell>
        </row>
        <row r="1096">
          <cell r="A1096" t="str">
            <v>2780702179519000034 от 02.09.2019</v>
          </cell>
          <cell r="B1096" t="str">
            <v>2780702179519000034</v>
          </cell>
          <cell r="C1096" t="str">
            <v xml:space="preserve"> Исполнение завершено</v>
          </cell>
          <cell r="D1096">
            <v>7811591050</v>
          </cell>
          <cell r="E1096" t="str">
            <v>Электронный аукцион</v>
          </cell>
          <cell r="F1096">
            <v>43710</v>
          </cell>
          <cell r="G1096" t="str">
            <v>02.09.2019</v>
          </cell>
          <cell r="H1096">
            <v>13</v>
          </cell>
        </row>
        <row r="1097">
          <cell r="A1097" t="str">
            <v>2781028183519000024 от 02.09.2019</v>
          </cell>
          <cell r="B1097" t="str">
            <v>2781028183519000024</v>
          </cell>
          <cell r="C1097" t="str">
            <v xml:space="preserve"> Исполнение завершено</v>
          </cell>
          <cell r="D1097" t="str">
            <v>780159105871</v>
          </cell>
          <cell r="E1097" t="str">
            <v>Электронный аукцион</v>
          </cell>
          <cell r="F1097">
            <v>43710</v>
          </cell>
          <cell r="G1097" t="str">
            <v>02.09.2019</v>
          </cell>
          <cell r="H1097">
            <v>13</v>
          </cell>
        </row>
        <row r="1098">
          <cell r="A1098" t="str">
            <v>2784202917019000008 от 02.09.2019</v>
          </cell>
          <cell r="B1098" t="str">
            <v>2784202917019000008</v>
          </cell>
          <cell r="C1098" t="str">
            <v xml:space="preserve"> Исполнение завершено</v>
          </cell>
          <cell r="D1098">
            <v>7804613391</v>
          </cell>
          <cell r="E1098" t="str">
            <v>Электронный аукцион</v>
          </cell>
          <cell r="F1098">
            <v>43710</v>
          </cell>
          <cell r="G1098" t="str">
            <v>02.09.2019</v>
          </cell>
          <cell r="H1098">
            <v>13</v>
          </cell>
        </row>
        <row r="1099">
          <cell r="A1099" t="str">
            <v>2781615653419000027 от 03.09.2019</v>
          </cell>
          <cell r="B1099" t="str">
            <v>2781615653419000027</v>
          </cell>
          <cell r="C1099" t="str">
            <v xml:space="preserve"> Исполнение завершено</v>
          </cell>
          <cell r="D1099">
            <v>7804613391</v>
          </cell>
          <cell r="E1099" t="str">
            <v>Электронный аукцион</v>
          </cell>
          <cell r="F1099">
            <v>43711</v>
          </cell>
          <cell r="G1099" t="str">
            <v>03.09.2019</v>
          </cell>
          <cell r="H1099">
            <v>13</v>
          </cell>
        </row>
        <row r="1100">
          <cell r="A1100" t="str">
            <v>2782200563919000033 от 03.09.2019</v>
          </cell>
          <cell r="B1100" t="str">
            <v>2782200563919000033</v>
          </cell>
          <cell r="C1100" t="str">
            <v xml:space="preserve"> Исполнение завершено</v>
          </cell>
          <cell r="D1100">
            <v>7811591050</v>
          </cell>
          <cell r="E1100" t="str">
            <v>Электронный аукцион</v>
          </cell>
          <cell r="F1100">
            <v>43711</v>
          </cell>
          <cell r="G1100" t="str">
            <v>03.09.2019</v>
          </cell>
          <cell r="H1100">
            <v>13</v>
          </cell>
        </row>
        <row r="1101">
          <cell r="A1101" t="str">
            <v>2782200563919000034 от 03.09.2019</v>
          </cell>
          <cell r="B1101" t="str">
            <v>2782200563919000034</v>
          </cell>
          <cell r="C1101" t="str">
            <v xml:space="preserve"> Исполнение завершено</v>
          </cell>
          <cell r="D1101">
            <v>7811591050</v>
          </cell>
          <cell r="E1101" t="str">
            <v>Электронный аукцион</v>
          </cell>
          <cell r="F1101">
            <v>43711</v>
          </cell>
          <cell r="G1101" t="str">
            <v>03.09.2019</v>
          </cell>
          <cell r="H1101">
            <v>13</v>
          </cell>
        </row>
        <row r="1102">
          <cell r="A1102" t="str">
            <v>2780900784519000021 от 05.09.2019</v>
          </cell>
          <cell r="B1102" t="str">
            <v>2780900784519000021</v>
          </cell>
          <cell r="C1102" t="str">
            <v xml:space="preserve"> Исполнение завершено</v>
          </cell>
          <cell r="D1102">
            <v>7805633993</v>
          </cell>
          <cell r="E1102" t="str">
            <v>Запрос котировок</v>
          </cell>
          <cell r="F1102">
            <v>43713</v>
          </cell>
          <cell r="G1102" t="str">
            <v>05.09.2019</v>
          </cell>
          <cell r="H1102">
            <v>17</v>
          </cell>
        </row>
        <row r="1103">
          <cell r="A1103" t="str">
            <v>2780113651019000010 от 06.09.2019</v>
          </cell>
          <cell r="B1103" t="str">
            <v>2780113651019000010</v>
          </cell>
          <cell r="C1103" t="str">
            <v xml:space="preserve"> Исполнение завершено</v>
          </cell>
          <cell r="D1103">
            <v>7811591050</v>
          </cell>
          <cell r="E1103" t="str">
            <v>Электронный аукцион</v>
          </cell>
          <cell r="F1103">
            <v>43714</v>
          </cell>
          <cell r="G1103" t="str">
            <v>06.09.2019</v>
          </cell>
          <cell r="H1103">
            <v>13</v>
          </cell>
        </row>
        <row r="1104">
          <cell r="A1104" t="str">
            <v>1771016950119000064 от 09.09.2019</v>
          </cell>
          <cell r="B1104" t="str">
            <v>1771016950119000064</v>
          </cell>
          <cell r="C1104" t="str">
            <v xml:space="preserve"> Исполнение завершено</v>
          </cell>
          <cell r="D1104">
            <v>7814164723</v>
          </cell>
          <cell r="E1104" t="str">
            <v>Электронный аукцион</v>
          </cell>
          <cell r="F1104">
            <v>43717</v>
          </cell>
          <cell r="G1104" t="str">
            <v>09.09.2019</v>
          </cell>
          <cell r="H1104">
            <v>13</v>
          </cell>
        </row>
        <row r="1105">
          <cell r="A1105" t="str">
            <v>1773006441919000558 от 09.09.2019</v>
          </cell>
          <cell r="B1105" t="str">
            <v>1773006441919000558</v>
          </cell>
          <cell r="C1105" t="str">
            <v xml:space="preserve"> Исполнение завершено</v>
          </cell>
          <cell r="D1105" t="str">
            <v>780159105871</v>
          </cell>
          <cell r="E1105" t="str">
            <v>Электронный аукцион</v>
          </cell>
          <cell r="F1105">
            <v>43717</v>
          </cell>
          <cell r="G1105" t="str">
            <v>09.09.2019</v>
          </cell>
          <cell r="H1105">
            <v>13</v>
          </cell>
        </row>
        <row r="1106">
          <cell r="A1106" t="str">
            <v>2781304560319000012 от 09.09.2019</v>
          </cell>
          <cell r="B1106" t="str">
            <v>2781304560319000012</v>
          </cell>
          <cell r="C1106" t="str">
            <v xml:space="preserve"> Исполнение завершено</v>
          </cell>
          <cell r="D1106">
            <v>7811506697</v>
          </cell>
          <cell r="E1106" t="str">
            <v>Электронный аукцион</v>
          </cell>
          <cell r="F1106">
            <v>43717</v>
          </cell>
          <cell r="G1106" t="str">
            <v>09.09.2019</v>
          </cell>
          <cell r="H1106">
            <v>13</v>
          </cell>
        </row>
        <row r="1107">
          <cell r="A1107" t="str">
            <v>2781901760219000023 от 10.09.2019</v>
          </cell>
          <cell r="B1107" t="str">
            <v>2781901760219000023</v>
          </cell>
          <cell r="C1107" t="str">
            <v xml:space="preserve"> Исполнение завершено</v>
          </cell>
          <cell r="D1107">
            <v>7811591050</v>
          </cell>
          <cell r="E1107" t="str">
            <v>Электронный аукцион</v>
          </cell>
          <cell r="F1107">
            <v>43718</v>
          </cell>
          <cell r="G1107" t="str">
            <v>10.09.2019</v>
          </cell>
          <cell r="H1107">
            <v>13</v>
          </cell>
        </row>
        <row r="1108">
          <cell r="A1108" t="str">
            <v>2780604912419000025 от 11.09.2019</v>
          </cell>
          <cell r="B1108" t="str">
            <v>2780604912419000025</v>
          </cell>
          <cell r="C1108" t="str">
            <v xml:space="preserve"> Исполнение завершено</v>
          </cell>
          <cell r="D1108">
            <v>7811529091</v>
          </cell>
          <cell r="E1108" t="str">
            <v>Электронный аукцион</v>
          </cell>
          <cell r="F1108">
            <v>43719</v>
          </cell>
          <cell r="G1108" t="str">
            <v>11.09.2019</v>
          </cell>
          <cell r="H1108">
            <v>13</v>
          </cell>
        </row>
        <row r="1109">
          <cell r="A1109" t="str">
            <v>2781410682719000031 от 16.09.2019</v>
          </cell>
          <cell r="B1109" t="str">
            <v>2781410682719000031</v>
          </cell>
          <cell r="C1109" t="str">
            <v xml:space="preserve"> Исполнение завершено</v>
          </cell>
          <cell r="D1109">
            <v>7811591050</v>
          </cell>
          <cell r="E1109" t="str">
            <v>Электронный аукцион</v>
          </cell>
          <cell r="F1109">
            <v>43724</v>
          </cell>
          <cell r="G1109" t="str">
            <v>16.09.2019</v>
          </cell>
          <cell r="H1109">
            <v>13</v>
          </cell>
        </row>
        <row r="1110">
          <cell r="A1110" t="str">
            <v>2781801033019000035 от 16.09.2019</v>
          </cell>
          <cell r="B1110" t="str">
            <v>2781801033019000035</v>
          </cell>
          <cell r="C1110" t="str">
            <v xml:space="preserve"> Исполнение завершено</v>
          </cell>
          <cell r="D1110">
            <v>7811529091</v>
          </cell>
          <cell r="E1110" t="str">
            <v>Электронный аукцион</v>
          </cell>
          <cell r="F1110">
            <v>43724</v>
          </cell>
          <cell r="G1110" t="str">
            <v>16.09.2019</v>
          </cell>
          <cell r="H1110">
            <v>13</v>
          </cell>
        </row>
        <row r="1111">
          <cell r="A1111" t="str">
            <v>2782033707519000050 от 16.09.2019</v>
          </cell>
          <cell r="B1111" t="str">
            <v>2782033707519000050</v>
          </cell>
          <cell r="C1111" t="str">
            <v xml:space="preserve"> Исполнение завершено</v>
          </cell>
          <cell r="D1111" t="str">
            <v>391705192154</v>
          </cell>
          <cell r="E1111" t="str">
            <v>Электронный аукцион</v>
          </cell>
          <cell r="F1111">
            <v>43724</v>
          </cell>
          <cell r="G1111" t="str">
            <v>16.09.2019</v>
          </cell>
          <cell r="H1111">
            <v>13</v>
          </cell>
        </row>
        <row r="1112">
          <cell r="A1112" t="str">
            <v>2780113715119000022 от 19.09.2019</v>
          </cell>
          <cell r="B1112" t="str">
            <v>2780113715119000022</v>
          </cell>
          <cell r="C1112" t="str">
            <v xml:space="preserve"> Исполнение завершено</v>
          </cell>
          <cell r="D1112" t="str">
            <v>472000071392</v>
          </cell>
          <cell r="E1112" t="str">
            <v>Электронный аукцион</v>
          </cell>
          <cell r="F1112">
            <v>43727</v>
          </cell>
          <cell r="G1112" t="str">
            <v>19.09.2019</v>
          </cell>
          <cell r="H1112">
            <v>13</v>
          </cell>
        </row>
        <row r="1113">
          <cell r="A1113" t="str">
            <v>2781074840719000015 от 23.09.2019</v>
          </cell>
          <cell r="B1113" t="str">
            <v>2781074840719000015</v>
          </cell>
          <cell r="C1113" t="str">
            <v xml:space="preserve"> Исполнение завершено</v>
          </cell>
          <cell r="D1113">
            <v>7811639672</v>
          </cell>
          <cell r="E1113" t="str">
            <v>Электронный аукцион</v>
          </cell>
          <cell r="F1113">
            <v>43731</v>
          </cell>
          <cell r="G1113" t="str">
            <v>23.09.2019</v>
          </cell>
          <cell r="H1113">
            <v>13</v>
          </cell>
        </row>
        <row r="1114">
          <cell r="A1114" t="str">
            <v>2782007006119000002 от 23.09.2019</v>
          </cell>
          <cell r="B1114" t="str">
            <v>2782007006119000002</v>
          </cell>
          <cell r="C1114" t="str">
            <v xml:space="preserve"> Исполнение завершено</v>
          </cell>
          <cell r="D1114">
            <v>7804613391</v>
          </cell>
          <cell r="E1114" t="str">
            <v>Электронный аукцион</v>
          </cell>
          <cell r="F1114">
            <v>43731</v>
          </cell>
          <cell r="G1114" t="str">
            <v>23.09.2019</v>
          </cell>
          <cell r="H1114">
            <v>13</v>
          </cell>
        </row>
        <row r="1115">
          <cell r="A1115" t="str">
            <v>2783837202419000014 от 24.09.2019</v>
          </cell>
          <cell r="B1115" t="str">
            <v>2783837202419000014</v>
          </cell>
          <cell r="C1115" t="str">
            <v xml:space="preserve"> Исполнение завершено</v>
          </cell>
          <cell r="D1115">
            <v>7726416643</v>
          </cell>
          <cell r="E1115" t="str">
            <v>Электронный аукцион</v>
          </cell>
          <cell r="F1115">
            <v>43732</v>
          </cell>
          <cell r="G1115" t="str">
            <v>24.09.2019</v>
          </cell>
          <cell r="H1115">
            <v>13</v>
          </cell>
        </row>
        <row r="1116">
          <cell r="A1116" t="str">
            <v>2782546549718000007 от 09.01.2018</v>
          </cell>
          <cell r="B1116" t="str">
            <v>2782546549718000007</v>
          </cell>
          <cell r="C1116" t="str">
            <v xml:space="preserve"> Исполнение завершено</v>
          </cell>
          <cell r="D1116">
            <v>7843302880</v>
          </cell>
          <cell r="E1116" t="str">
            <v>Электронный аукцион</v>
          </cell>
          <cell r="F1116">
            <v>43109</v>
          </cell>
          <cell r="G1116" t="str">
            <v>09.01.2018</v>
          </cell>
          <cell r="H1116">
            <v>13</v>
          </cell>
        </row>
        <row r="1117">
          <cell r="A1117" t="str">
            <v>1782507267218000003 от 15.01.2018</v>
          </cell>
          <cell r="B1117" t="str">
            <v>1782507267218000003</v>
          </cell>
          <cell r="C1117" t="str">
            <v xml:space="preserve"> Исполнение завершено</v>
          </cell>
          <cell r="D1117">
            <v>7722351995</v>
          </cell>
          <cell r="E1117" t="str">
            <v>Электронный аукцион</v>
          </cell>
          <cell r="F1117">
            <v>43115</v>
          </cell>
          <cell r="G1117" t="str">
            <v>15.01.2018</v>
          </cell>
          <cell r="H1117">
            <v>13</v>
          </cell>
        </row>
        <row r="1118">
          <cell r="A1118" t="str">
            <v>2780732883618000004 от 17.01.2018</v>
          </cell>
          <cell r="B1118" t="str">
            <v>2780732883618000004</v>
          </cell>
          <cell r="C1118" t="str">
            <v xml:space="preserve"> Исполнение завершено</v>
          </cell>
          <cell r="D1118">
            <v>7839491352</v>
          </cell>
          <cell r="E1118" t="str">
            <v>Электронный аукцион</v>
          </cell>
          <cell r="F1118">
            <v>43117</v>
          </cell>
          <cell r="G1118" t="str">
            <v>17.01.2018</v>
          </cell>
          <cell r="H1118">
            <v>13</v>
          </cell>
        </row>
        <row r="1119">
          <cell r="A1119" t="str">
            <v>2780732883618000004 от 17.01.2018</v>
          </cell>
          <cell r="B1119" t="str">
            <v>2780732883618000004</v>
          </cell>
          <cell r="C1119" t="str">
            <v xml:space="preserve"> Исполнение завершено</v>
          </cell>
          <cell r="D1119">
            <v>7839491352</v>
          </cell>
          <cell r="E1119" t="str">
            <v>Электронный аукцион</v>
          </cell>
          <cell r="F1119">
            <v>43117</v>
          </cell>
          <cell r="G1119" t="str">
            <v>17.01.2018</v>
          </cell>
          <cell r="H1119">
            <v>13</v>
          </cell>
        </row>
        <row r="1120">
          <cell r="A1120" t="str">
            <v>2783000090918000021 от 22.01.2018</v>
          </cell>
          <cell r="B1120" t="str">
            <v>2783000090918000021</v>
          </cell>
          <cell r="C1120" t="str">
            <v xml:space="preserve"> Исполнение завершено</v>
          </cell>
          <cell r="D1120">
            <v>7839494473</v>
          </cell>
          <cell r="E1120" t="str">
            <v>Электронный аукцион</v>
          </cell>
          <cell r="F1120">
            <v>43122</v>
          </cell>
          <cell r="G1120" t="str">
            <v>22.01.2018</v>
          </cell>
          <cell r="H1120">
            <v>13</v>
          </cell>
        </row>
        <row r="1121">
          <cell r="A1121" t="str">
            <v>2781050609118000008 от 30.01.2018</v>
          </cell>
          <cell r="B1121" t="str">
            <v>2781050609118000008</v>
          </cell>
          <cell r="C1121" t="str">
            <v xml:space="preserve"> Исполнение завершено</v>
          </cell>
          <cell r="D1121">
            <v>7805620200</v>
          </cell>
          <cell r="E1121" t="str">
            <v>Электронный аукцион</v>
          </cell>
          <cell r="F1121">
            <v>43130</v>
          </cell>
          <cell r="G1121" t="str">
            <v>30.01.2018</v>
          </cell>
          <cell r="H1121">
            <v>13</v>
          </cell>
        </row>
        <row r="1122">
          <cell r="A1122" t="str">
            <v>2782570698518000005 от 30.01.2018</v>
          </cell>
          <cell r="B1122" t="str">
            <v>2782570698518000005</v>
          </cell>
          <cell r="C1122" t="str">
            <v xml:space="preserve"> Исполнение завершено</v>
          </cell>
          <cell r="D1122">
            <v>7810341266</v>
          </cell>
          <cell r="E1122" t="str">
            <v>Электронный аукцион</v>
          </cell>
          <cell r="F1122">
            <v>43130</v>
          </cell>
          <cell r="G1122" t="str">
            <v>30.01.2018</v>
          </cell>
          <cell r="H1122">
            <v>13</v>
          </cell>
        </row>
        <row r="1123">
          <cell r="A1123" t="str">
            <v>2781310355918000020 от 05.02.2018</v>
          </cell>
          <cell r="B1123" t="str">
            <v>2781310355918000020</v>
          </cell>
          <cell r="C1123" t="str">
            <v xml:space="preserve"> Исполнение завершено</v>
          </cell>
          <cell r="D1123">
            <v>7811506697</v>
          </cell>
          <cell r="E1123" t="str">
            <v>Электронный аукцион</v>
          </cell>
          <cell r="F1123">
            <v>43136</v>
          </cell>
          <cell r="G1123" t="str">
            <v>05.02.2018</v>
          </cell>
          <cell r="H1123">
            <v>13</v>
          </cell>
        </row>
        <row r="1124">
          <cell r="A1124" t="str">
            <v>2782003345418000014 от 05.02.2018</v>
          </cell>
          <cell r="B1124" t="str">
            <v>2782003345418000014</v>
          </cell>
          <cell r="C1124" t="str">
            <v xml:space="preserve"> Исполнение завершено</v>
          </cell>
          <cell r="D1124">
            <v>5403358824</v>
          </cell>
          <cell r="E1124" t="str">
            <v>Электронный аукцион</v>
          </cell>
          <cell r="F1124">
            <v>43136</v>
          </cell>
          <cell r="G1124" t="str">
            <v>05.02.2018</v>
          </cell>
          <cell r="H1124">
            <v>13</v>
          </cell>
        </row>
        <row r="1125">
          <cell r="A1125" t="str">
            <v>2780602097518000049 от 06.02.2018</v>
          </cell>
          <cell r="B1125" t="str">
            <v>2780602097518000049</v>
          </cell>
          <cell r="C1125" t="str">
            <v xml:space="preserve"> Исполнение завершено</v>
          </cell>
          <cell r="D1125">
            <v>7814030350</v>
          </cell>
          <cell r="E1125" t="str">
            <v>Электронный аукцион</v>
          </cell>
          <cell r="F1125">
            <v>43137</v>
          </cell>
          <cell r="G1125" t="str">
            <v>06.02.2018</v>
          </cell>
          <cell r="H1125">
            <v>13</v>
          </cell>
        </row>
        <row r="1126">
          <cell r="A1126" t="str">
            <v>2780602097518000049 от 06.02.2018</v>
          </cell>
          <cell r="B1126" t="str">
            <v>2780602097518000049</v>
          </cell>
          <cell r="C1126" t="str">
            <v xml:space="preserve"> Исполнение завершено</v>
          </cell>
          <cell r="D1126">
            <v>7814030350</v>
          </cell>
          <cell r="E1126" t="str">
            <v>Электронный аукцион</v>
          </cell>
          <cell r="F1126">
            <v>43137</v>
          </cell>
          <cell r="G1126" t="str">
            <v>06.02.2018</v>
          </cell>
          <cell r="H1126">
            <v>13</v>
          </cell>
        </row>
        <row r="1127">
          <cell r="A1127" t="str">
            <v>2784137060518000051 от 06.02.2018</v>
          </cell>
          <cell r="B1127" t="str">
            <v>2784137060518000051</v>
          </cell>
          <cell r="C1127" t="str">
            <v xml:space="preserve"> Исполнение завершено</v>
          </cell>
          <cell r="D1127" t="str">
            <v>780250057867</v>
          </cell>
          <cell r="E1127" t="str">
            <v>Электронный аукцион</v>
          </cell>
          <cell r="F1127">
            <v>43137</v>
          </cell>
          <cell r="G1127" t="str">
            <v>06.02.2018</v>
          </cell>
          <cell r="H1127">
            <v>13</v>
          </cell>
        </row>
        <row r="1128">
          <cell r="A1128" t="str">
            <v>2782570698518000018 от 07.02.2018</v>
          </cell>
          <cell r="B1128" t="str">
            <v>2782570698518000018</v>
          </cell>
          <cell r="C1128" t="str">
            <v xml:space="preserve"> Исполнение завершено</v>
          </cell>
          <cell r="D1128">
            <v>7814030350</v>
          </cell>
          <cell r="E1128" t="str">
            <v>Электронный аукцион</v>
          </cell>
          <cell r="F1128">
            <v>43138</v>
          </cell>
          <cell r="G1128" t="str">
            <v>07.02.2018</v>
          </cell>
          <cell r="H1128">
            <v>13</v>
          </cell>
        </row>
        <row r="1129">
          <cell r="A1129" t="str">
            <v>2780802324118000125 от 26.02.2018</v>
          </cell>
          <cell r="B1129" t="str">
            <v>2780802324118000125</v>
          </cell>
          <cell r="C1129" t="str">
            <v xml:space="preserve"> Исполнение завершено</v>
          </cell>
          <cell r="D1129">
            <v>7842413611</v>
          </cell>
          <cell r="E1129" t="str">
            <v>Электронный аукцион</v>
          </cell>
          <cell r="F1129">
            <v>43157</v>
          </cell>
          <cell r="G1129" t="str">
            <v>26.02.2018</v>
          </cell>
          <cell r="H1129">
            <v>13</v>
          </cell>
        </row>
        <row r="1130">
          <cell r="A1130" t="str">
            <v>2780804292818000030 от 05.03.2018</v>
          </cell>
          <cell r="B1130" t="str">
            <v>2780804292818000030</v>
          </cell>
          <cell r="C1130" t="str">
            <v xml:space="preserve"> Исполнение завершено</v>
          </cell>
          <cell r="D1130">
            <v>7813395894</v>
          </cell>
          <cell r="E1130" t="str">
            <v>Электронный аукцион</v>
          </cell>
          <cell r="F1130">
            <v>43164</v>
          </cell>
          <cell r="G1130" t="str">
            <v>05.03.2018</v>
          </cell>
          <cell r="H1130">
            <v>13</v>
          </cell>
        </row>
        <row r="1131">
          <cell r="A1131" t="str">
            <v>2780502798518000025 от 12.03.2018</v>
          </cell>
          <cell r="B1131" t="str">
            <v>2780502798518000025</v>
          </cell>
          <cell r="C1131" t="str">
            <v xml:space="preserve"> Исполнение завершено</v>
          </cell>
          <cell r="D1131" t="str">
            <v>470205769610</v>
          </cell>
          <cell r="E1131" t="str">
            <v>Запрос котировок</v>
          </cell>
          <cell r="F1131">
            <v>43171</v>
          </cell>
          <cell r="G1131" t="str">
            <v>12.03.2018</v>
          </cell>
          <cell r="H1131">
            <v>17</v>
          </cell>
        </row>
        <row r="1132">
          <cell r="A1132" t="str">
            <v>2780735712118000049 от 15.03.2018</v>
          </cell>
          <cell r="B1132" t="str">
            <v>2780735712118000049</v>
          </cell>
          <cell r="C1132" t="str">
            <v xml:space="preserve"> Исполнение завершено</v>
          </cell>
          <cell r="D1132" t="str">
            <v>470205769610</v>
          </cell>
          <cell r="E1132" t="str">
            <v>Запрос котировок</v>
          </cell>
          <cell r="F1132">
            <v>43174</v>
          </cell>
          <cell r="G1132" t="str">
            <v>15.03.2018</v>
          </cell>
          <cell r="H1132">
            <v>17</v>
          </cell>
        </row>
        <row r="1133">
          <cell r="A1133" t="str">
            <v>2783000097018000197 от 15.03.2018</v>
          </cell>
          <cell r="B1133" t="str">
            <v>2783000097018000197</v>
          </cell>
          <cell r="C1133" t="str">
            <v xml:space="preserve"> Исполнение завершено</v>
          </cell>
          <cell r="D1133">
            <v>7807191035</v>
          </cell>
          <cell r="E1133" t="str">
            <v>Запрос котировок</v>
          </cell>
          <cell r="F1133">
            <v>43174</v>
          </cell>
          <cell r="G1133" t="str">
            <v>15.03.2018</v>
          </cell>
          <cell r="H1133">
            <v>17</v>
          </cell>
        </row>
        <row r="1134">
          <cell r="A1134" t="str">
            <v>2782533744918000018 от 19.03.2018</v>
          </cell>
          <cell r="B1134" t="str">
            <v>2782533744918000018</v>
          </cell>
          <cell r="C1134" t="str">
            <v xml:space="preserve"> Исполнение завершено</v>
          </cell>
          <cell r="D1134">
            <v>7810060530</v>
          </cell>
          <cell r="E1134" t="str">
            <v>Электронный аукцион</v>
          </cell>
          <cell r="F1134">
            <v>43178</v>
          </cell>
          <cell r="G1134" t="str">
            <v>19.03.2018</v>
          </cell>
          <cell r="H1134">
            <v>13</v>
          </cell>
        </row>
        <row r="1135">
          <cell r="A1135" t="str">
            <v>2783000207818000067 от 19.03.2018</v>
          </cell>
          <cell r="B1135" t="str">
            <v>2783000207818000067</v>
          </cell>
          <cell r="C1135" t="str">
            <v xml:space="preserve"> Исполнение завершено</v>
          </cell>
          <cell r="D1135">
            <v>7751089615</v>
          </cell>
          <cell r="E1135" t="str">
            <v>Электронный аукцион</v>
          </cell>
          <cell r="F1135">
            <v>43178</v>
          </cell>
          <cell r="G1135" t="str">
            <v>19.03.2018</v>
          </cell>
          <cell r="H1135">
            <v>13</v>
          </cell>
        </row>
        <row r="1136">
          <cell r="A1136" t="str">
            <v>2782100762618000038 от 26.03.2018</v>
          </cell>
          <cell r="B1136" t="str">
            <v>2782100762618000038</v>
          </cell>
          <cell r="C1136" t="str">
            <v xml:space="preserve"> Исполнение завершено</v>
          </cell>
          <cell r="D1136">
            <v>7801204908</v>
          </cell>
          <cell r="E1136" t="str">
            <v>Электронный аукцион</v>
          </cell>
          <cell r="F1136">
            <v>43185</v>
          </cell>
          <cell r="G1136" t="str">
            <v>26.03.2018</v>
          </cell>
          <cell r="H1136">
            <v>13</v>
          </cell>
        </row>
        <row r="1137">
          <cell r="A1137" t="str">
            <v>2784100029818000018 от 26.03.2018</v>
          </cell>
          <cell r="B1137" t="str">
            <v>2784100029818000018</v>
          </cell>
          <cell r="C1137" t="str">
            <v xml:space="preserve"> Исполнение завершено</v>
          </cell>
          <cell r="D1137">
            <v>3662996710</v>
          </cell>
          <cell r="E1137" t="str">
            <v>Электронный аукцион</v>
          </cell>
          <cell r="F1137">
            <v>43185</v>
          </cell>
          <cell r="G1137" t="str">
            <v>26.03.2018</v>
          </cell>
          <cell r="H1137">
            <v>13</v>
          </cell>
        </row>
        <row r="1138">
          <cell r="A1138" t="str">
            <v>2780704732018000059 от 27.03.2018</v>
          </cell>
          <cell r="B1138" t="str">
            <v>2780704732018000059</v>
          </cell>
          <cell r="C1138" t="str">
            <v xml:space="preserve"> Исполнение завершено</v>
          </cell>
          <cell r="D1138">
            <v>7802537650</v>
          </cell>
          <cell r="E1138" t="str">
            <v>Электронный аукцион</v>
          </cell>
          <cell r="F1138">
            <v>43186</v>
          </cell>
          <cell r="G1138" t="str">
            <v>27.03.2018</v>
          </cell>
          <cell r="H1138">
            <v>13</v>
          </cell>
        </row>
        <row r="1139">
          <cell r="A1139" t="str">
            <v>2781100032518000052 от 29.03.2018</v>
          </cell>
          <cell r="B1139" t="str">
            <v>2781100032518000052</v>
          </cell>
          <cell r="C1139" t="str">
            <v xml:space="preserve"> Исполнение завершено</v>
          </cell>
          <cell r="D1139">
            <v>7839085921</v>
          </cell>
          <cell r="E1139" t="str">
            <v>Электронный аукцион</v>
          </cell>
          <cell r="F1139">
            <v>43188</v>
          </cell>
          <cell r="G1139" t="str">
            <v>29.03.2018</v>
          </cell>
          <cell r="H1139">
            <v>13</v>
          </cell>
        </row>
        <row r="1140">
          <cell r="A1140" t="str">
            <v>1782100688718000101 от 02.04.2018</v>
          </cell>
          <cell r="B1140" t="str">
            <v>1782100688718000101</v>
          </cell>
          <cell r="C1140" t="str">
            <v xml:space="preserve"> Исполнение завершено</v>
          </cell>
          <cell r="D1140">
            <v>7714948322</v>
          </cell>
          <cell r="E1140" t="str">
            <v>Электронный аукцион</v>
          </cell>
          <cell r="F1140">
            <v>43192</v>
          </cell>
          <cell r="G1140" t="str">
            <v>02.04.2018</v>
          </cell>
          <cell r="H1140">
            <v>13</v>
          </cell>
        </row>
        <row r="1141">
          <cell r="A1141" t="str">
            <v>1782100688718000101 от 02.04.2018</v>
          </cell>
          <cell r="B1141" t="str">
            <v>1782100688718000101</v>
          </cell>
          <cell r="C1141" t="str">
            <v xml:space="preserve"> Исполнение завершено</v>
          </cell>
          <cell r="D1141">
            <v>7714948322</v>
          </cell>
          <cell r="E1141" t="str">
            <v>Электронный аукцион</v>
          </cell>
          <cell r="F1141">
            <v>43192</v>
          </cell>
          <cell r="G1141" t="str">
            <v>02.04.2018</v>
          </cell>
          <cell r="H1141">
            <v>13</v>
          </cell>
        </row>
        <row r="1142">
          <cell r="A1142" t="str">
            <v>2780204372418000038 от 02.04.2018</v>
          </cell>
          <cell r="B1142" t="str">
            <v>2780204372418000038</v>
          </cell>
          <cell r="C1142" t="str">
            <v xml:space="preserve"> Исполнение завершено</v>
          </cell>
          <cell r="D1142">
            <v>7804579729</v>
          </cell>
          <cell r="E1142" t="str">
            <v>Электронный аукцион</v>
          </cell>
          <cell r="F1142">
            <v>43192</v>
          </cell>
          <cell r="G1142" t="str">
            <v>02.04.2018</v>
          </cell>
          <cell r="H1142">
            <v>13</v>
          </cell>
        </row>
        <row r="1143">
          <cell r="A1143" t="str">
            <v>2782300600018000004 от 02.04.2018</v>
          </cell>
          <cell r="B1143" t="str">
            <v>2782300600018000004</v>
          </cell>
          <cell r="C1143" t="str">
            <v xml:space="preserve"> Исполнение завершено</v>
          </cell>
          <cell r="D1143" t="str">
            <v>591109593023</v>
          </cell>
          <cell r="E1143" t="str">
            <v>Электронный аукцион</v>
          </cell>
          <cell r="F1143">
            <v>43192</v>
          </cell>
          <cell r="G1143" t="str">
            <v>02.04.2018</v>
          </cell>
          <cell r="H1143">
            <v>13</v>
          </cell>
        </row>
        <row r="1144">
          <cell r="A1144" t="str">
            <v>2782671788418000006 от 02.04.2018</v>
          </cell>
          <cell r="B1144" t="str">
            <v>2782671788418000006</v>
          </cell>
          <cell r="C1144" t="str">
            <v xml:space="preserve"> Исполнение завершено</v>
          </cell>
          <cell r="D1144">
            <v>7838488445</v>
          </cell>
          <cell r="E1144" t="str">
            <v>Электронный аукцион</v>
          </cell>
          <cell r="F1144">
            <v>43192</v>
          </cell>
          <cell r="G1144" t="str">
            <v>02.04.2018</v>
          </cell>
          <cell r="H1144">
            <v>13</v>
          </cell>
        </row>
        <row r="1145">
          <cell r="A1145" t="str">
            <v>2783000243018000020 от 02.04.2018</v>
          </cell>
          <cell r="B1145" t="str">
            <v>2783000243018000020</v>
          </cell>
          <cell r="C1145" t="str">
            <v xml:space="preserve"> Исполнение завершено</v>
          </cell>
          <cell r="D1145">
            <v>7814698683</v>
          </cell>
          <cell r="E1145" t="str">
            <v>Электронный аукцион</v>
          </cell>
          <cell r="F1145">
            <v>43192</v>
          </cell>
          <cell r="G1145" t="str">
            <v>02.04.2018</v>
          </cell>
          <cell r="H1145">
            <v>13</v>
          </cell>
        </row>
        <row r="1146">
          <cell r="A1146" t="str">
            <v>2780701846418000024 от 03.04.2018</v>
          </cell>
          <cell r="B1146" t="str">
            <v>2780701846418000024</v>
          </cell>
          <cell r="C1146" t="str">
            <v xml:space="preserve"> Исполнение завершено</v>
          </cell>
          <cell r="D1146">
            <v>7839075842</v>
          </cell>
          <cell r="E1146" t="str">
            <v>Электронный аукцион</v>
          </cell>
          <cell r="F1146">
            <v>43193</v>
          </cell>
          <cell r="G1146" t="str">
            <v>03.04.2018</v>
          </cell>
          <cell r="H1146">
            <v>13</v>
          </cell>
        </row>
        <row r="1147">
          <cell r="A1147" t="str">
            <v>2781313114718000024 от 06.04.2018</v>
          </cell>
          <cell r="B1147" t="str">
            <v>2781313114718000024</v>
          </cell>
          <cell r="C1147" t="str">
            <v xml:space="preserve"> Исполнение завершено</v>
          </cell>
          <cell r="D1147">
            <v>7743553167</v>
          </cell>
          <cell r="E1147" t="str">
            <v>Электронный аукцион</v>
          </cell>
          <cell r="F1147">
            <v>43196</v>
          </cell>
          <cell r="G1147" t="str">
            <v>06.04.2018</v>
          </cell>
          <cell r="H1147">
            <v>13</v>
          </cell>
        </row>
        <row r="1148">
          <cell r="A1148" t="str">
            <v>2780702486018000025 от 09.04.2018</v>
          </cell>
          <cell r="B1148" t="str">
            <v>2780702486018000025</v>
          </cell>
          <cell r="C1148" t="str">
            <v xml:space="preserve"> Исполнение завершено</v>
          </cell>
          <cell r="D1148" t="str">
            <v>784880081288</v>
          </cell>
          <cell r="E1148" t="str">
            <v>Электронный аукцион</v>
          </cell>
          <cell r="F1148">
            <v>43199</v>
          </cell>
          <cell r="G1148" t="str">
            <v>09.04.2018</v>
          </cell>
          <cell r="H1148">
            <v>13</v>
          </cell>
        </row>
        <row r="1149">
          <cell r="A1149" t="str">
            <v>1783000241618000099 от 11.04.2018</v>
          </cell>
          <cell r="B1149" t="str">
            <v>1783000241618000099</v>
          </cell>
          <cell r="C1149" t="str">
            <v xml:space="preserve"> Исполнение завершено</v>
          </cell>
          <cell r="D1149">
            <v>7716735094</v>
          </cell>
          <cell r="E1149" t="str">
            <v>Электронный аукцион</v>
          </cell>
          <cell r="F1149">
            <v>43201</v>
          </cell>
          <cell r="G1149" t="str">
            <v>11.04.2018</v>
          </cell>
          <cell r="H1149">
            <v>13</v>
          </cell>
        </row>
        <row r="1150">
          <cell r="A1150" t="str">
            <v>2781901759218000022 от 12.04.2018</v>
          </cell>
          <cell r="B1150" t="str">
            <v>2781901759218000022</v>
          </cell>
          <cell r="C1150" t="str">
            <v xml:space="preserve"> Исполнение завершено</v>
          </cell>
          <cell r="D1150" t="str">
            <v>784880081288</v>
          </cell>
          <cell r="E1150" t="str">
            <v>Электронный аукцион</v>
          </cell>
          <cell r="F1150">
            <v>43202</v>
          </cell>
          <cell r="G1150" t="str">
            <v>12.04.2018</v>
          </cell>
          <cell r="H1150">
            <v>13</v>
          </cell>
        </row>
        <row r="1151">
          <cell r="A1151" t="str">
            <v>2781444364618000017 от 13.04.2018</v>
          </cell>
          <cell r="B1151" t="str">
            <v>2781444364618000017</v>
          </cell>
          <cell r="C1151" t="str">
            <v xml:space="preserve"> Исполнение завершено</v>
          </cell>
          <cell r="D1151" t="str">
            <v>784880081288</v>
          </cell>
          <cell r="E1151" t="str">
            <v>Электронный аукцион</v>
          </cell>
          <cell r="F1151">
            <v>43203</v>
          </cell>
          <cell r="G1151" t="str">
            <v>13.04.2018</v>
          </cell>
          <cell r="H1151">
            <v>13</v>
          </cell>
        </row>
        <row r="1152">
          <cell r="A1152" t="str">
            <v>2781444364618000017 от 13.04.2018</v>
          </cell>
          <cell r="B1152" t="str">
            <v>2781444364618000017</v>
          </cell>
          <cell r="C1152" t="str">
            <v xml:space="preserve"> Исполнение завершено</v>
          </cell>
          <cell r="D1152" t="str">
            <v>784880081288</v>
          </cell>
          <cell r="E1152" t="str">
            <v>Электронный аукцион</v>
          </cell>
          <cell r="F1152">
            <v>43203</v>
          </cell>
          <cell r="G1152" t="str">
            <v>13.04.2018</v>
          </cell>
          <cell r="H1152">
            <v>13</v>
          </cell>
        </row>
        <row r="1153">
          <cell r="A1153" t="str">
            <v>1782513509718000010 от 17.04.2018</v>
          </cell>
          <cell r="B1153" t="str">
            <v>1782513509718000010</v>
          </cell>
          <cell r="C1153" t="str">
            <v xml:space="preserve"> Исполнение завершено</v>
          </cell>
          <cell r="D1153" t="str">
            <v>470205769610</v>
          </cell>
          <cell r="E1153" t="str">
            <v>Запрос котировок</v>
          </cell>
          <cell r="F1153">
            <v>43207</v>
          </cell>
          <cell r="G1153" t="str">
            <v>17.04.2018</v>
          </cell>
          <cell r="H1153">
            <v>17</v>
          </cell>
        </row>
        <row r="1154">
          <cell r="A1154" t="str">
            <v>2784105232018000019 от 17.04.2018</v>
          </cell>
          <cell r="B1154" t="str">
            <v>2784105232018000019</v>
          </cell>
          <cell r="C1154" t="str">
            <v xml:space="preserve"> Исполнение завершено</v>
          </cell>
          <cell r="D1154">
            <v>7825408940</v>
          </cell>
          <cell r="E1154" t="str">
            <v>Электронный аукцион</v>
          </cell>
          <cell r="F1154">
            <v>43207</v>
          </cell>
          <cell r="G1154" t="str">
            <v>17.04.2018</v>
          </cell>
          <cell r="H1154">
            <v>13</v>
          </cell>
        </row>
        <row r="1155">
          <cell r="A1155" t="str">
            <v>2780730342218000003 от 18.04.2018</v>
          </cell>
          <cell r="B1155" t="str">
            <v>2780730342218000003</v>
          </cell>
          <cell r="C1155" t="str">
            <v xml:space="preserve"> Исполнение завершено</v>
          </cell>
          <cell r="D1155">
            <v>7839075842</v>
          </cell>
          <cell r="E1155" t="str">
            <v>Электронный аукцион</v>
          </cell>
          <cell r="F1155">
            <v>43208</v>
          </cell>
          <cell r="G1155" t="str">
            <v>18.04.2018</v>
          </cell>
          <cell r="H1155">
            <v>13</v>
          </cell>
        </row>
        <row r="1156">
          <cell r="A1156" t="str">
            <v>2782540238418000027 от 18.04.2018</v>
          </cell>
          <cell r="B1156" t="str">
            <v>2782540238418000027</v>
          </cell>
          <cell r="C1156" t="str">
            <v xml:space="preserve"> Исполнение завершено</v>
          </cell>
          <cell r="D1156">
            <v>7716748907</v>
          </cell>
          <cell r="E1156" t="str">
            <v>Электронный аукцион</v>
          </cell>
          <cell r="F1156">
            <v>43208</v>
          </cell>
          <cell r="G1156" t="str">
            <v>18.04.2018</v>
          </cell>
          <cell r="H1156">
            <v>13</v>
          </cell>
        </row>
        <row r="1157">
          <cell r="A1157" t="str">
            <v>1781027152318000033 от 20.04.2018</v>
          </cell>
          <cell r="B1157" t="str">
            <v>1781027152318000033</v>
          </cell>
          <cell r="C1157" t="str">
            <v xml:space="preserve"> Исполнение завершено</v>
          </cell>
          <cell r="D1157">
            <v>7839075842</v>
          </cell>
          <cell r="E1157" t="str">
            <v>Электронный аукцион</v>
          </cell>
          <cell r="F1157">
            <v>43210</v>
          </cell>
          <cell r="G1157" t="str">
            <v>20.04.2018</v>
          </cell>
          <cell r="H1157">
            <v>13</v>
          </cell>
        </row>
        <row r="1158">
          <cell r="A1158" t="str">
            <v>2782671760518000016 от 20.04.2018</v>
          </cell>
          <cell r="B1158" t="str">
            <v>2782671760518000016</v>
          </cell>
          <cell r="C1158" t="str">
            <v xml:space="preserve"> Исполнение завершено</v>
          </cell>
          <cell r="D1158">
            <v>7802843456</v>
          </cell>
          <cell r="E1158" t="str">
            <v>Электронный аукцион</v>
          </cell>
          <cell r="F1158">
            <v>43210</v>
          </cell>
          <cell r="G1158" t="str">
            <v>20.04.2018</v>
          </cell>
          <cell r="H1158">
            <v>13</v>
          </cell>
        </row>
        <row r="1159">
          <cell r="A1159" t="str">
            <v>2780409889518000023 от 23.04.2018</v>
          </cell>
          <cell r="B1159" t="str">
            <v>2780409889518000023</v>
          </cell>
          <cell r="C1159" t="str">
            <v xml:space="preserve"> Исполнение завершено</v>
          </cell>
          <cell r="D1159">
            <v>7806331297</v>
          </cell>
          <cell r="E1159" t="str">
            <v>Электронный аукцион</v>
          </cell>
          <cell r="F1159">
            <v>43213</v>
          </cell>
          <cell r="G1159" t="str">
            <v>23.04.2018</v>
          </cell>
          <cell r="H1159">
            <v>13</v>
          </cell>
        </row>
        <row r="1160">
          <cell r="A1160" t="str">
            <v>2780513085518000093 от 23.04.2018</v>
          </cell>
          <cell r="B1160" t="str">
            <v>2780513085518000093</v>
          </cell>
          <cell r="C1160" t="str">
            <v xml:space="preserve"> Исполнение завершено</v>
          </cell>
          <cell r="D1160">
            <v>7806301091</v>
          </cell>
          <cell r="E1160" t="str">
            <v>Электронный аукцион</v>
          </cell>
          <cell r="F1160">
            <v>43213</v>
          </cell>
          <cell r="G1160" t="str">
            <v>23.04.2018</v>
          </cell>
          <cell r="H1160">
            <v>13</v>
          </cell>
        </row>
        <row r="1161">
          <cell r="A1161" t="str">
            <v>1783000241618000114 от 24.04.2018</v>
          </cell>
          <cell r="B1161" t="str">
            <v>1783000241618000114</v>
          </cell>
          <cell r="C1161" t="str">
            <v xml:space="preserve"> Исполнение завершено</v>
          </cell>
          <cell r="D1161">
            <v>7802537650</v>
          </cell>
          <cell r="E1161" t="str">
            <v>Электронный аукцион</v>
          </cell>
          <cell r="F1161">
            <v>43214</v>
          </cell>
          <cell r="G1161" t="str">
            <v>24.04.2018</v>
          </cell>
          <cell r="H1161">
            <v>13</v>
          </cell>
        </row>
        <row r="1162">
          <cell r="A1162" t="str">
            <v>2782000762318000046 от 24.04.2018</v>
          </cell>
          <cell r="B1162" t="str">
            <v>2782000762318000046</v>
          </cell>
          <cell r="C1162" t="str">
            <v xml:space="preserve"> Исполнение завершено</v>
          </cell>
          <cell r="D1162">
            <v>7841456468</v>
          </cell>
          <cell r="E1162" t="str">
            <v>Электронный аукцион</v>
          </cell>
          <cell r="F1162">
            <v>43214</v>
          </cell>
          <cell r="G1162" t="str">
            <v>24.04.2018</v>
          </cell>
          <cell r="H1162">
            <v>13</v>
          </cell>
        </row>
        <row r="1163">
          <cell r="A1163" t="str">
            <v>2784214295418000003 от 25.04.2018</v>
          </cell>
          <cell r="B1163" t="str">
            <v>2784214295418000003</v>
          </cell>
          <cell r="C1163" t="str">
            <v xml:space="preserve"> Исполнение завершено</v>
          </cell>
          <cell r="D1163">
            <v>7720528044</v>
          </cell>
          <cell r="E1163" t="str">
            <v>Закупка у единственного поставщика</v>
          </cell>
          <cell r="F1163">
            <v>43215</v>
          </cell>
          <cell r="G1163" t="str">
            <v>25.04.2018</v>
          </cell>
          <cell r="H1163">
            <v>0</v>
          </cell>
        </row>
        <row r="1164">
          <cell r="A1164" t="str">
            <v>1784246167918000285 от 27.04.2018</v>
          </cell>
          <cell r="B1164" t="str">
            <v>1784246167918000285</v>
          </cell>
          <cell r="C1164" t="str">
            <v xml:space="preserve"> Исполнение завершено</v>
          </cell>
          <cell r="D1164" t="str">
            <v>780511784186</v>
          </cell>
          <cell r="E1164" t="str">
            <v>Запрос котировок</v>
          </cell>
          <cell r="F1164">
            <v>43217</v>
          </cell>
          <cell r="G1164" t="str">
            <v>27.04.2018</v>
          </cell>
          <cell r="H1164">
            <v>17</v>
          </cell>
        </row>
        <row r="1165">
          <cell r="A1165" t="str">
            <v>2781201732118000008 от 03.05.2018</v>
          </cell>
          <cell r="B1165" t="str">
            <v>2781201732118000008</v>
          </cell>
          <cell r="C1165" t="str">
            <v xml:space="preserve"> Исполнение завершено</v>
          </cell>
          <cell r="D1165">
            <v>7802639683</v>
          </cell>
          <cell r="E1165" t="str">
            <v>Электронный аукцион</v>
          </cell>
          <cell r="F1165">
            <v>43223</v>
          </cell>
          <cell r="G1165" t="str">
            <v>03.05.2018</v>
          </cell>
          <cell r="H1165">
            <v>13</v>
          </cell>
        </row>
        <row r="1166">
          <cell r="A1166" t="str">
            <v>2781410503718000018 от 04.05.2018</v>
          </cell>
          <cell r="B1166" t="str">
            <v>2781410503718000018</v>
          </cell>
          <cell r="C1166" t="str">
            <v xml:space="preserve"> Исполнение завершено</v>
          </cell>
          <cell r="D1166" t="str">
            <v>784880081288</v>
          </cell>
          <cell r="E1166" t="str">
            <v>Электронный аукцион</v>
          </cell>
          <cell r="F1166">
            <v>43224</v>
          </cell>
          <cell r="G1166" t="str">
            <v>04.05.2018</v>
          </cell>
          <cell r="H1166">
            <v>13</v>
          </cell>
        </row>
        <row r="1167">
          <cell r="A1167" t="str">
            <v>2781664186918000012 от 07.05.2018</v>
          </cell>
          <cell r="B1167" t="str">
            <v>2781664186918000012</v>
          </cell>
          <cell r="C1167" t="str">
            <v xml:space="preserve"> Исполнение завершено</v>
          </cell>
          <cell r="D1167">
            <v>2904026510</v>
          </cell>
          <cell r="E1167" t="str">
            <v>Электронный аукцион</v>
          </cell>
          <cell r="F1167">
            <v>43227</v>
          </cell>
          <cell r="G1167" t="str">
            <v>07.05.2018</v>
          </cell>
          <cell r="H1167">
            <v>13</v>
          </cell>
        </row>
        <row r="1168">
          <cell r="A1168" t="str">
            <v>2782541426018000046 от 07.05.2018</v>
          </cell>
          <cell r="B1168" t="str">
            <v>2782541426018000046</v>
          </cell>
          <cell r="C1168" t="str">
            <v xml:space="preserve"> Исполнение завершено</v>
          </cell>
          <cell r="D1168">
            <v>7107124629</v>
          </cell>
          <cell r="E1168" t="str">
            <v>Электронный аукцион</v>
          </cell>
          <cell r="F1168">
            <v>43227</v>
          </cell>
          <cell r="G1168" t="str">
            <v>07.05.2018</v>
          </cell>
          <cell r="H1168">
            <v>13</v>
          </cell>
        </row>
        <row r="1169">
          <cell r="A1169" t="str">
            <v>1782100688718000187 от 08.05.2018</v>
          </cell>
          <cell r="B1169" t="str">
            <v>1782100688718000187</v>
          </cell>
          <cell r="C1169" t="str">
            <v xml:space="preserve"> Исполнение завершено</v>
          </cell>
          <cell r="D1169">
            <v>7806325374</v>
          </cell>
          <cell r="E1169" t="str">
            <v>Электронный аукцион</v>
          </cell>
          <cell r="F1169">
            <v>43228</v>
          </cell>
          <cell r="G1169" t="str">
            <v>08.05.2018</v>
          </cell>
          <cell r="H1169">
            <v>13</v>
          </cell>
        </row>
        <row r="1170">
          <cell r="A1170" t="str">
            <v>1780100227418000221 от 10.05.2018</v>
          </cell>
          <cell r="B1170" t="str">
            <v>1780100227418000221</v>
          </cell>
          <cell r="C1170" t="str">
            <v xml:space="preserve"> Исполнение завершено</v>
          </cell>
          <cell r="D1170" t="str">
            <v>784290024209</v>
          </cell>
          <cell r="E1170" t="str">
            <v>Электронный аукцион</v>
          </cell>
          <cell r="F1170">
            <v>43230</v>
          </cell>
          <cell r="G1170" t="str">
            <v>10.05.2018</v>
          </cell>
          <cell r="H1170">
            <v>13</v>
          </cell>
        </row>
        <row r="1171">
          <cell r="A1171" t="str">
            <v>1781202460018000503 от 10.05.2018</v>
          </cell>
          <cell r="B1171" t="str">
            <v>1781202460018000503</v>
          </cell>
          <cell r="C1171" t="str">
            <v xml:space="preserve"> Исполнение завершено</v>
          </cell>
          <cell r="D1171">
            <v>7839075842</v>
          </cell>
          <cell r="E1171" t="str">
            <v>Электронный аукцион</v>
          </cell>
          <cell r="F1171">
            <v>43230</v>
          </cell>
          <cell r="G1171" t="str">
            <v>10.05.2018</v>
          </cell>
          <cell r="H1171">
            <v>13</v>
          </cell>
        </row>
        <row r="1172">
          <cell r="A1172" t="str">
            <v>2780610398118000018 от 10.05.2018</v>
          </cell>
          <cell r="B1172" t="str">
            <v>2780610398118000018</v>
          </cell>
          <cell r="C1172" t="str">
            <v xml:space="preserve"> Исполнение завершено</v>
          </cell>
          <cell r="D1172">
            <v>7804422982</v>
          </cell>
          <cell r="E1172" t="str">
            <v>Электронный аукцион</v>
          </cell>
          <cell r="F1172">
            <v>43230</v>
          </cell>
          <cell r="G1172" t="str">
            <v>10.05.2018</v>
          </cell>
          <cell r="H1172">
            <v>13</v>
          </cell>
        </row>
        <row r="1173">
          <cell r="A1173" t="str">
            <v>1781308525018000270 от 14.05.2018</v>
          </cell>
          <cell r="B1173" t="str">
            <v>1781308525018000270</v>
          </cell>
          <cell r="C1173" t="str">
            <v xml:space="preserve"> Исполнение завершено</v>
          </cell>
          <cell r="D1173">
            <v>4027133260</v>
          </cell>
          <cell r="E1173" t="str">
            <v>Электронный аукцион</v>
          </cell>
          <cell r="F1173">
            <v>43234</v>
          </cell>
          <cell r="G1173" t="str">
            <v>14.05.2018</v>
          </cell>
          <cell r="H1173">
            <v>13</v>
          </cell>
        </row>
        <row r="1174">
          <cell r="A1174" t="str">
            <v>2780444773018000032 от 14.05.2018</v>
          </cell>
          <cell r="B1174" t="str">
            <v>2780444773018000032</v>
          </cell>
          <cell r="C1174" t="str">
            <v xml:space="preserve"> Исполнение завершено</v>
          </cell>
          <cell r="D1174">
            <v>7842105007</v>
          </cell>
          <cell r="E1174" t="str">
            <v>Электронный аукцион</v>
          </cell>
          <cell r="F1174">
            <v>43234</v>
          </cell>
          <cell r="G1174" t="str">
            <v>14.05.2018</v>
          </cell>
          <cell r="H1174">
            <v>13</v>
          </cell>
        </row>
        <row r="1175">
          <cell r="A1175" t="str">
            <v>2782700965118000003 от 14.05.2018</v>
          </cell>
          <cell r="B1175" t="str">
            <v>2782700965118000003</v>
          </cell>
          <cell r="C1175" t="str">
            <v xml:space="preserve"> Исполнение завершено</v>
          </cell>
          <cell r="D1175">
            <v>7814030350</v>
          </cell>
          <cell r="E1175" t="str">
            <v>Электронный аукцион</v>
          </cell>
          <cell r="F1175">
            <v>43234</v>
          </cell>
          <cell r="G1175" t="str">
            <v>14.05.2018</v>
          </cell>
          <cell r="H1175">
            <v>13</v>
          </cell>
        </row>
        <row r="1176">
          <cell r="A1176" t="str">
            <v>2782543128018000014 от 15.05.2018</v>
          </cell>
          <cell r="B1176" t="str">
            <v>2782543128018000014</v>
          </cell>
          <cell r="C1176" t="str">
            <v xml:space="preserve"> Исполнение завершено</v>
          </cell>
          <cell r="D1176">
            <v>5001068064</v>
          </cell>
          <cell r="E1176" t="str">
            <v>Электронный аукцион</v>
          </cell>
          <cell r="F1176">
            <v>43235</v>
          </cell>
          <cell r="G1176" t="str">
            <v>15.05.2018</v>
          </cell>
          <cell r="H1176">
            <v>13</v>
          </cell>
        </row>
        <row r="1177">
          <cell r="A1177" t="str">
            <v>2780409057518000021 от 18.05.2018</v>
          </cell>
          <cell r="B1177" t="str">
            <v>2780409057518000021</v>
          </cell>
          <cell r="C1177" t="str">
            <v xml:space="preserve"> Исполнение завершено</v>
          </cell>
          <cell r="D1177">
            <v>7801065235</v>
          </cell>
          <cell r="E1177" t="str">
            <v>Электронный аукцион</v>
          </cell>
          <cell r="F1177">
            <v>43238</v>
          </cell>
          <cell r="G1177" t="str">
            <v>18.05.2018</v>
          </cell>
          <cell r="H1177">
            <v>13</v>
          </cell>
        </row>
        <row r="1178">
          <cell r="A1178" t="str">
            <v>2781615657318000050 от 18.05.2018</v>
          </cell>
          <cell r="B1178" t="str">
            <v>2781615657318000050</v>
          </cell>
          <cell r="C1178" t="str">
            <v xml:space="preserve"> Исполнение завершено</v>
          </cell>
          <cell r="D1178">
            <v>7840041340</v>
          </cell>
          <cell r="E1178" t="str">
            <v>Электронный аукцион</v>
          </cell>
          <cell r="F1178">
            <v>43238</v>
          </cell>
          <cell r="G1178" t="str">
            <v>18.05.2018</v>
          </cell>
          <cell r="H1178">
            <v>13</v>
          </cell>
        </row>
        <row r="1179">
          <cell r="A1179" t="str">
            <v>2782501700818000026 от 18.05.2018</v>
          </cell>
          <cell r="B1179" t="str">
            <v>2782501700818000026</v>
          </cell>
          <cell r="C1179" t="str">
            <v xml:space="preserve"> Исполнение завершено</v>
          </cell>
          <cell r="D1179">
            <v>7826034711</v>
          </cell>
          <cell r="E1179" t="str">
            <v>Электронный аукцион</v>
          </cell>
          <cell r="F1179">
            <v>43238</v>
          </cell>
          <cell r="G1179" t="str">
            <v>18.05.2018</v>
          </cell>
          <cell r="H1179">
            <v>13</v>
          </cell>
        </row>
        <row r="1180">
          <cell r="A1180" t="str">
            <v>2783844475118000047 от 18.05.2018</v>
          </cell>
          <cell r="B1180" t="str">
            <v>2783844475118000047</v>
          </cell>
          <cell r="C1180" t="str">
            <v xml:space="preserve"> Исполнение завершено</v>
          </cell>
          <cell r="D1180">
            <v>3906997069</v>
          </cell>
          <cell r="E1180" t="str">
            <v>Электронный аукцион</v>
          </cell>
          <cell r="F1180">
            <v>43238</v>
          </cell>
          <cell r="G1180" t="str">
            <v>18.05.2018</v>
          </cell>
          <cell r="H1180">
            <v>13</v>
          </cell>
        </row>
        <row r="1181">
          <cell r="A1181" t="str">
            <v>2782031415918000022 от 22.05.2018</v>
          </cell>
          <cell r="B1181" t="str">
            <v>2782031415918000022</v>
          </cell>
          <cell r="C1181" t="str">
            <v xml:space="preserve"> Исполнение завершено</v>
          </cell>
          <cell r="D1181">
            <v>7843302880</v>
          </cell>
          <cell r="E1181" t="str">
            <v>Электронный аукцион</v>
          </cell>
          <cell r="F1181">
            <v>43242</v>
          </cell>
          <cell r="G1181" t="str">
            <v>22.05.2018</v>
          </cell>
          <cell r="H1181">
            <v>13</v>
          </cell>
        </row>
        <row r="1182">
          <cell r="A1182" t="str">
            <v>2782544417618000038 от 22.05.2018</v>
          </cell>
          <cell r="B1182" t="str">
            <v>2782544417618000038</v>
          </cell>
          <cell r="C1182" t="str">
            <v xml:space="preserve"> Исполнение завершено</v>
          </cell>
          <cell r="D1182">
            <v>7802791198</v>
          </cell>
          <cell r="E1182" t="str">
            <v>Электронный аукцион</v>
          </cell>
          <cell r="F1182">
            <v>43242</v>
          </cell>
          <cell r="G1182" t="str">
            <v>22.05.2018</v>
          </cell>
          <cell r="H1182">
            <v>13</v>
          </cell>
        </row>
        <row r="1183">
          <cell r="A1183" t="str">
            <v>2784030999018000039 от 22.05.2018</v>
          </cell>
          <cell r="B1183" t="str">
            <v>2784030999018000039</v>
          </cell>
          <cell r="C1183" t="str">
            <v xml:space="preserve"> Исполнение завершено</v>
          </cell>
          <cell r="D1183">
            <v>7839006126</v>
          </cell>
          <cell r="E1183" t="str">
            <v>Электронный аукцион</v>
          </cell>
          <cell r="F1183">
            <v>43242</v>
          </cell>
          <cell r="G1183" t="str">
            <v>22.05.2018</v>
          </cell>
          <cell r="H1183">
            <v>13</v>
          </cell>
        </row>
        <row r="1184">
          <cell r="A1184" t="str">
            <v>2784030999018000039 от 22.05.2018</v>
          </cell>
          <cell r="B1184" t="str">
            <v>2784030999018000039</v>
          </cell>
          <cell r="C1184" t="str">
            <v xml:space="preserve"> Исполнение завершено</v>
          </cell>
          <cell r="D1184">
            <v>7839006126</v>
          </cell>
          <cell r="E1184" t="str">
            <v>Электронный аукцион</v>
          </cell>
          <cell r="F1184">
            <v>43242</v>
          </cell>
          <cell r="G1184" t="str">
            <v>22.05.2018</v>
          </cell>
          <cell r="H1184">
            <v>13</v>
          </cell>
        </row>
        <row r="1185">
          <cell r="A1185" t="str">
            <v>2782534392518000044 от 23.05.2018</v>
          </cell>
          <cell r="B1185" t="str">
            <v>2782534392518000044</v>
          </cell>
          <cell r="C1185" t="str">
            <v xml:space="preserve"> Исполнение завершено</v>
          </cell>
          <cell r="D1185">
            <v>7806223333</v>
          </cell>
          <cell r="E1185" t="str">
            <v>Электронный аукцион</v>
          </cell>
          <cell r="F1185">
            <v>43243</v>
          </cell>
          <cell r="G1185" t="str">
            <v>23.05.2018</v>
          </cell>
          <cell r="H1185">
            <v>13</v>
          </cell>
        </row>
        <row r="1186">
          <cell r="A1186" t="str">
            <v>2782030178418000008 от 25.05.2018</v>
          </cell>
          <cell r="B1186" t="str">
            <v>2782030178418000008</v>
          </cell>
          <cell r="C1186" t="str">
            <v xml:space="preserve"> Исполнение завершено</v>
          </cell>
          <cell r="D1186">
            <v>1841067559</v>
          </cell>
          <cell r="E1186" t="str">
            <v>Электронный аукцион</v>
          </cell>
          <cell r="F1186">
            <v>43245</v>
          </cell>
          <cell r="G1186" t="str">
            <v>25.05.2018</v>
          </cell>
          <cell r="H1186">
            <v>13</v>
          </cell>
        </row>
        <row r="1187">
          <cell r="A1187" t="str">
            <v>1784144701518000018 от 28.05.2018</v>
          </cell>
          <cell r="B1187" t="str">
            <v>1784144701518000018</v>
          </cell>
          <cell r="C1187" t="str">
            <v xml:space="preserve"> Исполнение завершено</v>
          </cell>
          <cell r="D1187">
            <v>7715618207</v>
          </cell>
          <cell r="E1187" t="str">
            <v>Электронный аукцион</v>
          </cell>
          <cell r="F1187">
            <v>43248</v>
          </cell>
          <cell r="G1187" t="str">
            <v>28.05.2018</v>
          </cell>
          <cell r="H1187">
            <v>13</v>
          </cell>
        </row>
        <row r="1188">
          <cell r="A1188" t="str">
            <v>2780503024018000111 от 30.05.2018</v>
          </cell>
          <cell r="B1188" t="str">
            <v>2780503024018000111</v>
          </cell>
          <cell r="C1188" t="str">
            <v xml:space="preserve"> Исполнение завершено</v>
          </cell>
          <cell r="D1188">
            <v>7804470320</v>
          </cell>
          <cell r="E1188" t="str">
            <v>Электронный аукцион</v>
          </cell>
          <cell r="F1188">
            <v>43250</v>
          </cell>
          <cell r="G1188" t="str">
            <v>30.05.2018</v>
          </cell>
          <cell r="H1188">
            <v>13</v>
          </cell>
        </row>
        <row r="1189">
          <cell r="A1189" t="str">
            <v>1781024013018000100 от 31.05.2018</v>
          </cell>
          <cell r="B1189" t="str">
            <v>1781024013018000100</v>
          </cell>
          <cell r="C1189" t="str">
            <v xml:space="preserve"> Исполнение завершено</v>
          </cell>
          <cell r="D1189" t="str">
            <v>390203893669</v>
          </cell>
          <cell r="E1189" t="str">
            <v>Электронный аукцион</v>
          </cell>
          <cell r="F1189">
            <v>43251</v>
          </cell>
          <cell r="G1189" t="str">
            <v>31.05.2018</v>
          </cell>
          <cell r="H1189">
            <v>13</v>
          </cell>
        </row>
        <row r="1190">
          <cell r="A1190" t="str">
            <v>2780902901318000060 от 31.05.2018</v>
          </cell>
          <cell r="B1190" t="str">
            <v>2780902901318000060</v>
          </cell>
          <cell r="C1190" t="str">
            <v xml:space="preserve"> Исполнение завершено</v>
          </cell>
          <cell r="D1190">
            <v>7714998355</v>
          </cell>
          <cell r="E1190" t="str">
            <v>Электронный аукцион</v>
          </cell>
          <cell r="F1190">
            <v>43251</v>
          </cell>
          <cell r="G1190" t="str">
            <v>31.05.2018</v>
          </cell>
          <cell r="H1190">
            <v>13</v>
          </cell>
        </row>
        <row r="1191">
          <cell r="A1191" t="str">
            <v>2781022827818000057 от 04.06.2018</v>
          </cell>
          <cell r="B1191" t="str">
            <v>2781022827818000057</v>
          </cell>
          <cell r="C1191" t="str">
            <v xml:space="preserve"> Исполнение завершено</v>
          </cell>
          <cell r="D1191">
            <v>7838025863</v>
          </cell>
          <cell r="E1191" t="str">
            <v>Электронный аукцион</v>
          </cell>
          <cell r="F1191">
            <v>43255</v>
          </cell>
          <cell r="G1191" t="str">
            <v>04.06.2018</v>
          </cell>
          <cell r="H1191">
            <v>13</v>
          </cell>
        </row>
        <row r="1192">
          <cell r="A1192" t="str">
            <v>2780514674218000045 от 06.06.2018</v>
          </cell>
          <cell r="B1192" t="str">
            <v>2780514674218000045</v>
          </cell>
          <cell r="C1192" t="str">
            <v xml:space="preserve"> Исполнение завершено</v>
          </cell>
          <cell r="D1192" t="str">
            <v>780500999574</v>
          </cell>
          <cell r="E1192" t="str">
            <v>Электронный аукцион</v>
          </cell>
          <cell r="F1192">
            <v>43257</v>
          </cell>
          <cell r="G1192" t="str">
            <v>06.06.2018</v>
          </cell>
          <cell r="H1192">
            <v>13</v>
          </cell>
        </row>
        <row r="1193">
          <cell r="A1193" t="str">
            <v>2782545775318000093 от 06.06.2018</v>
          </cell>
          <cell r="B1193" t="str">
            <v>2782545775318000093</v>
          </cell>
          <cell r="C1193" t="str">
            <v xml:space="preserve"> Исполнение завершено</v>
          </cell>
          <cell r="D1193">
            <v>7725808479</v>
          </cell>
          <cell r="E1193" t="str">
            <v>Электронный аукцион</v>
          </cell>
          <cell r="F1193">
            <v>43257</v>
          </cell>
          <cell r="G1193" t="str">
            <v>06.06.2018</v>
          </cell>
          <cell r="H1193">
            <v>13</v>
          </cell>
        </row>
        <row r="1194">
          <cell r="A1194" t="str">
            <v>2782001353918000007 от 07.06.2018</v>
          </cell>
          <cell r="B1194" t="str">
            <v>2782001353918000007</v>
          </cell>
          <cell r="C1194" t="str">
            <v xml:space="preserve"> Исполнение завершено</v>
          </cell>
          <cell r="D1194">
            <v>7840020132</v>
          </cell>
          <cell r="E1194" t="str">
            <v>Электронный аукцион</v>
          </cell>
          <cell r="F1194">
            <v>43258</v>
          </cell>
          <cell r="G1194" t="str">
            <v>07.06.2018</v>
          </cell>
          <cell r="H1194">
            <v>13</v>
          </cell>
        </row>
        <row r="1195">
          <cell r="A1195" t="str">
            <v>1780100227418000364 от 08.06.2018</v>
          </cell>
          <cell r="B1195" t="str">
            <v>1780100227418000364</v>
          </cell>
          <cell r="C1195" t="str">
            <v xml:space="preserve"> Исполнение завершено</v>
          </cell>
          <cell r="D1195">
            <v>7802114622</v>
          </cell>
          <cell r="E1195" t="str">
            <v>Электронный аукцион</v>
          </cell>
          <cell r="F1195">
            <v>43259</v>
          </cell>
          <cell r="G1195" t="str">
            <v>08.06.2018</v>
          </cell>
          <cell r="H1195">
            <v>13</v>
          </cell>
        </row>
        <row r="1196">
          <cell r="A1196" t="str">
            <v>2782545775318000098 от 08.06.2018</v>
          </cell>
          <cell r="B1196" t="str">
            <v>2782545775318000098</v>
          </cell>
          <cell r="C1196" t="str">
            <v xml:space="preserve"> Исполнение завершено</v>
          </cell>
          <cell r="D1196">
            <v>7813347202</v>
          </cell>
          <cell r="E1196" t="str">
            <v>Электронный аукцион</v>
          </cell>
          <cell r="F1196">
            <v>43259</v>
          </cell>
          <cell r="G1196" t="str">
            <v>08.06.2018</v>
          </cell>
          <cell r="H1196">
            <v>13</v>
          </cell>
        </row>
        <row r="1197">
          <cell r="A1197" t="str">
            <v>2781328774718000013 от 13.06.2018</v>
          </cell>
          <cell r="B1197" t="str">
            <v>2781328774718000013</v>
          </cell>
          <cell r="C1197" t="str">
            <v xml:space="preserve"> Исполнение завершено</v>
          </cell>
          <cell r="D1197">
            <v>7813456674</v>
          </cell>
          <cell r="E1197" t="str">
            <v>Закупка у единственного поставщика</v>
          </cell>
          <cell r="F1197">
            <v>43264</v>
          </cell>
          <cell r="G1197" t="str">
            <v>13.06.2018</v>
          </cell>
          <cell r="H1197">
            <v>0</v>
          </cell>
        </row>
        <row r="1198">
          <cell r="A1198" t="str">
            <v>2782545775318000102 от 14.06.2018</v>
          </cell>
          <cell r="B1198" t="str">
            <v>2782545775318000102</v>
          </cell>
          <cell r="C1198" t="str">
            <v xml:space="preserve"> Исполнение завершено</v>
          </cell>
          <cell r="D1198">
            <v>7839360180</v>
          </cell>
          <cell r="E1198" t="str">
            <v>Электронный аукцион</v>
          </cell>
          <cell r="F1198">
            <v>43265</v>
          </cell>
          <cell r="G1198" t="str">
            <v>14.06.2018</v>
          </cell>
          <cell r="H1198">
            <v>13</v>
          </cell>
        </row>
        <row r="1199">
          <cell r="A1199" t="str">
            <v>2782001367318000069 от 15.06.2018</v>
          </cell>
          <cell r="B1199" t="str">
            <v>2782001367318000069</v>
          </cell>
          <cell r="C1199" t="str">
            <v xml:space="preserve"> Исполнение завершено</v>
          </cell>
          <cell r="D1199">
            <v>5402027266</v>
          </cell>
          <cell r="E1199" t="str">
            <v>Электронный аукцион</v>
          </cell>
          <cell r="F1199">
            <v>43266</v>
          </cell>
          <cell r="G1199" t="str">
            <v>15.06.2018</v>
          </cell>
          <cell r="H1199">
            <v>13</v>
          </cell>
        </row>
        <row r="1200">
          <cell r="A1200" t="str">
            <v>2782001367318000069 от 15.06.2018</v>
          </cell>
          <cell r="B1200" t="str">
            <v>2782001367318000069</v>
          </cell>
          <cell r="C1200" t="str">
            <v xml:space="preserve"> Исполнение завершено</v>
          </cell>
          <cell r="D1200">
            <v>5402027266</v>
          </cell>
          <cell r="E1200" t="str">
            <v>Электронный аукцион</v>
          </cell>
          <cell r="F1200">
            <v>43266</v>
          </cell>
          <cell r="G1200" t="str">
            <v>15.06.2018</v>
          </cell>
          <cell r="H1200">
            <v>13</v>
          </cell>
        </row>
        <row r="1201">
          <cell r="A1201" t="str">
            <v>1781202460018000690 от 18.06.2018</v>
          </cell>
          <cell r="B1201" t="str">
            <v>1781202460018000690</v>
          </cell>
          <cell r="C1201" t="str">
            <v xml:space="preserve"> Исполнение завершено</v>
          </cell>
          <cell r="D1201">
            <v>7810631053</v>
          </cell>
          <cell r="E1201" t="str">
            <v>Электронный аукцион</v>
          </cell>
          <cell r="F1201">
            <v>43269</v>
          </cell>
          <cell r="G1201" t="str">
            <v>18.06.2018</v>
          </cell>
          <cell r="H1201">
            <v>13</v>
          </cell>
        </row>
        <row r="1202">
          <cell r="A1202" t="str">
            <v>2470000125418000497 от 18.06.2018</v>
          </cell>
          <cell r="B1202" t="str">
            <v>2470000125418000497</v>
          </cell>
          <cell r="C1202" t="str">
            <v xml:space="preserve"> Исполнение завершено</v>
          </cell>
          <cell r="D1202" t="str">
            <v>781129960680</v>
          </cell>
          <cell r="E1202" t="str">
            <v>Электронный аукцион</v>
          </cell>
          <cell r="F1202">
            <v>43269</v>
          </cell>
          <cell r="G1202" t="str">
            <v>18.06.2018</v>
          </cell>
          <cell r="H1202">
            <v>13</v>
          </cell>
        </row>
        <row r="1203">
          <cell r="A1203" t="str">
            <v>2781410364018000028 от 18.06.2018</v>
          </cell>
          <cell r="B1203" t="str">
            <v>2781410364018000028</v>
          </cell>
          <cell r="C1203" t="str">
            <v xml:space="preserve"> Исполнение завершено</v>
          </cell>
          <cell r="D1203">
            <v>7839080539</v>
          </cell>
          <cell r="E1203" t="str">
            <v>Электронный аукцион</v>
          </cell>
          <cell r="F1203">
            <v>43269</v>
          </cell>
          <cell r="G1203" t="str">
            <v>18.06.2018</v>
          </cell>
          <cell r="H1203">
            <v>13</v>
          </cell>
        </row>
        <row r="1204">
          <cell r="A1204" t="str">
            <v>1780100227418000412 от 19.06.2018</v>
          </cell>
          <cell r="B1204" t="str">
            <v>1780100227418000412</v>
          </cell>
          <cell r="C1204" t="str">
            <v xml:space="preserve"> Исполнение завершено</v>
          </cell>
          <cell r="D1204">
            <v>1833024801</v>
          </cell>
          <cell r="E1204" t="str">
            <v>Электронный аукцион</v>
          </cell>
          <cell r="F1204">
            <v>43270</v>
          </cell>
          <cell r="G1204" t="str">
            <v>19.06.2018</v>
          </cell>
          <cell r="H1204">
            <v>13</v>
          </cell>
        </row>
        <row r="1205">
          <cell r="A1205" t="str">
            <v>2780704732018000073 от 19.06.2018</v>
          </cell>
          <cell r="B1205" t="str">
            <v>2780704732018000073</v>
          </cell>
          <cell r="C1205" t="str">
            <v xml:space="preserve"> Исполнение завершено</v>
          </cell>
          <cell r="D1205">
            <v>7802537650</v>
          </cell>
          <cell r="E1205" t="str">
            <v>Электронный аукцион</v>
          </cell>
          <cell r="F1205">
            <v>43270</v>
          </cell>
          <cell r="G1205" t="str">
            <v>19.06.2018</v>
          </cell>
          <cell r="H1205">
            <v>13</v>
          </cell>
        </row>
        <row r="1206">
          <cell r="A1206" t="str">
            <v>2780513085518000102 от 20.06.2018</v>
          </cell>
          <cell r="B1206" t="str">
            <v>2780513085518000102</v>
          </cell>
          <cell r="C1206" t="str">
            <v xml:space="preserve"> Исполнение завершено</v>
          </cell>
          <cell r="D1206">
            <v>7826034711</v>
          </cell>
          <cell r="E1206" t="str">
            <v>Электронный аукцион</v>
          </cell>
          <cell r="F1206">
            <v>43271</v>
          </cell>
          <cell r="G1206" t="str">
            <v>20.06.2018</v>
          </cell>
          <cell r="H1206">
            <v>13</v>
          </cell>
        </row>
        <row r="1207">
          <cell r="A1207" t="str">
            <v>2780701278318000179 от 20.06.2018</v>
          </cell>
          <cell r="B1207" t="str">
            <v>2780701278318000179</v>
          </cell>
          <cell r="C1207" t="str">
            <v xml:space="preserve"> Исполнение завершено</v>
          </cell>
          <cell r="D1207">
            <v>7826034711</v>
          </cell>
          <cell r="E1207" t="str">
            <v>Электронный аукцион</v>
          </cell>
          <cell r="F1207">
            <v>43271</v>
          </cell>
          <cell r="G1207" t="str">
            <v>20.06.2018</v>
          </cell>
          <cell r="H1207">
            <v>13</v>
          </cell>
        </row>
        <row r="1208">
          <cell r="A1208" t="str">
            <v>1780100227418000432 от 25.06.2018</v>
          </cell>
          <cell r="B1208" t="str">
            <v>1780100227418000432</v>
          </cell>
          <cell r="C1208" t="str">
            <v xml:space="preserve"> Исполнение завершено</v>
          </cell>
          <cell r="D1208">
            <v>7806239260</v>
          </cell>
          <cell r="E1208" t="str">
            <v>Электронный аукцион</v>
          </cell>
          <cell r="F1208">
            <v>43276</v>
          </cell>
          <cell r="G1208" t="str">
            <v>25.06.2018</v>
          </cell>
          <cell r="H1208">
            <v>13</v>
          </cell>
        </row>
        <row r="1209">
          <cell r="A1209" t="str">
            <v>1780100227418000433 от 25.06.2018</v>
          </cell>
          <cell r="B1209" t="str">
            <v>1780100227418000433</v>
          </cell>
          <cell r="C1209" t="str">
            <v xml:space="preserve"> Исполнение завершено</v>
          </cell>
          <cell r="D1209">
            <v>7627030670</v>
          </cell>
          <cell r="E1209" t="str">
            <v>Электронный аукцион</v>
          </cell>
          <cell r="F1209">
            <v>43276</v>
          </cell>
          <cell r="G1209" t="str">
            <v>25.06.2018</v>
          </cell>
          <cell r="H1209">
            <v>13</v>
          </cell>
        </row>
        <row r="1210">
          <cell r="A1210" t="str">
            <v>2780407068118000181 от 25.06.2018</v>
          </cell>
          <cell r="B1210" t="str">
            <v>2780407068118000181</v>
          </cell>
          <cell r="C1210" t="str">
            <v xml:space="preserve"> Исполнение завершено</v>
          </cell>
          <cell r="D1210">
            <v>7802639683</v>
          </cell>
          <cell r="E1210" t="str">
            <v>Электронный аукцион</v>
          </cell>
          <cell r="F1210">
            <v>43276</v>
          </cell>
          <cell r="G1210" t="str">
            <v>25.06.2018</v>
          </cell>
          <cell r="H1210">
            <v>13</v>
          </cell>
        </row>
        <row r="1211">
          <cell r="A1211" t="str">
            <v>2781012744918000023 от 25.06.2018</v>
          </cell>
          <cell r="B1211" t="str">
            <v>2781012744918000023</v>
          </cell>
          <cell r="C1211" t="str">
            <v xml:space="preserve"> Исполнение завершено</v>
          </cell>
          <cell r="D1211">
            <v>7804472253</v>
          </cell>
          <cell r="E1211" t="str">
            <v>Электронный аукцион</v>
          </cell>
          <cell r="F1211">
            <v>43276</v>
          </cell>
          <cell r="G1211" t="str">
            <v>25.06.2018</v>
          </cell>
          <cell r="H1211">
            <v>13</v>
          </cell>
        </row>
        <row r="1212">
          <cell r="A1212" t="str">
            <v>2781604134018000011 от 25.06.2018</v>
          </cell>
          <cell r="B1212" t="str">
            <v>2781604134018000011</v>
          </cell>
          <cell r="C1212" t="str">
            <v xml:space="preserve"> Исполнение завершено</v>
          </cell>
          <cell r="D1212">
            <v>7801065235</v>
          </cell>
          <cell r="E1212" t="str">
            <v>Электронный аукцион</v>
          </cell>
          <cell r="F1212">
            <v>43276</v>
          </cell>
          <cell r="G1212" t="str">
            <v>25.06.2018</v>
          </cell>
          <cell r="H1212">
            <v>13</v>
          </cell>
        </row>
        <row r="1213">
          <cell r="A1213" t="str">
            <v>1781204352218000030 от 26.06.2018</v>
          </cell>
          <cell r="B1213" t="str">
            <v>1781204352218000030</v>
          </cell>
          <cell r="C1213" t="str">
            <v xml:space="preserve"> Исполнение завершено</v>
          </cell>
          <cell r="D1213">
            <v>7805349710</v>
          </cell>
          <cell r="E1213" t="str">
            <v>Электронный аукцион</v>
          </cell>
          <cell r="F1213">
            <v>43277</v>
          </cell>
          <cell r="G1213" t="str">
            <v>26.06.2018</v>
          </cell>
          <cell r="H1213">
            <v>13</v>
          </cell>
        </row>
        <row r="1214">
          <cell r="A1214" t="str">
            <v>2781328774718000016 от 26.06.2018</v>
          </cell>
          <cell r="B1214" t="str">
            <v>2781328774718000016</v>
          </cell>
          <cell r="C1214" t="str">
            <v xml:space="preserve"> Исполнение завершено</v>
          </cell>
          <cell r="D1214">
            <v>7810341266</v>
          </cell>
          <cell r="E1214" t="str">
            <v>Закупка у единственного поставщика</v>
          </cell>
          <cell r="F1214">
            <v>43277</v>
          </cell>
          <cell r="G1214" t="str">
            <v>26.06.2018</v>
          </cell>
          <cell r="H1214">
            <v>0</v>
          </cell>
        </row>
        <row r="1215">
          <cell r="A1215" t="str">
            <v>2781305432618000066 от 27.06.2018</v>
          </cell>
          <cell r="B1215" t="str">
            <v>2781305432618000066</v>
          </cell>
          <cell r="C1215" t="str">
            <v xml:space="preserve"> Исполнение завершено</v>
          </cell>
          <cell r="D1215">
            <v>7826034711</v>
          </cell>
          <cell r="E1215" t="str">
            <v>Электронный аукцион</v>
          </cell>
          <cell r="F1215">
            <v>43278</v>
          </cell>
          <cell r="G1215" t="str">
            <v>27.06.2018</v>
          </cell>
          <cell r="H1215">
            <v>13</v>
          </cell>
        </row>
        <row r="1216">
          <cell r="A1216" t="str">
            <v>2782001368018000139 от 27.06.2018</v>
          </cell>
          <cell r="B1216" t="str">
            <v>2782001368018000139</v>
          </cell>
          <cell r="C1216" t="str">
            <v xml:space="preserve"> Исполнение завершено</v>
          </cell>
          <cell r="D1216">
            <v>7839006126</v>
          </cell>
          <cell r="E1216" t="str">
            <v>Электронный аукцион</v>
          </cell>
          <cell r="F1216">
            <v>43278</v>
          </cell>
          <cell r="G1216" t="str">
            <v>27.06.2018</v>
          </cell>
          <cell r="H1216">
            <v>13</v>
          </cell>
        </row>
        <row r="1217">
          <cell r="A1217" t="str">
            <v>1780100227418000474 от 02.07.2018</v>
          </cell>
          <cell r="B1217" t="str">
            <v>1780100227418000474</v>
          </cell>
          <cell r="C1217" t="str">
            <v xml:space="preserve"> Исполнение завершено</v>
          </cell>
          <cell r="D1217">
            <v>7806239260</v>
          </cell>
          <cell r="E1217" t="str">
            <v>Электронный аукцион</v>
          </cell>
          <cell r="F1217">
            <v>43283</v>
          </cell>
          <cell r="G1217" t="str">
            <v>02.07.2018</v>
          </cell>
          <cell r="H1217">
            <v>13</v>
          </cell>
        </row>
        <row r="1218">
          <cell r="A1218" t="str">
            <v>1781304746318000418 от 02.07.2018</v>
          </cell>
          <cell r="B1218" t="str">
            <v>1781304746318000418</v>
          </cell>
          <cell r="C1218" t="str">
            <v xml:space="preserve"> Исполнение завершено</v>
          </cell>
          <cell r="D1218" t="str">
            <v>780435979769</v>
          </cell>
          <cell r="E1218" t="str">
            <v>Запрос котировок</v>
          </cell>
          <cell r="F1218">
            <v>43283</v>
          </cell>
          <cell r="G1218" t="str">
            <v>02.07.2018</v>
          </cell>
          <cell r="H1218">
            <v>17</v>
          </cell>
        </row>
        <row r="1219">
          <cell r="A1219" t="str">
            <v>2781308819518000072 от 06.07.2018</v>
          </cell>
          <cell r="B1219" t="str">
            <v>2781308819518000072</v>
          </cell>
          <cell r="C1219" t="str">
            <v xml:space="preserve"> Исполнение завершено</v>
          </cell>
          <cell r="D1219">
            <v>7843302880</v>
          </cell>
          <cell r="E1219" t="str">
            <v>Электронный аукцион</v>
          </cell>
          <cell r="F1219">
            <v>43287</v>
          </cell>
          <cell r="G1219" t="str">
            <v>06.07.2018</v>
          </cell>
          <cell r="H1219">
            <v>13</v>
          </cell>
        </row>
        <row r="1220">
          <cell r="A1220" t="str">
            <v>1780204820018000321 от 12.07.2018</v>
          </cell>
          <cell r="B1220" t="str">
            <v>1780204820018000321</v>
          </cell>
          <cell r="C1220" t="str">
            <v xml:space="preserve"> Исполнение завершено</v>
          </cell>
          <cell r="D1220">
            <v>7806059877</v>
          </cell>
          <cell r="E1220" t="str">
            <v>Электронный аукцион</v>
          </cell>
          <cell r="F1220">
            <v>43293</v>
          </cell>
          <cell r="G1220" t="str">
            <v>12.07.2018</v>
          </cell>
          <cell r="H1220">
            <v>13</v>
          </cell>
        </row>
        <row r="1221">
          <cell r="A1221" t="str">
            <v>2781310355918000047 от 12.07.2018</v>
          </cell>
          <cell r="B1221" t="str">
            <v>2781310355918000047</v>
          </cell>
          <cell r="C1221" t="str">
            <v xml:space="preserve"> Исполнение завершено</v>
          </cell>
          <cell r="D1221">
            <v>7802727957</v>
          </cell>
          <cell r="E1221" t="str">
            <v>Запрос котировок</v>
          </cell>
          <cell r="F1221">
            <v>43293</v>
          </cell>
          <cell r="G1221" t="str">
            <v>12.07.2018</v>
          </cell>
          <cell r="H1221">
            <v>17</v>
          </cell>
        </row>
        <row r="1222">
          <cell r="A1222" t="str">
            <v>2783000175818000240 от 12.07.2018</v>
          </cell>
          <cell r="B1222" t="str">
            <v>2783000175818000240</v>
          </cell>
          <cell r="C1222" t="str">
            <v xml:space="preserve"> Исполнение завершено</v>
          </cell>
          <cell r="D1222">
            <v>7806406680</v>
          </cell>
          <cell r="E1222" t="str">
            <v>Электронный аукцион</v>
          </cell>
          <cell r="F1222">
            <v>43293</v>
          </cell>
          <cell r="G1222" t="str">
            <v>12.07.2018</v>
          </cell>
          <cell r="H1222">
            <v>13</v>
          </cell>
        </row>
        <row r="1223">
          <cell r="A1223" t="str">
            <v>1780211404418000042 от 16.07.2018</v>
          </cell>
          <cell r="B1223" t="str">
            <v>1780211404418000042</v>
          </cell>
          <cell r="C1223" t="str">
            <v xml:space="preserve"> Исполнение завершено</v>
          </cell>
          <cell r="D1223">
            <v>7825408940</v>
          </cell>
          <cell r="E1223" t="str">
            <v>Электронный аукцион</v>
          </cell>
          <cell r="F1223">
            <v>43297</v>
          </cell>
          <cell r="G1223" t="str">
            <v>16.07.2018</v>
          </cell>
          <cell r="H1223">
            <v>13</v>
          </cell>
        </row>
        <row r="1224">
          <cell r="A1224" t="str">
            <v>2781402911418000062 от 16.07.2018</v>
          </cell>
          <cell r="B1224" t="str">
            <v>2781402911418000062</v>
          </cell>
          <cell r="C1224" t="str">
            <v xml:space="preserve"> Исполнение завершено</v>
          </cell>
          <cell r="D1224">
            <v>6163092640</v>
          </cell>
          <cell r="E1224" t="str">
            <v>Электронный аукцион</v>
          </cell>
          <cell r="F1224">
            <v>43297</v>
          </cell>
          <cell r="G1224" t="str">
            <v>16.07.2018</v>
          </cell>
          <cell r="H1224">
            <v>13</v>
          </cell>
        </row>
        <row r="1225">
          <cell r="A1225" t="str">
            <v>2780205191918000088 от 17.07.2018</v>
          </cell>
          <cell r="B1225" t="str">
            <v>2780205191918000088</v>
          </cell>
          <cell r="C1225" t="str">
            <v xml:space="preserve"> Исполнение завершено</v>
          </cell>
          <cell r="D1225">
            <v>7839494459</v>
          </cell>
          <cell r="E1225" t="str">
            <v>Электронный аукцион</v>
          </cell>
          <cell r="F1225">
            <v>43298</v>
          </cell>
          <cell r="G1225" t="str">
            <v>17.07.2018</v>
          </cell>
          <cell r="H1225">
            <v>13</v>
          </cell>
        </row>
        <row r="1226">
          <cell r="A1226" t="str">
            <v>2780503956418000103 от 17.07.2018</v>
          </cell>
          <cell r="B1226" t="str">
            <v>2780503956418000103</v>
          </cell>
          <cell r="C1226" t="str">
            <v xml:space="preserve"> Исполнение завершено</v>
          </cell>
          <cell r="D1226">
            <v>7825414735</v>
          </cell>
          <cell r="E1226" t="str">
            <v>Электронный аукцион</v>
          </cell>
          <cell r="F1226">
            <v>43298</v>
          </cell>
          <cell r="G1226" t="str">
            <v>17.07.2018</v>
          </cell>
          <cell r="H1226">
            <v>13</v>
          </cell>
        </row>
        <row r="1227">
          <cell r="A1227" t="str">
            <v>1780803608918000097 от 18.07.2018</v>
          </cell>
          <cell r="B1227" t="str">
            <v>1780803608918000097</v>
          </cell>
          <cell r="C1227" t="str">
            <v xml:space="preserve"> Исполнение завершено</v>
          </cell>
          <cell r="D1227">
            <v>7825431321</v>
          </cell>
          <cell r="E1227" t="str">
            <v>Запрос котировок</v>
          </cell>
          <cell r="F1227">
            <v>43299</v>
          </cell>
          <cell r="G1227" t="str">
            <v>18.07.2018</v>
          </cell>
          <cell r="H1227">
            <v>17</v>
          </cell>
        </row>
        <row r="1228">
          <cell r="A1228" t="str">
            <v>2781901318918000077 от 23.07.2018</v>
          </cell>
          <cell r="B1228" t="str">
            <v>2781901318918000077</v>
          </cell>
          <cell r="C1228" t="str">
            <v xml:space="preserve"> Исполнение завершено</v>
          </cell>
          <cell r="D1228">
            <v>7839021886</v>
          </cell>
          <cell r="E1228" t="str">
            <v>Электронный аукцион</v>
          </cell>
          <cell r="F1228">
            <v>43304</v>
          </cell>
          <cell r="G1228" t="str">
            <v>23.07.2018</v>
          </cell>
          <cell r="H1228">
            <v>13</v>
          </cell>
        </row>
        <row r="1229">
          <cell r="A1229" t="str">
            <v>2782033147518000027 от 24.07.2018</v>
          </cell>
          <cell r="B1229" t="str">
            <v>2782033147518000027</v>
          </cell>
          <cell r="C1229" t="str">
            <v xml:space="preserve"> Исполнение завершено</v>
          </cell>
          <cell r="D1229">
            <v>7811538498</v>
          </cell>
          <cell r="E1229" t="str">
            <v>Электронный аукцион</v>
          </cell>
          <cell r="F1229">
            <v>43305</v>
          </cell>
          <cell r="G1229" t="str">
            <v>24.07.2018</v>
          </cell>
          <cell r="H1229">
            <v>13</v>
          </cell>
        </row>
        <row r="1230">
          <cell r="A1230" t="str">
            <v>2781021913918000087 от 31.07.2018</v>
          </cell>
          <cell r="B1230" t="str">
            <v>2781021913918000087</v>
          </cell>
          <cell r="C1230" t="str">
            <v xml:space="preserve"> Исполнение завершено</v>
          </cell>
          <cell r="D1230">
            <v>7811677420</v>
          </cell>
          <cell r="E1230" t="str">
            <v>Электронный аукцион</v>
          </cell>
          <cell r="F1230">
            <v>43312</v>
          </cell>
          <cell r="G1230" t="str">
            <v>31.07.2018</v>
          </cell>
          <cell r="H1230">
            <v>13</v>
          </cell>
        </row>
        <row r="1231">
          <cell r="A1231" t="str">
            <v>2781615655918000022 от 07.08.2018</v>
          </cell>
          <cell r="B1231" t="str">
            <v>2781615655918000022</v>
          </cell>
          <cell r="C1231" t="str">
            <v xml:space="preserve"> Исполнение завершено</v>
          </cell>
          <cell r="D1231" t="str">
            <v>471005432499</v>
          </cell>
          <cell r="E1231" t="str">
            <v>Электронный аукцион</v>
          </cell>
          <cell r="F1231">
            <v>43319</v>
          </cell>
          <cell r="G1231" t="str">
            <v>07.08.2018</v>
          </cell>
          <cell r="H1231">
            <v>13</v>
          </cell>
        </row>
        <row r="1232">
          <cell r="A1232" t="str">
            <v>2782535719518000076 от 09.08.2018</v>
          </cell>
          <cell r="B1232" t="str">
            <v>2782535719518000076</v>
          </cell>
          <cell r="C1232" t="str">
            <v xml:space="preserve"> Исполнение завершено</v>
          </cell>
          <cell r="D1232" t="str">
            <v>780250057867</v>
          </cell>
          <cell r="E1232" t="str">
            <v>Электронный аукцион</v>
          </cell>
          <cell r="F1232">
            <v>43321</v>
          </cell>
          <cell r="G1232" t="str">
            <v>09.08.2018</v>
          </cell>
          <cell r="H1232">
            <v>13</v>
          </cell>
        </row>
        <row r="1233">
          <cell r="A1233" t="str">
            <v>2781616528918000020 от 10.08.2018</v>
          </cell>
          <cell r="B1233" t="str">
            <v>2781616528918000020</v>
          </cell>
          <cell r="C1233" t="str">
            <v xml:space="preserve"> Исполнение завершено</v>
          </cell>
          <cell r="D1233" t="str">
            <v>781490018655</v>
          </cell>
          <cell r="E1233" t="str">
            <v>Электронный аукцион</v>
          </cell>
          <cell r="F1233">
            <v>43322</v>
          </cell>
          <cell r="G1233" t="str">
            <v>10.08.2018</v>
          </cell>
          <cell r="H1233">
            <v>13</v>
          </cell>
        </row>
        <row r="1234">
          <cell r="A1234" t="str">
            <v>2783000175818000274 от 10.08.2018</v>
          </cell>
          <cell r="B1234" t="str">
            <v>2783000175818000274</v>
          </cell>
          <cell r="C1234" t="str">
            <v xml:space="preserve"> Исполнение завершено</v>
          </cell>
          <cell r="D1234">
            <v>7733285840</v>
          </cell>
          <cell r="E1234" t="str">
            <v>Электронный аукцион</v>
          </cell>
          <cell r="F1234">
            <v>43322</v>
          </cell>
          <cell r="G1234" t="str">
            <v>10.08.2018</v>
          </cell>
          <cell r="H1234">
            <v>13</v>
          </cell>
        </row>
        <row r="1235">
          <cell r="A1235" t="str">
            <v>2783837202418000018 от 10.08.2018</v>
          </cell>
          <cell r="B1235" t="str">
            <v>2783837202418000018</v>
          </cell>
          <cell r="C1235" t="str">
            <v xml:space="preserve"> Исполнение завершено</v>
          </cell>
          <cell r="D1235">
            <v>7721291503</v>
          </cell>
          <cell r="E1235" t="str">
            <v>Электронный аукцион</v>
          </cell>
          <cell r="F1235">
            <v>43322</v>
          </cell>
          <cell r="G1235" t="str">
            <v>10.08.2018</v>
          </cell>
          <cell r="H1235">
            <v>13</v>
          </cell>
        </row>
        <row r="1236">
          <cell r="A1236" t="str">
            <v>2781410373818000031 от 15.08.2018</v>
          </cell>
          <cell r="B1236" t="str">
            <v>2781410373818000031</v>
          </cell>
          <cell r="C1236" t="str">
            <v xml:space="preserve"> Исполнение завершено</v>
          </cell>
          <cell r="D1236" t="str">
            <v>780250057867</v>
          </cell>
          <cell r="E1236" t="str">
            <v>Электронный аукцион</v>
          </cell>
          <cell r="F1236">
            <v>43327</v>
          </cell>
          <cell r="G1236" t="str">
            <v>15.08.2018</v>
          </cell>
          <cell r="H1236">
            <v>13</v>
          </cell>
        </row>
        <row r="1237">
          <cell r="A1237" t="str">
            <v>1781202460018000955 от 20.08.2018</v>
          </cell>
          <cell r="B1237" t="str">
            <v>1781202460018000955</v>
          </cell>
          <cell r="C1237" t="str">
            <v xml:space="preserve"> Исполнение завершено</v>
          </cell>
          <cell r="D1237">
            <v>5263132239</v>
          </cell>
          <cell r="E1237" t="str">
            <v>Электронный аукцион</v>
          </cell>
          <cell r="F1237">
            <v>43332</v>
          </cell>
          <cell r="G1237" t="str">
            <v>20.08.2018</v>
          </cell>
          <cell r="H1237">
            <v>13</v>
          </cell>
        </row>
        <row r="1238">
          <cell r="A1238" t="str">
            <v>1781202460018000955 от 20.08.2018</v>
          </cell>
          <cell r="B1238" t="str">
            <v>1781202460018000955</v>
          </cell>
          <cell r="C1238" t="str">
            <v xml:space="preserve"> Исполнение завершено</v>
          </cell>
          <cell r="D1238">
            <v>5263132239</v>
          </cell>
          <cell r="E1238" t="str">
            <v>Электронный аукцион</v>
          </cell>
          <cell r="F1238">
            <v>43332</v>
          </cell>
          <cell r="G1238" t="str">
            <v>20.08.2018</v>
          </cell>
          <cell r="H1238">
            <v>13</v>
          </cell>
        </row>
        <row r="1239">
          <cell r="A1239" t="str">
            <v>2780604206218000031 от 20.08.2018</v>
          </cell>
          <cell r="B1239" t="str">
            <v>2780604206218000031</v>
          </cell>
          <cell r="C1239" t="str">
            <v xml:space="preserve"> Исполнение завершено</v>
          </cell>
          <cell r="D1239" t="str">
            <v>471700135593</v>
          </cell>
          <cell r="E1239" t="str">
            <v>Электронный аукцион</v>
          </cell>
          <cell r="F1239">
            <v>43332</v>
          </cell>
          <cell r="G1239" t="str">
            <v>20.08.2018</v>
          </cell>
          <cell r="H1239">
            <v>13</v>
          </cell>
        </row>
        <row r="1240">
          <cell r="A1240" t="str">
            <v>2780901880818000102 от 20.08.2018</v>
          </cell>
          <cell r="B1240" t="str">
            <v>2780901880818000102</v>
          </cell>
          <cell r="C1240" t="str">
            <v xml:space="preserve"> Исполнение завершено</v>
          </cell>
          <cell r="D1240">
            <v>7843302880</v>
          </cell>
          <cell r="E1240" t="str">
            <v>Электронный аукцион</v>
          </cell>
          <cell r="F1240">
            <v>43332</v>
          </cell>
          <cell r="G1240" t="str">
            <v>20.08.2018</v>
          </cell>
          <cell r="H1240">
            <v>13</v>
          </cell>
        </row>
        <row r="1241">
          <cell r="A1241" t="str">
            <v>2781900112018000040 от 20.08.2018</v>
          </cell>
          <cell r="B1241" t="str">
            <v>2781900112018000040</v>
          </cell>
          <cell r="C1241" t="str">
            <v xml:space="preserve"> Исполнение завершено</v>
          </cell>
          <cell r="D1241" t="str">
            <v>782505015450</v>
          </cell>
          <cell r="E1241" t="str">
            <v>Электронный аукцион</v>
          </cell>
          <cell r="F1241">
            <v>43332</v>
          </cell>
          <cell r="G1241" t="str">
            <v>20.08.2018</v>
          </cell>
          <cell r="H1241">
            <v>13</v>
          </cell>
        </row>
        <row r="1242">
          <cell r="A1242" t="str">
            <v>2782544417618000056 от 22.08.2018</v>
          </cell>
          <cell r="B1242" t="str">
            <v>2782544417618000056</v>
          </cell>
          <cell r="C1242" t="str">
            <v xml:space="preserve"> Исполнение завершено</v>
          </cell>
          <cell r="D1242">
            <v>5027240464</v>
          </cell>
          <cell r="E1242" t="str">
            <v>Электронный аукцион</v>
          </cell>
          <cell r="F1242">
            <v>43334</v>
          </cell>
          <cell r="G1242" t="str">
            <v>22.08.2018</v>
          </cell>
          <cell r="H1242">
            <v>13</v>
          </cell>
        </row>
        <row r="1243">
          <cell r="A1243" t="str">
            <v>2780549062518000032 от 28.08.2018</v>
          </cell>
          <cell r="B1243" t="str">
            <v>2780549062518000032</v>
          </cell>
          <cell r="C1243" t="str">
            <v xml:space="preserve"> Исполнение завершено</v>
          </cell>
          <cell r="D1243">
            <v>7718745796</v>
          </cell>
          <cell r="E1243" t="str">
            <v>Электронный аукцион</v>
          </cell>
          <cell r="F1243">
            <v>43340</v>
          </cell>
          <cell r="G1243" t="str">
            <v>28.08.2018</v>
          </cell>
          <cell r="H1243">
            <v>13</v>
          </cell>
        </row>
        <row r="1244">
          <cell r="A1244" t="str">
            <v>2782002032818000020 от 28.08.2018</v>
          </cell>
          <cell r="B1244" t="str">
            <v>2782002032818000020</v>
          </cell>
          <cell r="C1244" t="str">
            <v xml:space="preserve"> Исполнение завершено</v>
          </cell>
          <cell r="D1244">
            <v>7814548092</v>
          </cell>
          <cell r="E1244" t="str">
            <v>Электронный аукцион</v>
          </cell>
          <cell r="F1244">
            <v>43340</v>
          </cell>
          <cell r="G1244" t="str">
            <v>28.08.2018</v>
          </cell>
          <cell r="H1244">
            <v>13</v>
          </cell>
        </row>
        <row r="1245">
          <cell r="A1245" t="str">
            <v>2780305079518000038 от 29.08.2018</v>
          </cell>
          <cell r="B1245" t="str">
            <v>2780305079518000038</v>
          </cell>
          <cell r="C1245" t="str">
            <v xml:space="preserve"> Исполнение завершено</v>
          </cell>
          <cell r="D1245">
            <v>7720709227</v>
          </cell>
          <cell r="E1245" t="str">
            <v>Электронный аукцион</v>
          </cell>
          <cell r="F1245">
            <v>43341</v>
          </cell>
          <cell r="G1245" t="str">
            <v>29.08.2018</v>
          </cell>
          <cell r="H1245">
            <v>13</v>
          </cell>
        </row>
        <row r="1246">
          <cell r="A1246" t="str">
            <v>2781703392018000109 от 05.09.2018</v>
          </cell>
          <cell r="B1246" t="str">
            <v>2781703392018000109</v>
          </cell>
          <cell r="C1246" t="str">
            <v xml:space="preserve"> Исполнение завершено</v>
          </cell>
          <cell r="D1246">
            <v>7843302880</v>
          </cell>
          <cell r="E1246" t="str">
            <v>Электронный аукцион</v>
          </cell>
          <cell r="F1246">
            <v>43348</v>
          </cell>
          <cell r="G1246" t="str">
            <v>05.09.2018</v>
          </cell>
          <cell r="H1246">
            <v>13</v>
          </cell>
        </row>
        <row r="1247">
          <cell r="A1247" t="str">
            <v>1781203647618000174 от 06.09.2018</v>
          </cell>
          <cell r="B1247" t="str">
            <v>1781203647618000174</v>
          </cell>
          <cell r="C1247" t="str">
            <v xml:space="preserve"> Исполнение завершено</v>
          </cell>
          <cell r="D1247">
            <v>7810341266</v>
          </cell>
          <cell r="E1247" t="str">
            <v>Электронный аукцион</v>
          </cell>
          <cell r="F1247">
            <v>43349</v>
          </cell>
          <cell r="G1247" t="str">
            <v>06.09.2018</v>
          </cell>
          <cell r="H1247">
            <v>13</v>
          </cell>
        </row>
        <row r="1248">
          <cell r="A1248" t="str">
            <v>2781410830218000022 от 07.09.2018</v>
          </cell>
          <cell r="B1248" t="str">
            <v>2781410830218000022</v>
          </cell>
          <cell r="C1248" t="str">
            <v xml:space="preserve"> Исполнение завершено</v>
          </cell>
          <cell r="D1248">
            <v>7802820956</v>
          </cell>
          <cell r="E1248" t="str">
            <v>Электронный аукцион</v>
          </cell>
          <cell r="F1248">
            <v>43350</v>
          </cell>
          <cell r="G1248" t="str">
            <v>07.09.2018</v>
          </cell>
          <cell r="H1248">
            <v>13</v>
          </cell>
        </row>
        <row r="1249">
          <cell r="A1249" t="str">
            <v>2780409005318000026 от 10.09.2018</v>
          </cell>
          <cell r="B1249" t="str">
            <v>2780409005318000026</v>
          </cell>
          <cell r="C1249" t="str">
            <v xml:space="preserve"> Исполнение завершено</v>
          </cell>
          <cell r="D1249">
            <v>7804480078</v>
          </cell>
          <cell r="E1249" t="str">
            <v>Электронный аукцион</v>
          </cell>
          <cell r="F1249">
            <v>43353</v>
          </cell>
          <cell r="G1249" t="str">
            <v>10.09.2018</v>
          </cell>
          <cell r="H1249">
            <v>13</v>
          </cell>
        </row>
        <row r="1250">
          <cell r="A1250" t="str">
            <v>1780214589218000232 от 11.09.2018</v>
          </cell>
          <cell r="B1250" t="str">
            <v>1780214589218000232</v>
          </cell>
          <cell r="C1250" t="str">
            <v xml:space="preserve"> Исполнение завершено</v>
          </cell>
          <cell r="D1250">
            <v>7839083297</v>
          </cell>
          <cell r="E1250" t="str">
            <v>Электронный аукцион</v>
          </cell>
          <cell r="F1250">
            <v>43354</v>
          </cell>
          <cell r="G1250" t="str">
            <v>11.09.2018</v>
          </cell>
          <cell r="H1250">
            <v>13</v>
          </cell>
        </row>
        <row r="1251">
          <cell r="A1251" t="str">
            <v>1780100227418000743 от 12.09.2018</v>
          </cell>
          <cell r="B1251" t="str">
            <v>1780100227418000743</v>
          </cell>
          <cell r="C1251" t="str">
            <v xml:space="preserve"> Исполнение завершено</v>
          </cell>
          <cell r="D1251" t="str">
            <v>602509981324</v>
          </cell>
          <cell r="E1251" t="str">
            <v>Электронный аукцион</v>
          </cell>
          <cell r="F1251">
            <v>43355</v>
          </cell>
          <cell r="G1251" t="str">
            <v>12.09.2018</v>
          </cell>
          <cell r="H1251">
            <v>13</v>
          </cell>
        </row>
        <row r="1252">
          <cell r="A1252" t="str">
            <v>2781203205518000031 от 12.09.2018</v>
          </cell>
          <cell r="B1252" t="str">
            <v>2781203205518000031</v>
          </cell>
          <cell r="C1252" t="str">
            <v xml:space="preserve"> Исполнение завершено</v>
          </cell>
          <cell r="D1252">
            <v>7801065235</v>
          </cell>
          <cell r="E1252" t="str">
            <v>Электронный аукцион</v>
          </cell>
          <cell r="F1252">
            <v>43355</v>
          </cell>
          <cell r="G1252" t="str">
            <v>12.09.2018</v>
          </cell>
          <cell r="H1252">
            <v>13</v>
          </cell>
        </row>
        <row r="1253">
          <cell r="A1253" t="str">
            <v>1781204791118000044 от 14.09.2018</v>
          </cell>
          <cell r="B1253" t="str">
            <v>1781204791118000044</v>
          </cell>
          <cell r="C1253" t="str">
            <v xml:space="preserve"> Исполнение завершено</v>
          </cell>
          <cell r="D1253">
            <v>5263132239</v>
          </cell>
          <cell r="E1253" t="str">
            <v>Электронный аукцион</v>
          </cell>
          <cell r="F1253">
            <v>43357</v>
          </cell>
          <cell r="G1253" t="str">
            <v>14.09.2018</v>
          </cell>
          <cell r="H1253">
            <v>13</v>
          </cell>
        </row>
        <row r="1254">
          <cell r="A1254" t="str">
            <v>2781050609118000020 от 17.09.2018</v>
          </cell>
          <cell r="B1254" t="str">
            <v>2781050609118000020</v>
          </cell>
          <cell r="C1254" t="str">
            <v xml:space="preserve"> Исполнение завершено</v>
          </cell>
          <cell r="D1254">
            <v>7843302880</v>
          </cell>
          <cell r="E1254" t="str">
            <v>Запрос котировок</v>
          </cell>
          <cell r="F1254">
            <v>43360</v>
          </cell>
          <cell r="G1254" t="str">
            <v>17.09.2018</v>
          </cell>
          <cell r="H1254">
            <v>17</v>
          </cell>
        </row>
        <row r="1255">
          <cell r="A1255" t="str">
            <v>2780400966218000073 от 18.09.2018</v>
          </cell>
          <cell r="B1255" t="str">
            <v>2780400966218000073</v>
          </cell>
          <cell r="C1255" t="str">
            <v xml:space="preserve"> Исполнение завершено</v>
          </cell>
          <cell r="D1255">
            <v>7802843456</v>
          </cell>
          <cell r="E1255" t="str">
            <v>Электронный аукцион</v>
          </cell>
          <cell r="F1255">
            <v>43361</v>
          </cell>
          <cell r="G1255" t="str">
            <v>18.09.2018</v>
          </cell>
          <cell r="H1255">
            <v>13</v>
          </cell>
        </row>
        <row r="1256">
          <cell r="A1256" t="str">
            <v>2780400966218000073 от 18.09.2018</v>
          </cell>
          <cell r="B1256" t="str">
            <v>2780400966218000073</v>
          </cell>
          <cell r="C1256" t="str">
            <v xml:space="preserve"> Исполнение завершено</v>
          </cell>
          <cell r="D1256">
            <v>7802843456</v>
          </cell>
          <cell r="E1256" t="str">
            <v>Электронный аукцион</v>
          </cell>
          <cell r="F1256">
            <v>43361</v>
          </cell>
          <cell r="G1256" t="str">
            <v>18.09.2018</v>
          </cell>
          <cell r="H1256">
            <v>13</v>
          </cell>
        </row>
        <row r="1257">
          <cell r="A1257" t="str">
            <v>2781612021718000193 от 18.09.2018</v>
          </cell>
          <cell r="B1257" t="str">
            <v>2781612021718000193</v>
          </cell>
          <cell r="C1257" t="str">
            <v xml:space="preserve"> Исполнение завершено</v>
          </cell>
          <cell r="D1257">
            <v>7839453131</v>
          </cell>
          <cell r="E1257" t="str">
            <v>Электронный аукцион</v>
          </cell>
          <cell r="F1257">
            <v>43361</v>
          </cell>
          <cell r="G1257" t="str">
            <v>18.09.2018</v>
          </cell>
          <cell r="H1257">
            <v>13</v>
          </cell>
        </row>
        <row r="1258">
          <cell r="A1258" t="str">
            <v>2782100677418000253 от 21.09.2018</v>
          </cell>
          <cell r="B1258" t="str">
            <v>2782100677418000253</v>
          </cell>
          <cell r="C1258" t="str">
            <v xml:space="preserve"> Исполнение завершено</v>
          </cell>
          <cell r="D1258">
            <v>7814698683</v>
          </cell>
          <cell r="E1258" t="str">
            <v>Электронный аукцион</v>
          </cell>
          <cell r="F1258">
            <v>43364</v>
          </cell>
          <cell r="G1258" t="str">
            <v>21.09.2018</v>
          </cell>
          <cell r="H1258">
            <v>13</v>
          </cell>
        </row>
        <row r="1259">
          <cell r="A1259" t="str">
            <v>2781409985918000052 от 24.09.2018</v>
          </cell>
          <cell r="B1259" t="str">
            <v>2781409985918000052</v>
          </cell>
          <cell r="C1259" t="str">
            <v xml:space="preserve"> Исполнение завершено</v>
          </cell>
          <cell r="D1259">
            <v>7826034711</v>
          </cell>
          <cell r="E1259" t="str">
            <v>Электронный аукцион</v>
          </cell>
          <cell r="F1259">
            <v>43367</v>
          </cell>
          <cell r="G1259" t="str">
            <v>24.09.2018</v>
          </cell>
          <cell r="H1259">
            <v>13</v>
          </cell>
        </row>
        <row r="1260">
          <cell r="A1260" t="str">
            <v>2781409985918000052 от 24.09.2018</v>
          </cell>
          <cell r="B1260" t="str">
            <v>2781409985918000052</v>
          </cell>
          <cell r="C1260" t="str">
            <v xml:space="preserve"> Исполнение завершено</v>
          </cell>
          <cell r="D1260">
            <v>7826034711</v>
          </cell>
          <cell r="E1260" t="str">
            <v>Электронный аукцион</v>
          </cell>
          <cell r="F1260">
            <v>43367</v>
          </cell>
          <cell r="G1260" t="str">
            <v>24.09.2018</v>
          </cell>
          <cell r="H1260">
            <v>13</v>
          </cell>
        </row>
        <row r="1261">
          <cell r="A1261" t="str">
            <v>2782200562118000027 от 24.09.2018</v>
          </cell>
          <cell r="B1261" t="str">
            <v>2782200562118000027</v>
          </cell>
          <cell r="C1261" t="str">
            <v xml:space="preserve"> Исполнение завершено</v>
          </cell>
          <cell r="D1261">
            <v>7840041340</v>
          </cell>
          <cell r="E1261" t="str">
            <v>Электронный аукцион</v>
          </cell>
          <cell r="F1261">
            <v>43367</v>
          </cell>
          <cell r="G1261" t="str">
            <v>24.09.2018</v>
          </cell>
          <cell r="H1261">
            <v>13</v>
          </cell>
        </row>
        <row r="1262">
          <cell r="A1262" t="str">
            <v>1782100688718000444 от 25.09.2018</v>
          </cell>
          <cell r="B1262" t="str">
            <v>1782100688718000444</v>
          </cell>
          <cell r="C1262" t="str">
            <v xml:space="preserve"> Исполнение завершено</v>
          </cell>
          <cell r="D1262">
            <v>7806059877</v>
          </cell>
          <cell r="E1262" t="str">
            <v>Электронный аукцион</v>
          </cell>
          <cell r="F1262">
            <v>43368</v>
          </cell>
          <cell r="G1262" t="str">
            <v>25.09.2018</v>
          </cell>
          <cell r="H1262">
            <v>13</v>
          </cell>
        </row>
        <row r="1263">
          <cell r="A1263" t="str">
            <v>2781404677618000032 от 27.09.2018</v>
          </cell>
          <cell r="B1263" t="str">
            <v>2781404677618000032</v>
          </cell>
          <cell r="C1263" t="str">
            <v xml:space="preserve"> Исполнение завершено</v>
          </cell>
          <cell r="D1263">
            <v>7811538498</v>
          </cell>
          <cell r="E1263" t="str">
            <v>Электронный аукцион</v>
          </cell>
          <cell r="F1263">
            <v>43370</v>
          </cell>
          <cell r="G1263" t="str">
            <v>27.09.2018</v>
          </cell>
          <cell r="H1263">
            <v>13</v>
          </cell>
        </row>
        <row r="1264">
          <cell r="A1264" t="str">
            <v>2781901284418000060 от 27.09.2018</v>
          </cell>
          <cell r="B1264" t="str">
            <v>2781901284418000060</v>
          </cell>
          <cell r="C1264" t="str">
            <v xml:space="preserve"> Исполнение завершено</v>
          </cell>
          <cell r="D1264">
            <v>7826034711</v>
          </cell>
          <cell r="E1264" t="str">
            <v>Электронный аукцион</v>
          </cell>
          <cell r="F1264">
            <v>43370</v>
          </cell>
          <cell r="G1264" t="str">
            <v>27.09.2018</v>
          </cell>
          <cell r="H1264">
            <v>13</v>
          </cell>
        </row>
        <row r="1265">
          <cell r="A1265" t="str">
            <v>2782001667418000058 от 27.09.2018</v>
          </cell>
          <cell r="B1265" t="str">
            <v>2782001667418000058</v>
          </cell>
          <cell r="C1265" t="str">
            <v xml:space="preserve"> Исполнение завершено</v>
          </cell>
          <cell r="D1265">
            <v>7718868981</v>
          </cell>
          <cell r="E1265" t="str">
            <v>Электронный аукцион</v>
          </cell>
          <cell r="F1265">
            <v>43370</v>
          </cell>
          <cell r="G1265" t="str">
            <v>27.09.2018</v>
          </cell>
          <cell r="H1265">
            <v>13</v>
          </cell>
        </row>
        <row r="1266">
          <cell r="A1266" t="str">
            <v>2780902901318000069 от 01.10.2018</v>
          </cell>
          <cell r="B1266" t="str">
            <v>2780902901318000069</v>
          </cell>
          <cell r="C1266" t="str">
            <v xml:space="preserve"> Исполнение завершено</v>
          </cell>
          <cell r="D1266">
            <v>1658210432</v>
          </cell>
          <cell r="E1266" t="str">
            <v>Электронный аукцион</v>
          </cell>
          <cell r="F1266">
            <v>43374</v>
          </cell>
          <cell r="G1266" t="str">
            <v>01.10.2018</v>
          </cell>
          <cell r="H1266">
            <v>13</v>
          </cell>
        </row>
        <row r="1267">
          <cell r="A1267" t="str">
            <v>2780602097518000146 от 02.10.2018</v>
          </cell>
          <cell r="B1267" t="str">
            <v>2780602097518000146</v>
          </cell>
          <cell r="C1267" t="str">
            <v xml:space="preserve"> Исполнение завершено</v>
          </cell>
          <cell r="D1267">
            <v>7814030350</v>
          </cell>
          <cell r="E1267" t="str">
            <v>Электронный аукцион</v>
          </cell>
          <cell r="F1267">
            <v>43375</v>
          </cell>
          <cell r="G1267" t="str">
            <v>02.10.2018</v>
          </cell>
          <cell r="H1267">
            <v>13</v>
          </cell>
        </row>
        <row r="1268">
          <cell r="A1268" t="str">
            <v>1770300061718000055 от 03.10.2018</v>
          </cell>
          <cell r="B1268" t="str">
            <v>1770300061718000055</v>
          </cell>
          <cell r="C1268" t="str">
            <v xml:space="preserve"> Исполнение завершено</v>
          </cell>
          <cell r="D1268">
            <v>7801065235</v>
          </cell>
          <cell r="E1268" t="str">
            <v>Электронный аукцион</v>
          </cell>
          <cell r="F1268">
            <v>43376</v>
          </cell>
          <cell r="G1268" t="str">
            <v>03.10.2018</v>
          </cell>
          <cell r="H1268">
            <v>13</v>
          </cell>
        </row>
        <row r="1269">
          <cell r="A1269" t="str">
            <v>1783000241618000337 от 04.10.2018</v>
          </cell>
          <cell r="B1269" t="str">
            <v>1783000241618000337</v>
          </cell>
          <cell r="C1269" t="str">
            <v xml:space="preserve"> Исполнение завершено</v>
          </cell>
          <cell r="D1269">
            <v>7730178173</v>
          </cell>
          <cell r="E1269" t="str">
            <v>Электронный аукцион</v>
          </cell>
          <cell r="F1269">
            <v>43377</v>
          </cell>
          <cell r="G1269" t="str">
            <v>04.10.2018</v>
          </cell>
          <cell r="H1269">
            <v>13</v>
          </cell>
        </row>
        <row r="1270">
          <cell r="A1270" t="str">
            <v>2780703321518000062 от 05.10.2018</v>
          </cell>
          <cell r="B1270" t="str">
            <v>2780703321518000062</v>
          </cell>
          <cell r="C1270" t="str">
            <v xml:space="preserve"> Исполнение завершено</v>
          </cell>
          <cell r="D1270">
            <v>7810153760</v>
          </cell>
          <cell r="E1270" t="str">
            <v>Электронный аукцион</v>
          </cell>
          <cell r="F1270">
            <v>43378</v>
          </cell>
          <cell r="G1270" t="str">
            <v>05.10.2018</v>
          </cell>
          <cell r="H1270">
            <v>13</v>
          </cell>
        </row>
        <row r="1271">
          <cell r="A1271" t="str">
            <v>2781114240018000087 от 08.10.2018</v>
          </cell>
          <cell r="B1271" t="str">
            <v>2781114240018000087</v>
          </cell>
          <cell r="C1271" t="str">
            <v xml:space="preserve"> Исполнение завершено</v>
          </cell>
          <cell r="D1271">
            <v>7807036142</v>
          </cell>
          <cell r="E1271" t="str">
            <v>Электронный аукцион</v>
          </cell>
          <cell r="F1271">
            <v>43381</v>
          </cell>
          <cell r="G1271" t="str">
            <v>08.10.2018</v>
          </cell>
          <cell r="H1271">
            <v>13</v>
          </cell>
        </row>
        <row r="1272">
          <cell r="A1272" t="str">
            <v>2781015837318000012 от 11.10.2018</v>
          </cell>
          <cell r="B1272" t="str">
            <v>2781015837318000012</v>
          </cell>
          <cell r="C1272" t="str">
            <v xml:space="preserve"> Исполнение завершено</v>
          </cell>
          <cell r="D1272">
            <v>7826034711</v>
          </cell>
          <cell r="E1272" t="str">
            <v>Электронный аукцион</v>
          </cell>
          <cell r="F1272">
            <v>43384</v>
          </cell>
          <cell r="G1272" t="str">
            <v>11.10.2018</v>
          </cell>
          <cell r="H1272">
            <v>13</v>
          </cell>
        </row>
        <row r="1273">
          <cell r="A1273" t="str">
            <v>2780802597918000114 от 15.10.2018</v>
          </cell>
          <cell r="B1273" t="str">
            <v>2780802597918000114</v>
          </cell>
          <cell r="C1273" t="str">
            <v xml:space="preserve"> Исполнение завершено</v>
          </cell>
          <cell r="D1273" t="str">
            <v>784301615206</v>
          </cell>
          <cell r="E1273" t="str">
            <v>Электронный аукцион</v>
          </cell>
          <cell r="F1273">
            <v>43388</v>
          </cell>
          <cell r="G1273" t="str">
            <v>15.10.2018</v>
          </cell>
          <cell r="H1273">
            <v>13</v>
          </cell>
        </row>
        <row r="1274">
          <cell r="A1274" t="str">
            <v>1781152943018000314 от 17.10.2018</v>
          </cell>
          <cell r="B1274" t="str">
            <v>1781152943018000314</v>
          </cell>
          <cell r="C1274" t="str">
            <v xml:space="preserve"> Исполнение завершено</v>
          </cell>
          <cell r="D1274">
            <v>7716666531</v>
          </cell>
          <cell r="E1274" t="str">
            <v>Электронный аукцион</v>
          </cell>
          <cell r="F1274">
            <v>43390</v>
          </cell>
          <cell r="G1274" t="str">
            <v>17.10.2018</v>
          </cell>
          <cell r="H1274">
            <v>13</v>
          </cell>
        </row>
        <row r="1275">
          <cell r="A1275" t="str">
            <v>2781102295318000026 от 17.10.2018</v>
          </cell>
          <cell r="B1275" t="str">
            <v>2781102295318000026</v>
          </cell>
          <cell r="C1275" t="str">
            <v xml:space="preserve"> Исполнение завершено</v>
          </cell>
          <cell r="D1275">
            <v>5263132239</v>
          </cell>
          <cell r="E1275" t="str">
            <v>Электронный аукцион</v>
          </cell>
          <cell r="F1275">
            <v>43390</v>
          </cell>
          <cell r="G1275" t="str">
            <v>17.10.2018</v>
          </cell>
          <cell r="H1275">
            <v>13</v>
          </cell>
        </row>
        <row r="1276">
          <cell r="A1276" t="str">
            <v>1781202460018001293 от 22.10.2018</v>
          </cell>
          <cell r="B1276" t="str">
            <v>1781202460018001293</v>
          </cell>
          <cell r="C1276" t="str">
            <v xml:space="preserve"> Исполнение завершено</v>
          </cell>
          <cell r="D1276">
            <v>7813456674</v>
          </cell>
          <cell r="E1276" t="str">
            <v>Электронный аукцион</v>
          </cell>
          <cell r="F1276">
            <v>43395</v>
          </cell>
          <cell r="G1276" t="str">
            <v>22.10.2018</v>
          </cell>
          <cell r="H1276">
            <v>13</v>
          </cell>
        </row>
        <row r="1277">
          <cell r="A1277" t="str">
            <v>1783000209218000073 от 22.10.2018</v>
          </cell>
          <cell r="B1277" t="str">
            <v>1783000209218000073</v>
          </cell>
          <cell r="C1277" t="str">
            <v xml:space="preserve"> Исполнение завершено</v>
          </cell>
          <cell r="D1277">
            <v>7838314569</v>
          </cell>
          <cell r="E1277" t="str">
            <v>Электронный аукцион</v>
          </cell>
          <cell r="F1277">
            <v>43395</v>
          </cell>
          <cell r="G1277" t="str">
            <v>22.10.2018</v>
          </cell>
          <cell r="H1277">
            <v>13</v>
          </cell>
        </row>
        <row r="1278">
          <cell r="A1278" t="str">
            <v>2782003345418000100 от 22.10.2018</v>
          </cell>
          <cell r="B1278" t="str">
            <v>2782003345418000100</v>
          </cell>
          <cell r="C1278" t="str">
            <v xml:space="preserve"> Исполнение завершено</v>
          </cell>
          <cell r="D1278" t="str">
            <v>502907690378</v>
          </cell>
          <cell r="E1278" t="str">
            <v>Электронный аукцион</v>
          </cell>
          <cell r="F1278">
            <v>43395</v>
          </cell>
          <cell r="G1278" t="str">
            <v>22.10.2018</v>
          </cell>
          <cell r="H1278">
            <v>13</v>
          </cell>
        </row>
        <row r="1279">
          <cell r="A1279" t="str">
            <v>1771016950118000060 от 24.10.2018</v>
          </cell>
          <cell r="B1279" t="str">
            <v>1771016950118000060</v>
          </cell>
          <cell r="C1279" t="str">
            <v xml:space="preserve"> Исполнение завершено</v>
          </cell>
          <cell r="D1279">
            <v>7803038910</v>
          </cell>
          <cell r="E1279" t="str">
            <v>Электронный аукцион</v>
          </cell>
          <cell r="F1279">
            <v>43397</v>
          </cell>
          <cell r="G1279" t="str">
            <v>24.10.2018</v>
          </cell>
          <cell r="H1279">
            <v>13</v>
          </cell>
        </row>
        <row r="1280">
          <cell r="A1280" t="str">
            <v>1770809864518000266 от 25.10.2018</v>
          </cell>
          <cell r="B1280" t="str">
            <v>1770809864518000266</v>
          </cell>
          <cell r="C1280" t="str">
            <v xml:space="preserve"> Исполнение завершено</v>
          </cell>
          <cell r="D1280" t="str">
            <v>470516369171</v>
          </cell>
          <cell r="E1280" t="str">
            <v>Закупка у единственного поставщика</v>
          </cell>
          <cell r="F1280">
            <v>43398</v>
          </cell>
          <cell r="G1280" t="str">
            <v>25.10.2018</v>
          </cell>
          <cell r="H1280">
            <v>0</v>
          </cell>
        </row>
        <row r="1281">
          <cell r="A1281" t="str">
            <v>2780403877618000095 от 25.10.2018</v>
          </cell>
          <cell r="B1281" t="str">
            <v>2780403877618000095</v>
          </cell>
          <cell r="C1281" t="str">
            <v xml:space="preserve"> Исполнение завершено</v>
          </cell>
          <cell r="D1281">
            <v>4027137786</v>
          </cell>
          <cell r="E1281" t="str">
            <v>Электронный аукцион</v>
          </cell>
          <cell r="F1281">
            <v>43398</v>
          </cell>
          <cell r="G1281" t="str">
            <v>25.10.2018</v>
          </cell>
          <cell r="H1281">
            <v>13</v>
          </cell>
        </row>
        <row r="1282">
          <cell r="A1282" t="str">
            <v>2781328774718000022 от 25.10.2018</v>
          </cell>
          <cell r="B1282" t="str">
            <v>2781328774718000022</v>
          </cell>
          <cell r="C1282" t="str">
            <v xml:space="preserve"> Исполнение завершено</v>
          </cell>
          <cell r="D1282" t="str">
            <v>781900673603</v>
          </cell>
          <cell r="E1282" t="str">
            <v>Электронный аукцион</v>
          </cell>
          <cell r="F1282">
            <v>43398</v>
          </cell>
          <cell r="G1282" t="str">
            <v>25.10.2018</v>
          </cell>
          <cell r="H1282">
            <v>13</v>
          </cell>
        </row>
        <row r="1283">
          <cell r="A1283" t="str">
            <v>2780403794118000062 от 26.10.2018</v>
          </cell>
          <cell r="B1283" t="str">
            <v>2780403794118000062</v>
          </cell>
          <cell r="C1283" t="str">
            <v xml:space="preserve"> Исполнение завершено</v>
          </cell>
          <cell r="D1283">
            <v>7843302880</v>
          </cell>
          <cell r="E1283" t="str">
            <v>Электронный аукцион</v>
          </cell>
          <cell r="F1283">
            <v>43399</v>
          </cell>
          <cell r="G1283" t="str">
            <v>26.10.2018</v>
          </cell>
          <cell r="H1283">
            <v>13</v>
          </cell>
        </row>
        <row r="1284">
          <cell r="A1284" t="str">
            <v>2780610935918000032 от 29.10.2018</v>
          </cell>
          <cell r="B1284" t="str">
            <v>2780610935918000032</v>
          </cell>
          <cell r="C1284" t="str">
            <v xml:space="preserve"> Исполнение завершено</v>
          </cell>
          <cell r="D1284">
            <v>7810427724</v>
          </cell>
          <cell r="E1284" t="str">
            <v>Электронный аукцион</v>
          </cell>
          <cell r="F1284">
            <v>43402</v>
          </cell>
          <cell r="G1284" t="str">
            <v>29.10.2018</v>
          </cell>
          <cell r="H1284">
            <v>13</v>
          </cell>
        </row>
        <row r="1285">
          <cell r="A1285" t="str">
            <v>2781104073718000117 от 29.10.2018</v>
          </cell>
          <cell r="B1285" t="str">
            <v>2781104073718000117</v>
          </cell>
          <cell r="C1285" t="str">
            <v xml:space="preserve"> Исполнение завершено</v>
          </cell>
          <cell r="D1285">
            <v>7814030350</v>
          </cell>
          <cell r="E1285" t="str">
            <v>Электронный аукцион</v>
          </cell>
          <cell r="F1285">
            <v>43402</v>
          </cell>
          <cell r="G1285" t="str">
            <v>29.10.2018</v>
          </cell>
          <cell r="H1285">
            <v>13</v>
          </cell>
        </row>
        <row r="1286">
          <cell r="A1286" t="str">
            <v>2781601325418000020 от 29.10.2018</v>
          </cell>
          <cell r="B1286" t="str">
            <v>2781601325418000020</v>
          </cell>
          <cell r="C1286" t="str">
            <v xml:space="preserve"> Исполнение завершено</v>
          </cell>
          <cell r="D1286">
            <v>7825431321</v>
          </cell>
          <cell r="E1286" t="str">
            <v>Электронный аукцион</v>
          </cell>
          <cell r="F1286">
            <v>43402</v>
          </cell>
          <cell r="G1286" t="str">
            <v>29.10.2018</v>
          </cell>
          <cell r="H1286">
            <v>13</v>
          </cell>
        </row>
        <row r="1287">
          <cell r="A1287" t="str">
            <v>2781104073718000119 от 02.11.2018</v>
          </cell>
          <cell r="B1287" t="str">
            <v>2781104073718000119</v>
          </cell>
          <cell r="C1287" t="str">
            <v xml:space="preserve"> Исполнение завершено</v>
          </cell>
          <cell r="D1287">
            <v>7814030350</v>
          </cell>
          <cell r="E1287" t="str">
            <v>Электронный аукцион</v>
          </cell>
          <cell r="F1287">
            <v>43406</v>
          </cell>
          <cell r="G1287" t="str">
            <v>02.11.2018</v>
          </cell>
          <cell r="H1287">
            <v>13</v>
          </cell>
        </row>
        <row r="1288">
          <cell r="A1288" t="str">
            <v>2780207842018000174 от 06.11.2018</v>
          </cell>
          <cell r="B1288" t="str">
            <v>2780207842018000174</v>
          </cell>
          <cell r="C1288" t="str">
            <v xml:space="preserve"> Исполнение завершено</v>
          </cell>
          <cell r="D1288" t="str">
            <v>780250057867</v>
          </cell>
          <cell r="E1288" t="str">
            <v>Электронный аукцион</v>
          </cell>
          <cell r="F1288">
            <v>43410</v>
          </cell>
          <cell r="G1288" t="str">
            <v>06.11.2018</v>
          </cell>
          <cell r="H1288">
            <v>13</v>
          </cell>
        </row>
        <row r="1289">
          <cell r="A1289" t="str">
            <v>1784201244018000040 от 07.11.2018</v>
          </cell>
          <cell r="B1289" t="str">
            <v>1784201244018000040</v>
          </cell>
          <cell r="C1289" t="str">
            <v xml:space="preserve"> Исполнение завершено</v>
          </cell>
          <cell r="D1289">
            <v>7814030350</v>
          </cell>
          <cell r="E1289" t="str">
            <v>Электронный аукцион</v>
          </cell>
          <cell r="F1289">
            <v>43411</v>
          </cell>
          <cell r="G1289" t="str">
            <v>07.11.2018</v>
          </cell>
          <cell r="H1289">
            <v>13</v>
          </cell>
        </row>
        <row r="1290">
          <cell r="A1290" t="str">
            <v>2780402475918000064 от 07.11.2018</v>
          </cell>
          <cell r="B1290" t="str">
            <v>2780402475918000064</v>
          </cell>
          <cell r="C1290" t="str">
            <v xml:space="preserve"> Исполнение завершено</v>
          </cell>
          <cell r="D1290" t="str">
            <v>352830923753</v>
          </cell>
          <cell r="E1290" t="str">
            <v>Электронный аукцион</v>
          </cell>
          <cell r="F1290">
            <v>43411</v>
          </cell>
          <cell r="G1290" t="str">
            <v>07.11.2018</v>
          </cell>
          <cell r="H1290">
            <v>13</v>
          </cell>
        </row>
        <row r="1291">
          <cell r="A1291" t="str">
            <v>1781106173718000020 от 08.11.2018</v>
          </cell>
          <cell r="B1291" t="str">
            <v>1781106173718000020</v>
          </cell>
          <cell r="C1291" t="str">
            <v xml:space="preserve"> Исполнение завершено</v>
          </cell>
          <cell r="D1291">
            <v>7826034711</v>
          </cell>
          <cell r="E1291" t="str">
            <v>Электронный аукцион</v>
          </cell>
          <cell r="F1291">
            <v>43412</v>
          </cell>
          <cell r="G1291" t="str">
            <v>08.11.2018</v>
          </cell>
          <cell r="H1291">
            <v>13</v>
          </cell>
        </row>
        <row r="1292">
          <cell r="A1292" t="str">
            <v>2783000097018001464 от 08.11.2018</v>
          </cell>
          <cell r="B1292" t="str">
            <v>2783000097018001464</v>
          </cell>
          <cell r="C1292" t="str">
            <v xml:space="preserve"> Исполнение завершено</v>
          </cell>
          <cell r="D1292">
            <v>7806059877</v>
          </cell>
          <cell r="E1292" t="str">
            <v>Электронный аукцион</v>
          </cell>
          <cell r="F1292">
            <v>43412</v>
          </cell>
          <cell r="G1292" t="str">
            <v>08.11.2018</v>
          </cell>
          <cell r="H1292">
            <v>13</v>
          </cell>
        </row>
        <row r="1293">
          <cell r="A1293" t="str">
            <v>2784100029818000045 от 09.11.2018</v>
          </cell>
          <cell r="B1293" t="str">
            <v>2784100029818000045</v>
          </cell>
          <cell r="C1293" t="str">
            <v xml:space="preserve"> Исполнение завершено</v>
          </cell>
          <cell r="D1293">
            <v>7802843456</v>
          </cell>
          <cell r="E1293" t="str">
            <v>Электронный аукцион</v>
          </cell>
          <cell r="F1293">
            <v>43413</v>
          </cell>
          <cell r="G1293" t="str">
            <v>09.11.2018</v>
          </cell>
          <cell r="H1293">
            <v>13</v>
          </cell>
        </row>
        <row r="1294">
          <cell r="A1294" t="str">
            <v>2781137339818000160 от 12.11.2018</v>
          </cell>
          <cell r="B1294" t="str">
            <v>2781137339818000160</v>
          </cell>
          <cell r="C1294" t="str">
            <v xml:space="preserve"> Исполнение завершено</v>
          </cell>
          <cell r="D1294" t="str">
            <v>780226136412</v>
          </cell>
          <cell r="E1294" t="str">
            <v>Запрос котировок</v>
          </cell>
          <cell r="F1294">
            <v>43416</v>
          </cell>
          <cell r="G1294" t="str">
            <v>12.11.2018</v>
          </cell>
          <cell r="H1294">
            <v>17</v>
          </cell>
        </row>
        <row r="1295">
          <cell r="A1295" t="str">
            <v>2780564016518000013 от 14.11.2018</v>
          </cell>
          <cell r="B1295" t="str">
            <v>2780564016518000013</v>
          </cell>
          <cell r="C1295" t="str">
            <v xml:space="preserve"> Исполнение завершено</v>
          </cell>
          <cell r="D1295">
            <v>7813347202</v>
          </cell>
          <cell r="E1295" t="str">
            <v>Электронный аукцион</v>
          </cell>
          <cell r="F1295">
            <v>43418</v>
          </cell>
          <cell r="G1295" t="str">
            <v>14.11.2018</v>
          </cell>
          <cell r="H1295">
            <v>13</v>
          </cell>
        </row>
        <row r="1296">
          <cell r="A1296" t="str">
            <v>3781903292118000028 от 16.11.2018</v>
          </cell>
          <cell r="B1296" t="str">
            <v>3781903292118000028</v>
          </cell>
          <cell r="C1296" t="str">
            <v xml:space="preserve"> Исполнение завершено</v>
          </cell>
          <cell r="D1296">
            <v>7819039652</v>
          </cell>
          <cell r="E1296" t="str">
            <v>Электронный аукцион</v>
          </cell>
          <cell r="F1296">
            <v>43420</v>
          </cell>
          <cell r="G1296" t="str">
            <v>16.11.2018</v>
          </cell>
          <cell r="H1296">
            <v>13</v>
          </cell>
        </row>
        <row r="1297">
          <cell r="A1297" t="str">
            <v>2782545775318000159 от 19.11.2018</v>
          </cell>
          <cell r="B1297" t="str">
            <v>2782545775318000159</v>
          </cell>
          <cell r="C1297" t="str">
            <v xml:space="preserve"> Исполнение завершено</v>
          </cell>
          <cell r="D1297">
            <v>7810840970</v>
          </cell>
          <cell r="E1297" t="str">
            <v>Электронный аукцион</v>
          </cell>
          <cell r="F1297">
            <v>43423</v>
          </cell>
          <cell r="G1297" t="str">
            <v>19.11.2018</v>
          </cell>
          <cell r="H1297">
            <v>13</v>
          </cell>
        </row>
        <row r="1298">
          <cell r="A1298" t="str">
            <v>1784246167918000697 от 20.11.2018</v>
          </cell>
          <cell r="B1298" t="str">
            <v>1784246167918000697</v>
          </cell>
          <cell r="C1298" t="str">
            <v xml:space="preserve"> Исполнение завершено</v>
          </cell>
          <cell r="D1298">
            <v>7804407818</v>
          </cell>
          <cell r="E1298" t="str">
            <v>Закупка у единственного поставщика</v>
          </cell>
          <cell r="F1298">
            <v>43424</v>
          </cell>
          <cell r="G1298" t="str">
            <v>20.11.2018</v>
          </cell>
          <cell r="H1298">
            <v>0</v>
          </cell>
        </row>
        <row r="1299">
          <cell r="A1299" t="str">
            <v>2781702694718000165 от 20.11.2018</v>
          </cell>
          <cell r="B1299" t="str">
            <v>2781702694718000165</v>
          </cell>
          <cell r="C1299" t="str">
            <v xml:space="preserve"> Исполнение завершено</v>
          </cell>
          <cell r="D1299">
            <v>7731480387</v>
          </cell>
          <cell r="E1299" t="str">
            <v>Электронный аукцион</v>
          </cell>
          <cell r="F1299">
            <v>43424</v>
          </cell>
          <cell r="G1299" t="str">
            <v>20.11.2018</v>
          </cell>
          <cell r="H1299">
            <v>13</v>
          </cell>
        </row>
        <row r="1300">
          <cell r="A1300" t="str">
            <v>2783200007618000116 от 20.11.2018</v>
          </cell>
          <cell r="B1300" t="str">
            <v>2783200007618000116</v>
          </cell>
          <cell r="C1300" t="str">
            <v xml:space="preserve"> Исполнение завершено</v>
          </cell>
          <cell r="D1300">
            <v>7816681910</v>
          </cell>
          <cell r="E1300" t="str">
            <v>Запрос котировок</v>
          </cell>
          <cell r="F1300">
            <v>43424</v>
          </cell>
          <cell r="G1300" t="str">
            <v>20.11.2018</v>
          </cell>
          <cell r="H1300">
            <v>17</v>
          </cell>
        </row>
        <row r="1301">
          <cell r="A1301" t="str">
            <v>2780513085518000144 от 23.11.2018</v>
          </cell>
          <cell r="B1301" t="str">
            <v>2780513085518000144</v>
          </cell>
          <cell r="C1301" t="str">
            <v xml:space="preserve"> Исполнение завершено</v>
          </cell>
          <cell r="D1301">
            <v>7726756953</v>
          </cell>
          <cell r="E1301" t="str">
            <v>Электронный аукцион</v>
          </cell>
          <cell r="F1301">
            <v>43427</v>
          </cell>
          <cell r="G1301" t="str">
            <v>23.11.2018</v>
          </cell>
          <cell r="H1301">
            <v>13</v>
          </cell>
        </row>
        <row r="1302">
          <cell r="A1302" t="str">
            <v>2781104247718000078 от 26.11.2018</v>
          </cell>
          <cell r="B1302" t="str">
            <v>2781104247718000078</v>
          </cell>
          <cell r="C1302" t="str">
            <v xml:space="preserve"> Исполнение завершено</v>
          </cell>
          <cell r="D1302">
            <v>7801250904</v>
          </cell>
          <cell r="E1302" t="str">
            <v>Электронный аукцион</v>
          </cell>
          <cell r="F1302">
            <v>43430</v>
          </cell>
          <cell r="G1302" t="str">
            <v>26.11.2018</v>
          </cell>
          <cell r="H1302">
            <v>13</v>
          </cell>
        </row>
        <row r="1303">
          <cell r="A1303" t="str">
            <v>2782534673218000077 от 27.11.2018</v>
          </cell>
          <cell r="B1303" t="str">
            <v>2782534673218000077</v>
          </cell>
          <cell r="C1303" t="str">
            <v xml:space="preserve"> Исполнение завершено</v>
          </cell>
          <cell r="D1303">
            <v>7805438583</v>
          </cell>
          <cell r="E1303" t="str">
            <v>Электронный аукцион</v>
          </cell>
          <cell r="F1303">
            <v>43431</v>
          </cell>
          <cell r="G1303" t="str">
            <v>27.11.2018</v>
          </cell>
          <cell r="H1303">
            <v>13</v>
          </cell>
        </row>
        <row r="1304">
          <cell r="A1304" t="str">
            <v>1780100227418001071 от 30.11.2018</v>
          </cell>
          <cell r="B1304" t="str">
            <v>1780100227418001071</v>
          </cell>
          <cell r="C1304" t="str">
            <v xml:space="preserve"> Исполнение завершено</v>
          </cell>
          <cell r="D1304">
            <v>7806239260</v>
          </cell>
          <cell r="E1304" t="str">
            <v>Электронный аукцион</v>
          </cell>
          <cell r="F1304">
            <v>43434</v>
          </cell>
          <cell r="G1304" t="str">
            <v>30.11.2018</v>
          </cell>
          <cell r="H1304">
            <v>13</v>
          </cell>
        </row>
        <row r="1305">
          <cell r="A1305" t="str">
            <v>1784147085718000021 от 30.11.2018</v>
          </cell>
          <cell r="B1305" t="str">
            <v>1784147085718000021</v>
          </cell>
          <cell r="C1305" t="str">
            <v xml:space="preserve"> Исполнение завершено</v>
          </cell>
          <cell r="D1305" t="str">
            <v>780400075949</v>
          </cell>
          <cell r="E1305" t="str">
            <v>Запрос котировок</v>
          </cell>
          <cell r="F1305">
            <v>43434</v>
          </cell>
          <cell r="G1305" t="str">
            <v>30.11.2018</v>
          </cell>
          <cell r="H1305">
            <v>17</v>
          </cell>
        </row>
        <row r="1306">
          <cell r="A1306" t="str">
            <v>1781304526518000106 от 03.12.2018</v>
          </cell>
          <cell r="B1306" t="str">
            <v>1781304526518000106</v>
          </cell>
          <cell r="C1306" t="str">
            <v xml:space="preserve"> Исполнение завершено</v>
          </cell>
          <cell r="D1306">
            <v>7805438583</v>
          </cell>
          <cell r="E1306" t="str">
            <v>Электронный аукцион</v>
          </cell>
          <cell r="F1306">
            <v>43437</v>
          </cell>
          <cell r="G1306" t="str">
            <v>03.12.2018</v>
          </cell>
          <cell r="H1306">
            <v>13</v>
          </cell>
        </row>
        <row r="1307">
          <cell r="A1307" t="str">
            <v>2780405175218000037 от 03.12.2018</v>
          </cell>
          <cell r="B1307" t="str">
            <v>2780405175218000037</v>
          </cell>
          <cell r="C1307" t="str">
            <v xml:space="preserve"> Исполнение завершено</v>
          </cell>
          <cell r="D1307">
            <v>7802252196</v>
          </cell>
          <cell r="E1307" t="str">
            <v>Электронный аукцион</v>
          </cell>
          <cell r="F1307">
            <v>43437</v>
          </cell>
          <cell r="G1307" t="str">
            <v>03.12.2018</v>
          </cell>
          <cell r="H1307">
            <v>13</v>
          </cell>
        </row>
        <row r="1308">
          <cell r="A1308" t="str">
            <v>2784037918618000274 от 03.12.2018</v>
          </cell>
          <cell r="B1308" t="str">
            <v>2784037918618000274</v>
          </cell>
          <cell r="C1308" t="str">
            <v xml:space="preserve"> Исполнение завершено</v>
          </cell>
          <cell r="D1308">
            <v>7733285840</v>
          </cell>
          <cell r="E1308" t="str">
            <v>Электронный аукцион</v>
          </cell>
          <cell r="F1308">
            <v>43437</v>
          </cell>
          <cell r="G1308" t="str">
            <v>03.12.2018</v>
          </cell>
          <cell r="H1308">
            <v>13</v>
          </cell>
        </row>
        <row r="1309">
          <cell r="A1309" t="str">
            <v>2784244461018000008 от 03.12.2018</v>
          </cell>
          <cell r="B1309" t="str">
            <v>2784244461018000008</v>
          </cell>
          <cell r="C1309" t="str">
            <v xml:space="preserve"> Исполнение завершено</v>
          </cell>
          <cell r="D1309">
            <v>7839029187</v>
          </cell>
          <cell r="E1309" t="str">
            <v>Электронный аукцион</v>
          </cell>
          <cell r="F1309">
            <v>43437</v>
          </cell>
          <cell r="G1309" t="str">
            <v>03.12.2018</v>
          </cell>
          <cell r="H1309">
            <v>13</v>
          </cell>
        </row>
        <row r="1310">
          <cell r="A1310" t="str">
            <v>2780114580418000085 от 04.12.2018</v>
          </cell>
          <cell r="B1310" t="str">
            <v>2780114580418000085</v>
          </cell>
          <cell r="C1310" t="str">
            <v xml:space="preserve"> Исполнение завершено</v>
          </cell>
          <cell r="D1310" t="str">
            <v>341001043130</v>
          </cell>
          <cell r="E1310" t="str">
            <v>Электронный аукцион</v>
          </cell>
          <cell r="F1310">
            <v>43438</v>
          </cell>
          <cell r="G1310" t="str">
            <v>04.12.2018</v>
          </cell>
          <cell r="H1310">
            <v>13</v>
          </cell>
        </row>
        <row r="1311">
          <cell r="A1311" t="str">
            <v>2781304570918000372 от 04.12.2018</v>
          </cell>
          <cell r="B1311" t="str">
            <v>2781304570918000372</v>
          </cell>
          <cell r="C1311" t="str">
            <v xml:space="preserve"> Исполнение завершено</v>
          </cell>
          <cell r="D1311" t="str">
            <v>780519522471</v>
          </cell>
          <cell r="E1311" t="str">
            <v>Электронный аукцион</v>
          </cell>
          <cell r="F1311">
            <v>43438</v>
          </cell>
          <cell r="G1311" t="str">
            <v>04.12.2018</v>
          </cell>
          <cell r="H1311">
            <v>13</v>
          </cell>
        </row>
        <row r="1312">
          <cell r="A1312" t="str">
            <v>2782536397818000168 от 04.12.2018</v>
          </cell>
          <cell r="B1312" t="str">
            <v>2782536397818000168</v>
          </cell>
          <cell r="C1312" t="str">
            <v xml:space="preserve"> Исполнение завершено</v>
          </cell>
          <cell r="D1312">
            <v>5638050756</v>
          </cell>
          <cell r="E1312" t="str">
            <v>Электронный аукцион</v>
          </cell>
          <cell r="F1312">
            <v>43438</v>
          </cell>
          <cell r="G1312" t="str">
            <v>04.12.2018</v>
          </cell>
          <cell r="H1312">
            <v>13</v>
          </cell>
        </row>
        <row r="1313">
          <cell r="A1313" t="str">
            <v>2784244461018000012 от 04.12.2018</v>
          </cell>
          <cell r="B1313" t="str">
            <v>2784244461018000012</v>
          </cell>
          <cell r="C1313" t="str">
            <v xml:space="preserve"> Исполнение завершено</v>
          </cell>
          <cell r="D1313">
            <v>7813347202</v>
          </cell>
          <cell r="E1313" t="str">
            <v>Электронный аукцион</v>
          </cell>
          <cell r="F1313">
            <v>43438</v>
          </cell>
          <cell r="G1313" t="str">
            <v>04.12.2018</v>
          </cell>
          <cell r="H1313">
            <v>13</v>
          </cell>
        </row>
        <row r="1314">
          <cell r="A1314" t="str">
            <v>2781304570918000372 от 04.12.2018</v>
          </cell>
          <cell r="B1314" t="str">
            <v>2781304570918000372</v>
          </cell>
          <cell r="C1314" t="str">
            <v xml:space="preserve"> Исполнение завершено</v>
          </cell>
          <cell r="D1314" t="str">
            <v>780519522471</v>
          </cell>
          <cell r="E1314" t="str">
            <v>Электронный аукцион</v>
          </cell>
          <cell r="F1314">
            <v>43438</v>
          </cell>
          <cell r="G1314" t="str">
            <v>04.12.2018</v>
          </cell>
          <cell r="H1314">
            <v>13</v>
          </cell>
        </row>
        <row r="1315">
          <cell r="A1315" t="str">
            <v>2780514674218000056 от 06.12.2018</v>
          </cell>
          <cell r="B1315" t="str">
            <v>2780514674218000056</v>
          </cell>
          <cell r="C1315" t="str">
            <v xml:space="preserve"> Исполнение завершено</v>
          </cell>
          <cell r="D1315" t="str">
            <v>780250057867</v>
          </cell>
          <cell r="E1315" t="str">
            <v>Электронный аукцион</v>
          </cell>
          <cell r="F1315">
            <v>43440</v>
          </cell>
          <cell r="G1315" t="str">
            <v>06.12.2018</v>
          </cell>
          <cell r="H1315">
            <v>13</v>
          </cell>
        </row>
        <row r="1316">
          <cell r="A1316" t="str">
            <v>2470000033118000164 от 07.12.2018</v>
          </cell>
          <cell r="B1316" t="str">
            <v>2470000033118000164</v>
          </cell>
          <cell r="C1316" t="str">
            <v xml:space="preserve"> Исполнение завершено</v>
          </cell>
          <cell r="D1316">
            <v>7813456674</v>
          </cell>
          <cell r="E1316" t="str">
            <v>Запрос котировок</v>
          </cell>
          <cell r="F1316">
            <v>43441</v>
          </cell>
          <cell r="G1316" t="str">
            <v>07.12.2018</v>
          </cell>
          <cell r="H1316">
            <v>17</v>
          </cell>
        </row>
        <row r="1317">
          <cell r="A1317" t="str">
            <v>2780109564918000311 от 07.12.2018</v>
          </cell>
          <cell r="B1317" t="str">
            <v>2780109564918000311</v>
          </cell>
          <cell r="C1317" t="str">
            <v xml:space="preserve"> Исполнение завершено</v>
          </cell>
          <cell r="D1317">
            <v>7816523897</v>
          </cell>
          <cell r="E1317" t="str">
            <v>Электронный аукцион</v>
          </cell>
          <cell r="F1317">
            <v>43441</v>
          </cell>
          <cell r="G1317" t="str">
            <v>07.12.2018</v>
          </cell>
          <cell r="H1317">
            <v>13</v>
          </cell>
        </row>
        <row r="1318">
          <cell r="A1318" t="str">
            <v>2780636839218000050 от 07.12.2018</v>
          </cell>
          <cell r="B1318" t="str">
            <v>2780636839218000050</v>
          </cell>
          <cell r="C1318" t="str">
            <v xml:space="preserve"> Исполнение завершено</v>
          </cell>
          <cell r="D1318">
            <v>6321432003</v>
          </cell>
          <cell r="E1318" t="str">
            <v>Электронный аукцион</v>
          </cell>
          <cell r="F1318">
            <v>43441</v>
          </cell>
          <cell r="G1318" t="str">
            <v>07.12.2018</v>
          </cell>
          <cell r="H1318">
            <v>13</v>
          </cell>
        </row>
        <row r="1319">
          <cell r="A1319" t="str">
            <v>3784200631018000051 от 07.12.2018</v>
          </cell>
          <cell r="B1319" t="str">
            <v>3784200631018000051</v>
          </cell>
          <cell r="C1319" t="str">
            <v xml:space="preserve"> Исполнение завершено</v>
          </cell>
          <cell r="D1319">
            <v>7801121000</v>
          </cell>
          <cell r="E1319" t="str">
            <v>Запрос котировок</v>
          </cell>
          <cell r="F1319">
            <v>43441</v>
          </cell>
          <cell r="G1319" t="str">
            <v>07.12.2018</v>
          </cell>
          <cell r="H1319">
            <v>17</v>
          </cell>
        </row>
        <row r="1320">
          <cell r="A1320" t="str">
            <v>1782504651318000085 от 10.12.2018</v>
          </cell>
          <cell r="B1320" t="str">
            <v>1782504651318000085</v>
          </cell>
          <cell r="C1320" t="str">
            <v xml:space="preserve"> Исполнение завершено</v>
          </cell>
          <cell r="D1320">
            <v>5262358402</v>
          </cell>
          <cell r="E1320" t="str">
            <v>Электронный аукцион</v>
          </cell>
          <cell r="F1320">
            <v>43444</v>
          </cell>
          <cell r="G1320" t="str">
            <v>10.12.2018</v>
          </cell>
          <cell r="H1320">
            <v>13</v>
          </cell>
        </row>
        <row r="1321">
          <cell r="A1321" t="str">
            <v>2780205191918000118 от 10.12.2018</v>
          </cell>
          <cell r="B1321" t="str">
            <v>2780205191918000118</v>
          </cell>
          <cell r="C1321" t="str">
            <v xml:space="preserve"> Исполнение завершено</v>
          </cell>
          <cell r="D1321">
            <v>7707368465</v>
          </cell>
          <cell r="E1321" t="str">
            <v>Электронный аукцион</v>
          </cell>
          <cell r="F1321">
            <v>43444</v>
          </cell>
          <cell r="G1321" t="str">
            <v>10.12.2018</v>
          </cell>
          <cell r="H1321">
            <v>13</v>
          </cell>
        </row>
        <row r="1322">
          <cell r="A1322" t="str">
            <v>2780404234918000069 от 10.12.2018</v>
          </cell>
          <cell r="B1322" t="str">
            <v>2780404234918000069</v>
          </cell>
          <cell r="C1322" t="str">
            <v xml:space="preserve"> Исполнение завершено</v>
          </cell>
          <cell r="D1322">
            <v>7806059877</v>
          </cell>
          <cell r="E1322" t="str">
            <v>Электронный аукцион</v>
          </cell>
          <cell r="F1322">
            <v>43444</v>
          </cell>
          <cell r="G1322" t="str">
            <v>10.12.2018</v>
          </cell>
          <cell r="H1322">
            <v>13</v>
          </cell>
        </row>
        <row r="1323">
          <cell r="A1323" t="str">
            <v>1780101910118000048 от 11.12.2018</v>
          </cell>
          <cell r="B1323" t="str">
            <v>1780101910118000048</v>
          </cell>
          <cell r="C1323" t="str">
            <v xml:space="preserve"> Исполнение завершено</v>
          </cell>
          <cell r="D1323">
            <v>7816473082</v>
          </cell>
          <cell r="E1323" t="str">
            <v>Электронный аукцион</v>
          </cell>
          <cell r="F1323">
            <v>43445</v>
          </cell>
          <cell r="G1323" t="str">
            <v>11.12.2018</v>
          </cell>
          <cell r="H1323">
            <v>13</v>
          </cell>
        </row>
        <row r="1324">
          <cell r="A1324" t="str">
            <v>2781043527418000136 от 11.12.2018</v>
          </cell>
          <cell r="B1324" t="str">
            <v>2781043527418000136</v>
          </cell>
          <cell r="C1324" t="str">
            <v xml:space="preserve"> Исполнение завершено</v>
          </cell>
          <cell r="D1324">
            <v>7814030350</v>
          </cell>
          <cell r="E1324" t="str">
            <v>Запрос котировок</v>
          </cell>
          <cell r="F1324">
            <v>43445</v>
          </cell>
          <cell r="G1324" t="str">
            <v>11.12.2018</v>
          </cell>
          <cell r="H1324">
            <v>17</v>
          </cell>
        </row>
        <row r="1325">
          <cell r="A1325" t="str">
            <v>2780503954018000083 от 17.12.2018</v>
          </cell>
          <cell r="B1325" t="str">
            <v>2780503954018000083</v>
          </cell>
          <cell r="C1325" t="str">
            <v xml:space="preserve"> Исполнение завершено</v>
          </cell>
          <cell r="D1325" t="str">
            <v>524407906762</v>
          </cell>
          <cell r="E1325" t="str">
            <v>Электронный аукцион</v>
          </cell>
          <cell r="F1325">
            <v>43451</v>
          </cell>
          <cell r="G1325" t="str">
            <v>17.12.2018</v>
          </cell>
          <cell r="H1325">
            <v>13</v>
          </cell>
        </row>
        <row r="1326">
          <cell r="A1326" t="str">
            <v>2781605558218000114 от 17.12.2018</v>
          </cell>
          <cell r="B1326" t="str">
            <v>2781605558218000114</v>
          </cell>
          <cell r="C1326" t="str">
            <v xml:space="preserve"> Исполнение завершено</v>
          </cell>
          <cell r="D1326">
            <v>7802252196</v>
          </cell>
          <cell r="E1326" t="str">
            <v>Электронный аукцион</v>
          </cell>
          <cell r="F1326">
            <v>43451</v>
          </cell>
          <cell r="G1326" t="str">
            <v>17.12.2018</v>
          </cell>
          <cell r="H1326">
            <v>13</v>
          </cell>
        </row>
        <row r="1327">
          <cell r="A1327" t="str">
            <v>2783838941218000038 от 17.12.2018</v>
          </cell>
          <cell r="B1327" t="str">
            <v>2783838941218000038</v>
          </cell>
          <cell r="C1327" t="str">
            <v xml:space="preserve"> Исполнение завершено</v>
          </cell>
          <cell r="D1327">
            <v>7801308248</v>
          </cell>
          <cell r="E1327" t="str">
            <v>Запрос котировок</v>
          </cell>
          <cell r="F1327">
            <v>43451</v>
          </cell>
          <cell r="G1327" t="str">
            <v>17.12.2018</v>
          </cell>
          <cell r="H1327">
            <v>17</v>
          </cell>
        </row>
        <row r="1328">
          <cell r="A1328" t="str">
            <v>2783838941218000040 от 17.12.2018</v>
          </cell>
          <cell r="B1328" t="str">
            <v>2783838941218000040</v>
          </cell>
          <cell r="C1328" t="str">
            <v xml:space="preserve"> Исполнение завершено</v>
          </cell>
          <cell r="D1328">
            <v>7801308248</v>
          </cell>
          <cell r="E1328" t="str">
            <v>Запрос котировок</v>
          </cell>
          <cell r="F1328">
            <v>43451</v>
          </cell>
          <cell r="G1328" t="str">
            <v>17.12.2018</v>
          </cell>
          <cell r="H1328">
            <v>17</v>
          </cell>
        </row>
        <row r="1329">
          <cell r="A1329" t="str">
            <v>2781012885118000029 от 18.12.2018</v>
          </cell>
          <cell r="B1329" t="str">
            <v>2781012885118000029</v>
          </cell>
          <cell r="C1329" t="str">
            <v xml:space="preserve"> Исполнение завершено</v>
          </cell>
          <cell r="D1329" t="str">
            <v>784880081288</v>
          </cell>
          <cell r="E1329" t="str">
            <v>Электронный аукцион</v>
          </cell>
          <cell r="F1329">
            <v>43452</v>
          </cell>
          <cell r="G1329" t="str">
            <v>18.12.2018</v>
          </cell>
          <cell r="H1329">
            <v>13</v>
          </cell>
        </row>
        <row r="1330">
          <cell r="A1330" t="str">
            <v>2784331255018000022 от 20.12.2018</v>
          </cell>
          <cell r="B1330" t="str">
            <v>2784331255018000022</v>
          </cell>
          <cell r="C1330" t="str">
            <v xml:space="preserve"> Исполнение завершено</v>
          </cell>
          <cell r="D1330">
            <v>7805620200</v>
          </cell>
          <cell r="E1330" t="str">
            <v>Электронный аукцион</v>
          </cell>
          <cell r="F1330">
            <v>43454</v>
          </cell>
          <cell r="G1330" t="str">
            <v>20.12.2018</v>
          </cell>
          <cell r="H1330">
            <v>13</v>
          </cell>
        </row>
        <row r="1331">
          <cell r="A1331" t="str">
            <v>1781414812918000021 от 21.12.2018</v>
          </cell>
          <cell r="B1331" t="str">
            <v>1781414812918000021</v>
          </cell>
          <cell r="C1331" t="str">
            <v xml:space="preserve"> Исполнение завершено</v>
          </cell>
          <cell r="D1331">
            <v>7743553167</v>
          </cell>
          <cell r="E1331" t="str">
            <v>Электронный аукцион</v>
          </cell>
          <cell r="F1331">
            <v>43455</v>
          </cell>
          <cell r="G1331" t="str">
            <v>21.12.2018</v>
          </cell>
          <cell r="H1331">
            <v>13</v>
          </cell>
        </row>
        <row r="1332">
          <cell r="A1332" t="str">
            <v>1781107960718000030 от 24.12.2018</v>
          </cell>
          <cell r="B1332" t="str">
            <v>1781107960718000030</v>
          </cell>
          <cell r="C1332" t="str">
            <v xml:space="preserve"> Исполнение завершено</v>
          </cell>
          <cell r="D1332" t="str">
            <v>781617676312</v>
          </cell>
          <cell r="E1332" t="str">
            <v>Электронный аукцион</v>
          </cell>
          <cell r="F1332">
            <v>43458</v>
          </cell>
          <cell r="G1332" t="str">
            <v>24.12.2018</v>
          </cell>
          <cell r="H1332">
            <v>13</v>
          </cell>
        </row>
        <row r="1333">
          <cell r="A1333" t="str">
            <v>1781304704718000115 от 24.12.2018</v>
          </cell>
          <cell r="B1333" t="str">
            <v>1781304704718000115</v>
          </cell>
          <cell r="C1333" t="str">
            <v xml:space="preserve"> Исполнение завершено</v>
          </cell>
          <cell r="D1333" t="str">
            <v>711610897501</v>
          </cell>
          <cell r="E1333" t="str">
            <v>Электронный аукцион</v>
          </cell>
          <cell r="F1333">
            <v>43458</v>
          </cell>
          <cell r="G1333" t="str">
            <v>24.12.2018</v>
          </cell>
          <cell r="H1333">
            <v>13</v>
          </cell>
        </row>
        <row r="1334">
          <cell r="A1334" t="str">
            <v>1780100227418001208 от 25.12.2018</v>
          </cell>
          <cell r="B1334" t="str">
            <v>1780100227418001208</v>
          </cell>
          <cell r="C1334" t="str">
            <v xml:space="preserve"> Исполнение завершено</v>
          </cell>
          <cell r="D1334">
            <v>7839494459</v>
          </cell>
          <cell r="E1334" t="str">
            <v>Электронный аукцион</v>
          </cell>
          <cell r="F1334">
            <v>43459</v>
          </cell>
          <cell r="G1334" t="str">
            <v>25.12.2018</v>
          </cell>
          <cell r="H1334">
            <v>13</v>
          </cell>
        </row>
        <row r="1335">
          <cell r="A1335" t="str">
            <v>1780130013618000255 от 25.12.2018</v>
          </cell>
          <cell r="B1335" t="str">
            <v>1780130013618000255</v>
          </cell>
          <cell r="C1335" t="str">
            <v xml:space="preserve"> Исполнение завершено</v>
          </cell>
          <cell r="D1335">
            <v>1833018276</v>
          </cell>
          <cell r="E1335" t="str">
            <v>Электронный аукцион</v>
          </cell>
          <cell r="F1335">
            <v>43459</v>
          </cell>
          <cell r="G1335" t="str">
            <v>25.12.2018</v>
          </cell>
          <cell r="H1335">
            <v>13</v>
          </cell>
        </row>
        <row r="1336">
          <cell r="A1336" t="str">
            <v>2781700530518000050 от 25.12.2018</v>
          </cell>
          <cell r="B1336" t="str">
            <v>2781700530518000050</v>
          </cell>
          <cell r="C1336" t="str">
            <v xml:space="preserve"> Исполнение завершено</v>
          </cell>
          <cell r="D1336">
            <v>7448099972</v>
          </cell>
          <cell r="E1336" t="str">
            <v>Электронный аукцион</v>
          </cell>
          <cell r="F1336">
            <v>43459</v>
          </cell>
          <cell r="G1336" t="str">
            <v>25.12.2018</v>
          </cell>
          <cell r="H1336">
            <v>13</v>
          </cell>
        </row>
        <row r="1337">
          <cell r="A1337" t="str">
            <v>2780503903519000002 от 10.01.2019</v>
          </cell>
          <cell r="B1337" t="str">
            <v>2780503903519000002</v>
          </cell>
          <cell r="C1337" t="str">
            <v xml:space="preserve"> Исполнение завершено</v>
          </cell>
          <cell r="D1337">
            <v>7826034711</v>
          </cell>
          <cell r="E1337" t="str">
            <v>Электронный аукцион</v>
          </cell>
          <cell r="F1337">
            <v>43475</v>
          </cell>
          <cell r="G1337" t="str">
            <v>10.01.2019</v>
          </cell>
          <cell r="H1337">
            <v>13</v>
          </cell>
        </row>
        <row r="1338">
          <cell r="A1338" t="str">
            <v>2781100569019000005 от 14.01.2019</v>
          </cell>
          <cell r="B1338" t="str">
            <v>2781100569019000005</v>
          </cell>
          <cell r="C1338" t="str">
            <v xml:space="preserve"> Исполнение завершено</v>
          </cell>
          <cell r="D1338" t="str">
            <v>230105653040</v>
          </cell>
          <cell r="E1338" t="str">
            <v>Электронный аукцион</v>
          </cell>
          <cell r="F1338">
            <v>43479</v>
          </cell>
          <cell r="G1338" t="str">
            <v>14.01.2019</v>
          </cell>
          <cell r="H1338">
            <v>13</v>
          </cell>
        </row>
        <row r="1339">
          <cell r="A1339" t="str">
            <v>2780430808419000003 от 15.01.2019</v>
          </cell>
          <cell r="B1339" t="str">
            <v>2780430808419000003</v>
          </cell>
          <cell r="C1339" t="str">
            <v xml:space="preserve"> Исполнение завершено</v>
          </cell>
          <cell r="D1339" t="str">
            <v>182708749316</v>
          </cell>
          <cell r="E1339" t="str">
            <v>Электронный аукцион</v>
          </cell>
          <cell r="F1339">
            <v>43480</v>
          </cell>
          <cell r="G1339" t="str">
            <v>15.01.2019</v>
          </cell>
          <cell r="H1339">
            <v>13</v>
          </cell>
        </row>
        <row r="1340">
          <cell r="A1340" t="str">
            <v>2782002068819000018 от 15.01.2019</v>
          </cell>
          <cell r="B1340" t="str">
            <v>2782002068819000018</v>
          </cell>
          <cell r="C1340" t="str">
            <v xml:space="preserve"> Исполнение завершено</v>
          </cell>
          <cell r="D1340">
            <v>4705072650</v>
          </cell>
          <cell r="E1340" t="str">
            <v>Электронный аукцион</v>
          </cell>
          <cell r="F1340">
            <v>43480</v>
          </cell>
          <cell r="G1340" t="str">
            <v>15.01.2019</v>
          </cell>
          <cell r="H1340">
            <v>13</v>
          </cell>
        </row>
        <row r="1341">
          <cell r="A1341" t="str">
            <v>1784048315519000002 от 22.01.2019</v>
          </cell>
          <cell r="B1341" t="str">
            <v>1784048315519000002</v>
          </cell>
          <cell r="C1341" t="str">
            <v xml:space="preserve"> Исполнение завершено</v>
          </cell>
          <cell r="D1341">
            <v>7810406107</v>
          </cell>
          <cell r="E1341" t="str">
            <v>Электронный аукцион</v>
          </cell>
          <cell r="F1341">
            <v>43487</v>
          </cell>
          <cell r="G1341" t="str">
            <v>22.01.2019</v>
          </cell>
          <cell r="H1341">
            <v>13</v>
          </cell>
        </row>
        <row r="1342">
          <cell r="A1342" t="str">
            <v>2780137043019000008 от 28.01.2019</v>
          </cell>
          <cell r="B1342" t="str">
            <v>2780137043019000008</v>
          </cell>
          <cell r="C1342" t="str">
            <v xml:space="preserve"> Исполнение завершено</v>
          </cell>
          <cell r="D1342">
            <v>7839021886</v>
          </cell>
          <cell r="E1342" t="str">
            <v>Электронный аукцион</v>
          </cell>
          <cell r="F1342">
            <v>43493</v>
          </cell>
          <cell r="G1342" t="str">
            <v>28.01.2019</v>
          </cell>
          <cell r="H1342">
            <v>13</v>
          </cell>
        </row>
        <row r="1343">
          <cell r="A1343" t="str">
            <v>2782030091019000010 от 29.01.2019</v>
          </cell>
          <cell r="B1343" t="str">
            <v>2782030091019000010</v>
          </cell>
          <cell r="C1343" t="str">
            <v xml:space="preserve"> Исполнение завершено</v>
          </cell>
          <cell r="D1343" t="str">
            <v>781621386750</v>
          </cell>
          <cell r="E1343" t="str">
            <v>Электронный аукцион</v>
          </cell>
          <cell r="F1343">
            <v>43494</v>
          </cell>
          <cell r="G1343" t="str">
            <v>29.01.2019</v>
          </cell>
          <cell r="H1343">
            <v>13</v>
          </cell>
        </row>
        <row r="1344">
          <cell r="A1344" t="str">
            <v>2781022941919000020 от 31.01.2019</v>
          </cell>
          <cell r="B1344" t="str">
            <v>2781022941919000020</v>
          </cell>
          <cell r="C1344" t="str">
            <v xml:space="preserve"> Исполнение завершено</v>
          </cell>
          <cell r="D1344">
            <v>7802252196</v>
          </cell>
          <cell r="E1344" t="str">
            <v>Электронный аукцион</v>
          </cell>
          <cell r="F1344">
            <v>43496</v>
          </cell>
          <cell r="G1344" t="str">
            <v>31.01.2019</v>
          </cell>
          <cell r="H1344">
            <v>13</v>
          </cell>
        </row>
        <row r="1345">
          <cell r="A1345" t="str">
            <v>2780735408919000023 от 04.02.2019</v>
          </cell>
          <cell r="B1345" t="str">
            <v>2780735408919000023</v>
          </cell>
          <cell r="C1345" t="str">
            <v xml:space="preserve"> Исполнение завершено</v>
          </cell>
          <cell r="D1345">
            <v>5638050756</v>
          </cell>
          <cell r="E1345" t="str">
            <v>Электронный аукцион</v>
          </cell>
          <cell r="F1345">
            <v>43500</v>
          </cell>
          <cell r="G1345" t="str">
            <v>04.02.2019</v>
          </cell>
          <cell r="H1345">
            <v>13</v>
          </cell>
        </row>
        <row r="1346">
          <cell r="A1346" t="str">
            <v>2781112972019000050 от 04.02.2019</v>
          </cell>
          <cell r="B1346" t="str">
            <v>2781112972019000050</v>
          </cell>
          <cell r="C1346" t="str">
            <v xml:space="preserve"> Исполнение завершено</v>
          </cell>
          <cell r="D1346">
            <v>7826034711</v>
          </cell>
          <cell r="E1346" t="str">
            <v>Электронный аукцион</v>
          </cell>
          <cell r="F1346">
            <v>43500</v>
          </cell>
          <cell r="G1346" t="str">
            <v>04.02.2019</v>
          </cell>
          <cell r="H1346">
            <v>13</v>
          </cell>
        </row>
        <row r="1347">
          <cell r="A1347" t="str">
            <v>2781112972019000051 от 04.02.2019</v>
          </cell>
          <cell r="B1347" t="str">
            <v>2781112972019000051</v>
          </cell>
          <cell r="C1347" t="str">
            <v xml:space="preserve"> Исполнение завершено</v>
          </cell>
          <cell r="D1347">
            <v>7806331297</v>
          </cell>
          <cell r="E1347" t="str">
            <v>Электронный аукцион</v>
          </cell>
          <cell r="F1347">
            <v>43500</v>
          </cell>
          <cell r="G1347" t="str">
            <v>04.02.2019</v>
          </cell>
          <cell r="H1347">
            <v>13</v>
          </cell>
        </row>
        <row r="1348">
          <cell r="A1348" t="str">
            <v>2782002037419000014 от 06.02.2019</v>
          </cell>
          <cell r="B1348" t="str">
            <v>2782002037419000014</v>
          </cell>
          <cell r="C1348" t="str">
            <v xml:space="preserve"> Исполнение завершено</v>
          </cell>
          <cell r="D1348">
            <v>4027137786</v>
          </cell>
          <cell r="E1348" t="str">
            <v>Электронный аукцион</v>
          </cell>
          <cell r="F1348">
            <v>43502</v>
          </cell>
          <cell r="G1348" t="str">
            <v>06.02.2019</v>
          </cell>
          <cell r="H1348">
            <v>13</v>
          </cell>
        </row>
        <row r="1349">
          <cell r="A1349" t="str">
            <v>2782002052919000017 от 06.02.2019</v>
          </cell>
          <cell r="B1349" t="str">
            <v>2782002052919000017</v>
          </cell>
          <cell r="C1349" t="str">
            <v xml:space="preserve"> Исполнение завершено</v>
          </cell>
          <cell r="D1349">
            <v>7722706197</v>
          </cell>
          <cell r="E1349" t="str">
            <v>Электронный аукцион</v>
          </cell>
          <cell r="F1349">
            <v>43502</v>
          </cell>
          <cell r="G1349" t="str">
            <v>06.02.2019</v>
          </cell>
          <cell r="H1349">
            <v>13</v>
          </cell>
        </row>
        <row r="1350">
          <cell r="A1350" t="str">
            <v>2783837202419000005 от 06.02.2019</v>
          </cell>
          <cell r="B1350" t="str">
            <v>2783837202419000005</v>
          </cell>
          <cell r="C1350" t="str">
            <v xml:space="preserve"> Исполнение завершено</v>
          </cell>
          <cell r="D1350">
            <v>3662992257</v>
          </cell>
          <cell r="E1350" t="str">
            <v>Электронный аукцион</v>
          </cell>
          <cell r="F1350">
            <v>43502</v>
          </cell>
          <cell r="G1350" t="str">
            <v>06.02.2019</v>
          </cell>
          <cell r="H1350">
            <v>13</v>
          </cell>
        </row>
        <row r="1351">
          <cell r="A1351" t="str">
            <v>2782002037419000014 от 06.02.2019</v>
          </cell>
          <cell r="B1351" t="str">
            <v>2782002037419000014</v>
          </cell>
          <cell r="C1351" t="str">
            <v xml:space="preserve"> Исполнение завершено</v>
          </cell>
          <cell r="D1351">
            <v>4027137786</v>
          </cell>
          <cell r="E1351" t="str">
            <v>Электронный аукцион</v>
          </cell>
          <cell r="F1351">
            <v>43502</v>
          </cell>
          <cell r="G1351" t="str">
            <v>06.02.2019</v>
          </cell>
          <cell r="H1351">
            <v>13</v>
          </cell>
        </row>
        <row r="1352">
          <cell r="A1352" t="str">
            <v>2782543146619000038 от 12.02.2019</v>
          </cell>
          <cell r="B1352" t="str">
            <v>2782543146619000038</v>
          </cell>
          <cell r="C1352" t="str">
            <v xml:space="preserve"> Исполнение завершено</v>
          </cell>
          <cell r="D1352">
            <v>7820338135</v>
          </cell>
          <cell r="E1352" t="str">
            <v>Электронный аукцион</v>
          </cell>
          <cell r="F1352">
            <v>43508</v>
          </cell>
          <cell r="G1352" t="str">
            <v>12.02.2019</v>
          </cell>
          <cell r="H1352">
            <v>13</v>
          </cell>
        </row>
        <row r="1353">
          <cell r="A1353" t="str">
            <v>2780702615119000016 от 20.02.2019</v>
          </cell>
          <cell r="B1353" t="str">
            <v>2780702615119000016</v>
          </cell>
          <cell r="C1353" t="str">
            <v xml:space="preserve"> Исполнение завершено</v>
          </cell>
          <cell r="D1353">
            <v>6321432003</v>
          </cell>
          <cell r="E1353" t="str">
            <v>Электронный аукцион</v>
          </cell>
          <cell r="F1353">
            <v>43516</v>
          </cell>
          <cell r="G1353" t="str">
            <v>20.02.2019</v>
          </cell>
          <cell r="H1353">
            <v>13</v>
          </cell>
        </row>
        <row r="1354">
          <cell r="A1354" t="str">
            <v>2782566062819000010 от 22.02.2019</v>
          </cell>
          <cell r="B1354" t="str">
            <v>2782566062819000010</v>
          </cell>
          <cell r="C1354" t="str">
            <v xml:space="preserve"> Исполнение завершено</v>
          </cell>
          <cell r="D1354">
            <v>3444180505</v>
          </cell>
          <cell r="E1354" t="str">
            <v>Электронный аукцион</v>
          </cell>
          <cell r="F1354">
            <v>43518</v>
          </cell>
          <cell r="G1354" t="str">
            <v>22.02.2019</v>
          </cell>
          <cell r="H1354">
            <v>13</v>
          </cell>
        </row>
        <row r="1355">
          <cell r="A1355" t="str">
            <v>2782100762619000018 от 25.02.2019</v>
          </cell>
          <cell r="B1355" t="str">
            <v>2782100762619000018</v>
          </cell>
          <cell r="C1355" t="str">
            <v xml:space="preserve"> Исполнение завершено</v>
          </cell>
          <cell r="D1355" t="str">
            <v>572701025206</v>
          </cell>
          <cell r="E1355" t="str">
            <v>Электронный аукцион</v>
          </cell>
          <cell r="F1355">
            <v>43521</v>
          </cell>
          <cell r="G1355" t="str">
            <v>25.02.2019</v>
          </cell>
          <cell r="H1355">
            <v>13</v>
          </cell>
        </row>
        <row r="1356">
          <cell r="A1356" t="str">
            <v>2784001162819000013 от 05.03.2019</v>
          </cell>
          <cell r="B1356" t="str">
            <v>2784001162819000013</v>
          </cell>
          <cell r="C1356" t="str">
            <v xml:space="preserve"> Исполнение завершено</v>
          </cell>
          <cell r="D1356">
            <v>5424403637</v>
          </cell>
          <cell r="E1356" t="str">
            <v>Электронный аукцион</v>
          </cell>
          <cell r="F1356">
            <v>43529</v>
          </cell>
          <cell r="G1356" t="str">
            <v>05.03.2019</v>
          </cell>
          <cell r="H1356">
            <v>13</v>
          </cell>
        </row>
        <row r="1357">
          <cell r="A1357" t="str">
            <v>2781901991319000013 от 07.03.2019</v>
          </cell>
          <cell r="B1357" t="str">
            <v>2781901991319000013</v>
          </cell>
          <cell r="C1357" t="str">
            <v xml:space="preserve"> Исполнение завершено</v>
          </cell>
          <cell r="D1357" t="str">
            <v>781432858045</v>
          </cell>
          <cell r="E1357" t="str">
            <v>Электронный аукцион</v>
          </cell>
          <cell r="F1357">
            <v>43531</v>
          </cell>
          <cell r="G1357" t="str">
            <v>07.03.2019</v>
          </cell>
          <cell r="H1357">
            <v>13</v>
          </cell>
        </row>
        <row r="1358">
          <cell r="A1358" t="str">
            <v>2781901991319000014 от 08.03.2019</v>
          </cell>
          <cell r="B1358" t="str">
            <v>2781901991319000014</v>
          </cell>
          <cell r="C1358" t="str">
            <v xml:space="preserve"> Исполнение завершено</v>
          </cell>
          <cell r="D1358">
            <v>7802510993</v>
          </cell>
          <cell r="E1358" t="str">
            <v>Электронный аукцион</v>
          </cell>
          <cell r="F1358">
            <v>43532</v>
          </cell>
          <cell r="G1358" t="str">
            <v>08.03.2019</v>
          </cell>
          <cell r="H1358">
            <v>13</v>
          </cell>
        </row>
        <row r="1359">
          <cell r="A1359" t="str">
            <v>2782533744919000024 от 11.03.2019</v>
          </cell>
          <cell r="B1359" t="str">
            <v>2782533744919000024</v>
          </cell>
          <cell r="C1359" t="str">
            <v xml:space="preserve"> Исполнение завершено</v>
          </cell>
          <cell r="D1359">
            <v>7826034711</v>
          </cell>
          <cell r="E1359" t="str">
            <v>Электронный аукцион</v>
          </cell>
          <cell r="F1359">
            <v>43535</v>
          </cell>
          <cell r="G1359" t="str">
            <v>11.03.2019</v>
          </cell>
          <cell r="H1359">
            <v>13</v>
          </cell>
        </row>
        <row r="1360">
          <cell r="A1360" t="str">
            <v>2782543146619000076 от 11.03.2019</v>
          </cell>
          <cell r="B1360" t="str">
            <v>2782543146619000076</v>
          </cell>
          <cell r="C1360" t="str">
            <v xml:space="preserve"> Исполнение завершено</v>
          </cell>
          <cell r="D1360">
            <v>5424403637</v>
          </cell>
          <cell r="E1360" t="str">
            <v>Электронный аукцион</v>
          </cell>
          <cell r="F1360">
            <v>43535</v>
          </cell>
          <cell r="G1360" t="str">
            <v>11.03.2019</v>
          </cell>
          <cell r="H1360">
            <v>13</v>
          </cell>
        </row>
        <row r="1361">
          <cell r="A1361" t="str">
            <v>2781019459719000017 от 19.03.2019</v>
          </cell>
          <cell r="B1361" t="str">
            <v>2781019459719000017</v>
          </cell>
          <cell r="C1361" t="str">
            <v xml:space="preserve"> Исполнение завершено</v>
          </cell>
          <cell r="D1361" t="str">
            <v>602717357903</v>
          </cell>
          <cell r="E1361" t="str">
            <v>Электронный аукцион</v>
          </cell>
          <cell r="F1361">
            <v>43543</v>
          </cell>
          <cell r="G1361" t="str">
            <v>19.03.2019</v>
          </cell>
          <cell r="H1361">
            <v>13</v>
          </cell>
        </row>
        <row r="1362">
          <cell r="A1362" t="str">
            <v>2781605809319000165 от 19.03.2019</v>
          </cell>
          <cell r="B1362" t="str">
            <v>2781605809319000165</v>
          </cell>
          <cell r="C1362" t="str">
            <v xml:space="preserve"> Исполнение завершено</v>
          </cell>
          <cell r="D1362">
            <v>7811559586</v>
          </cell>
          <cell r="E1362" t="str">
            <v>Электронный аукцион</v>
          </cell>
          <cell r="F1362">
            <v>43543</v>
          </cell>
          <cell r="G1362" t="str">
            <v>19.03.2019</v>
          </cell>
          <cell r="H1362">
            <v>13</v>
          </cell>
        </row>
        <row r="1363">
          <cell r="A1363" t="str">
            <v>2782542679419000010 от 19.03.2019</v>
          </cell>
          <cell r="B1363" t="str">
            <v>2782542679419000010</v>
          </cell>
          <cell r="C1363" t="str">
            <v xml:space="preserve"> Исполнение завершено</v>
          </cell>
          <cell r="D1363">
            <v>2465249442</v>
          </cell>
          <cell r="E1363" t="str">
            <v>Электронный аукцион</v>
          </cell>
          <cell r="F1363">
            <v>43543</v>
          </cell>
          <cell r="G1363" t="str">
            <v>19.03.2019</v>
          </cell>
          <cell r="H1363">
            <v>13</v>
          </cell>
        </row>
        <row r="1364">
          <cell r="A1364" t="str">
            <v>2784230142819000054 от 21.03.2019</v>
          </cell>
          <cell r="B1364" t="str">
            <v>2784230142819000054</v>
          </cell>
          <cell r="C1364" t="str">
            <v xml:space="preserve"> Исполнение завершено</v>
          </cell>
          <cell r="D1364">
            <v>7806545179</v>
          </cell>
          <cell r="E1364" t="str">
            <v>Электронный аукцион</v>
          </cell>
          <cell r="F1364">
            <v>43545</v>
          </cell>
          <cell r="G1364" t="str">
            <v>21.03.2019</v>
          </cell>
          <cell r="H1364">
            <v>13</v>
          </cell>
        </row>
        <row r="1365">
          <cell r="A1365" t="str">
            <v>2782300554319000027 от 22.03.2019</v>
          </cell>
          <cell r="B1365" t="str">
            <v>2782300554319000027</v>
          </cell>
          <cell r="C1365" t="str">
            <v xml:space="preserve"> Исполнение завершено</v>
          </cell>
          <cell r="D1365">
            <v>7826034711</v>
          </cell>
          <cell r="E1365" t="str">
            <v>Электронный аукцион</v>
          </cell>
          <cell r="F1365">
            <v>43546</v>
          </cell>
          <cell r="G1365" t="str">
            <v>22.03.2019</v>
          </cell>
          <cell r="H1365">
            <v>13</v>
          </cell>
        </row>
        <row r="1366">
          <cell r="A1366" t="str">
            <v>2780503963819000020 от 23.03.2019</v>
          </cell>
          <cell r="B1366" t="str">
            <v>2780503963819000020</v>
          </cell>
          <cell r="C1366" t="str">
            <v xml:space="preserve"> Исполнение завершено</v>
          </cell>
          <cell r="D1366">
            <v>7801278667</v>
          </cell>
          <cell r="E1366" t="str">
            <v>Электронный аукцион</v>
          </cell>
          <cell r="F1366">
            <v>43547</v>
          </cell>
          <cell r="G1366" t="str">
            <v>23.03.2019</v>
          </cell>
          <cell r="H1366">
            <v>13</v>
          </cell>
        </row>
        <row r="1367">
          <cell r="A1367" t="str">
            <v>2780514945419000026 от 25.03.2019</v>
          </cell>
          <cell r="B1367" t="str">
            <v>2780514945419000026</v>
          </cell>
          <cell r="C1367" t="str">
            <v xml:space="preserve"> Исполнение завершено</v>
          </cell>
          <cell r="D1367">
            <v>7843302880</v>
          </cell>
          <cell r="E1367" t="str">
            <v>Электронный аукцион</v>
          </cell>
          <cell r="F1367">
            <v>43549</v>
          </cell>
          <cell r="G1367" t="str">
            <v>25.03.2019</v>
          </cell>
          <cell r="H1367">
            <v>13</v>
          </cell>
        </row>
        <row r="1368">
          <cell r="A1368" t="str">
            <v>2781444364619000015 от 25.03.2019</v>
          </cell>
          <cell r="B1368" t="str">
            <v>2781444364619000015</v>
          </cell>
          <cell r="C1368" t="str">
            <v xml:space="preserve"> Исполнение завершено</v>
          </cell>
          <cell r="D1368" t="str">
            <v>780250057867</v>
          </cell>
          <cell r="E1368" t="str">
            <v>Электронный аукцион</v>
          </cell>
          <cell r="F1368">
            <v>43549</v>
          </cell>
          <cell r="G1368" t="str">
            <v>25.03.2019</v>
          </cell>
          <cell r="H1368">
            <v>13</v>
          </cell>
        </row>
        <row r="1369">
          <cell r="A1369" t="str">
            <v>2782543394619000021 от 25.03.2019</v>
          </cell>
          <cell r="B1369" t="str">
            <v>2782543394619000021</v>
          </cell>
          <cell r="C1369" t="str">
            <v xml:space="preserve"> Исполнение завершено</v>
          </cell>
          <cell r="D1369">
            <v>7806545179</v>
          </cell>
          <cell r="E1369" t="str">
            <v>Электронный аукцион</v>
          </cell>
          <cell r="F1369">
            <v>43549</v>
          </cell>
          <cell r="G1369" t="str">
            <v>25.03.2019</v>
          </cell>
          <cell r="H1369">
            <v>13</v>
          </cell>
        </row>
        <row r="1370">
          <cell r="A1370" t="str">
            <v>2781931453119000030 от 26.03.2019</v>
          </cell>
          <cell r="B1370" t="str">
            <v>2781931453119000030</v>
          </cell>
          <cell r="C1370" t="str">
            <v xml:space="preserve"> Исполнение завершено</v>
          </cell>
          <cell r="D1370">
            <v>7805632527</v>
          </cell>
          <cell r="E1370" t="str">
            <v>Электронный аукцион</v>
          </cell>
          <cell r="F1370">
            <v>43550</v>
          </cell>
          <cell r="G1370" t="str">
            <v>26.03.2019</v>
          </cell>
          <cell r="H1370">
            <v>13</v>
          </cell>
        </row>
        <row r="1371">
          <cell r="A1371" t="str">
            <v>2783000243019000011 от 26.03.2019</v>
          </cell>
          <cell r="B1371" t="str">
            <v>2783000243019000011</v>
          </cell>
          <cell r="C1371" t="str">
            <v xml:space="preserve"> Исполнение завершено</v>
          </cell>
          <cell r="D1371">
            <v>7813224345</v>
          </cell>
          <cell r="E1371" t="str">
            <v>Электронный аукцион</v>
          </cell>
          <cell r="F1371">
            <v>43550</v>
          </cell>
          <cell r="G1371" t="str">
            <v>26.03.2019</v>
          </cell>
          <cell r="H1371">
            <v>13</v>
          </cell>
        </row>
        <row r="1372">
          <cell r="A1372" t="str">
            <v>2782033721219000009 от 27.03.2019</v>
          </cell>
          <cell r="B1372" t="str">
            <v>2782033721219000009</v>
          </cell>
          <cell r="C1372" t="str">
            <v xml:space="preserve"> Исполнение завершено</v>
          </cell>
          <cell r="D1372" t="str">
            <v>781018594156</v>
          </cell>
          <cell r="E1372" t="str">
            <v>Электронный аукцион</v>
          </cell>
          <cell r="F1372">
            <v>43551</v>
          </cell>
          <cell r="G1372" t="str">
            <v>27.03.2019</v>
          </cell>
          <cell r="H1372">
            <v>13</v>
          </cell>
        </row>
        <row r="1373">
          <cell r="A1373" t="str">
            <v>1781204791119000026 от 01.04.2019</v>
          </cell>
          <cell r="B1373" t="str">
            <v>1781204791119000026</v>
          </cell>
          <cell r="C1373" t="str">
            <v xml:space="preserve"> Исполнение завершено</v>
          </cell>
          <cell r="D1373">
            <v>7806406961</v>
          </cell>
          <cell r="E1373" t="str">
            <v>Электронный аукцион</v>
          </cell>
          <cell r="F1373">
            <v>43556</v>
          </cell>
          <cell r="G1373" t="str">
            <v>01.04.2019</v>
          </cell>
          <cell r="H1373">
            <v>13</v>
          </cell>
        </row>
        <row r="1374">
          <cell r="A1374" t="str">
            <v>2782570698519000037 от 01.04.2019</v>
          </cell>
          <cell r="B1374" t="str">
            <v>2782570698519000037</v>
          </cell>
          <cell r="C1374" t="str">
            <v xml:space="preserve"> Исполнение завершено</v>
          </cell>
          <cell r="D1374">
            <v>7816530372</v>
          </cell>
          <cell r="E1374" t="str">
            <v>Электронный аукцион</v>
          </cell>
          <cell r="F1374">
            <v>43556</v>
          </cell>
          <cell r="G1374" t="str">
            <v>01.04.2019</v>
          </cell>
          <cell r="H1374">
            <v>13</v>
          </cell>
        </row>
        <row r="1375">
          <cell r="A1375" t="str">
            <v>2780212699519000019 от 02.04.2019</v>
          </cell>
          <cell r="B1375" t="str">
            <v>2780212699519000019</v>
          </cell>
          <cell r="C1375" t="str">
            <v xml:space="preserve"> Исполнение завершено</v>
          </cell>
          <cell r="D1375">
            <v>7807345895</v>
          </cell>
          <cell r="E1375" t="str">
            <v>Электронный аукцион</v>
          </cell>
          <cell r="F1375">
            <v>43557</v>
          </cell>
          <cell r="G1375" t="str">
            <v>02.04.2019</v>
          </cell>
          <cell r="H1375">
            <v>13</v>
          </cell>
        </row>
        <row r="1376">
          <cell r="A1376" t="str">
            <v>2781434080219000036 от 02.04.2019</v>
          </cell>
          <cell r="B1376" t="str">
            <v>2781434080219000036</v>
          </cell>
          <cell r="C1376" t="str">
            <v xml:space="preserve"> Исполнение завершено</v>
          </cell>
          <cell r="D1376">
            <v>5262356444</v>
          </cell>
          <cell r="E1376" t="str">
            <v>Электронный аукцион</v>
          </cell>
          <cell r="F1376">
            <v>43557</v>
          </cell>
          <cell r="G1376" t="str">
            <v>02.04.2019</v>
          </cell>
          <cell r="H1376">
            <v>13</v>
          </cell>
        </row>
        <row r="1377">
          <cell r="A1377" t="str">
            <v>2781400231319000023 от 05.04.2019</v>
          </cell>
          <cell r="B1377" t="str">
            <v>2781400231319000023</v>
          </cell>
          <cell r="C1377" t="str">
            <v xml:space="preserve"> Исполнение завершено</v>
          </cell>
          <cell r="D1377">
            <v>7839075842</v>
          </cell>
          <cell r="E1377" t="str">
            <v>Электронный аукцион</v>
          </cell>
          <cell r="F1377">
            <v>43560</v>
          </cell>
          <cell r="G1377" t="str">
            <v>05.04.2019</v>
          </cell>
          <cell r="H1377">
            <v>13</v>
          </cell>
        </row>
        <row r="1378">
          <cell r="A1378" t="str">
            <v>2780212699519000022 от 08.04.2019</v>
          </cell>
          <cell r="B1378" t="str">
            <v>2780212699519000022</v>
          </cell>
          <cell r="C1378" t="str">
            <v xml:space="preserve"> Исполнение завершено</v>
          </cell>
          <cell r="D1378">
            <v>7807345895</v>
          </cell>
          <cell r="E1378" t="str">
            <v>Электронный аукцион</v>
          </cell>
          <cell r="F1378">
            <v>43563</v>
          </cell>
          <cell r="G1378" t="str">
            <v>08.04.2019</v>
          </cell>
          <cell r="H1378">
            <v>13</v>
          </cell>
        </row>
        <row r="1379">
          <cell r="A1379" t="str">
            <v>2781901761019000012 от 08.04.2019</v>
          </cell>
          <cell r="B1379" t="str">
            <v>2781901761019000012</v>
          </cell>
          <cell r="C1379" t="str">
            <v xml:space="preserve"> Исполнение завершено</v>
          </cell>
          <cell r="D1379">
            <v>7839085921</v>
          </cell>
          <cell r="E1379" t="str">
            <v>Электронный аукцион</v>
          </cell>
          <cell r="F1379">
            <v>43563</v>
          </cell>
          <cell r="G1379" t="str">
            <v>08.04.2019</v>
          </cell>
          <cell r="H1379">
            <v>13</v>
          </cell>
        </row>
        <row r="1380">
          <cell r="A1380" t="str">
            <v>2782002045519000015 от 08.04.2019</v>
          </cell>
          <cell r="B1380" t="str">
            <v>2782002045519000015</v>
          </cell>
          <cell r="C1380" t="str">
            <v xml:space="preserve"> Исполнение завершено</v>
          </cell>
          <cell r="D1380" t="str">
            <v>781304190637</v>
          </cell>
          <cell r="E1380" t="str">
            <v>Электронный аукцион</v>
          </cell>
          <cell r="F1380">
            <v>43563</v>
          </cell>
          <cell r="G1380" t="str">
            <v>08.04.2019</v>
          </cell>
          <cell r="H1380">
            <v>13</v>
          </cell>
        </row>
        <row r="1381">
          <cell r="A1381" t="str">
            <v>2780103150019000005 от 10.04.2019</v>
          </cell>
          <cell r="B1381" t="str">
            <v>2780103150019000005</v>
          </cell>
          <cell r="C1381" t="str">
            <v xml:space="preserve"> Исполнение завершено</v>
          </cell>
          <cell r="D1381">
            <v>7814030350</v>
          </cell>
          <cell r="E1381" t="str">
            <v>Электронный аукцион</v>
          </cell>
          <cell r="F1381">
            <v>43565</v>
          </cell>
          <cell r="G1381" t="str">
            <v>10.04.2019</v>
          </cell>
          <cell r="H1381">
            <v>13</v>
          </cell>
        </row>
        <row r="1382">
          <cell r="A1382" t="str">
            <v>2780701764719000018 от 10.04.2019</v>
          </cell>
          <cell r="B1382" t="str">
            <v>2780701764719000018</v>
          </cell>
          <cell r="C1382" t="str">
            <v xml:space="preserve"> Исполнение завершено</v>
          </cell>
          <cell r="D1382">
            <v>5406356416</v>
          </cell>
          <cell r="E1382" t="str">
            <v>Электронный аукцион</v>
          </cell>
          <cell r="F1382">
            <v>43565</v>
          </cell>
          <cell r="G1382" t="str">
            <v>10.04.2019</v>
          </cell>
          <cell r="H1382">
            <v>13</v>
          </cell>
        </row>
        <row r="1383">
          <cell r="A1383" t="str">
            <v>1783000241619000046 от 11.04.2019</v>
          </cell>
          <cell r="B1383" t="str">
            <v>1783000241619000046</v>
          </cell>
          <cell r="C1383" t="str">
            <v xml:space="preserve"> Исполнение завершено</v>
          </cell>
          <cell r="D1383">
            <v>7804626922</v>
          </cell>
          <cell r="E1383" t="str">
            <v>Электронный аукцион</v>
          </cell>
          <cell r="F1383">
            <v>43566</v>
          </cell>
          <cell r="G1383" t="str">
            <v>11.04.2019</v>
          </cell>
          <cell r="H1383">
            <v>13</v>
          </cell>
        </row>
        <row r="1384">
          <cell r="A1384" t="str">
            <v>2780547060419000020 от 15.04.2019</v>
          </cell>
          <cell r="B1384" t="str">
            <v>2780547060419000020</v>
          </cell>
          <cell r="C1384" t="str">
            <v xml:space="preserve"> Исполнение завершено</v>
          </cell>
          <cell r="D1384" t="str">
            <v>645113656700</v>
          </cell>
          <cell r="E1384" t="str">
            <v>Электронный аукцион</v>
          </cell>
          <cell r="F1384">
            <v>43570</v>
          </cell>
          <cell r="G1384" t="str">
            <v>15.04.2019</v>
          </cell>
          <cell r="H1384">
            <v>13</v>
          </cell>
        </row>
        <row r="1385">
          <cell r="A1385" t="str">
            <v>2781702595019000026 от 15.04.2019</v>
          </cell>
          <cell r="B1385" t="str">
            <v>2781702595019000026</v>
          </cell>
          <cell r="C1385" t="str">
            <v xml:space="preserve"> Исполнение завершено</v>
          </cell>
          <cell r="D1385">
            <v>7801613788</v>
          </cell>
          <cell r="E1385" t="str">
            <v>Электронный аукцион</v>
          </cell>
          <cell r="F1385">
            <v>43570</v>
          </cell>
          <cell r="G1385" t="str">
            <v>15.04.2019</v>
          </cell>
          <cell r="H1385">
            <v>13</v>
          </cell>
        </row>
        <row r="1386">
          <cell r="A1386" t="str">
            <v>2782672907919000021 от 16.04.2019</v>
          </cell>
          <cell r="B1386" t="str">
            <v>2782672907919000021</v>
          </cell>
          <cell r="C1386" t="str">
            <v xml:space="preserve"> Исполнение завершено</v>
          </cell>
          <cell r="D1386">
            <v>7811538498</v>
          </cell>
          <cell r="E1386" t="str">
            <v>Электронный аукцион</v>
          </cell>
          <cell r="F1386">
            <v>43571</v>
          </cell>
          <cell r="G1386" t="str">
            <v>16.04.2019</v>
          </cell>
          <cell r="H1386">
            <v>13</v>
          </cell>
        </row>
        <row r="1387">
          <cell r="A1387" t="str">
            <v>2783937330219000033 от 17.04.2019</v>
          </cell>
          <cell r="B1387" t="str">
            <v>2783937330219000033</v>
          </cell>
          <cell r="C1387" t="str">
            <v xml:space="preserve"> Исполнение завершено</v>
          </cell>
          <cell r="D1387">
            <v>7751146951</v>
          </cell>
          <cell r="E1387" t="str">
            <v>Электронный аукцион</v>
          </cell>
          <cell r="F1387">
            <v>43572</v>
          </cell>
          <cell r="G1387" t="str">
            <v>17.04.2019</v>
          </cell>
          <cell r="H1387">
            <v>13</v>
          </cell>
        </row>
        <row r="1388">
          <cell r="A1388" t="str">
            <v>1780803608919000058 от 18.04.2019</v>
          </cell>
          <cell r="B1388" t="str">
            <v>1780803608919000058</v>
          </cell>
          <cell r="C1388" t="str">
            <v xml:space="preserve"> Исполнение завершено</v>
          </cell>
          <cell r="D1388">
            <v>7804626922</v>
          </cell>
          <cell r="E1388" t="str">
            <v>Запрос котировок</v>
          </cell>
          <cell r="F1388">
            <v>43573</v>
          </cell>
          <cell r="G1388" t="str">
            <v>18.04.2019</v>
          </cell>
          <cell r="H1388">
            <v>17</v>
          </cell>
        </row>
        <row r="1389">
          <cell r="A1389" t="str">
            <v>2780413897119000031 от 18.04.2019</v>
          </cell>
          <cell r="B1389" t="str">
            <v>2780413897119000031</v>
          </cell>
          <cell r="C1389" t="str">
            <v xml:space="preserve"> Исполнение завершено</v>
          </cell>
          <cell r="D1389">
            <v>5001103294</v>
          </cell>
          <cell r="E1389" t="str">
            <v>Электронный аукцион</v>
          </cell>
          <cell r="F1389">
            <v>43573</v>
          </cell>
          <cell r="G1389" t="str">
            <v>18.04.2019</v>
          </cell>
          <cell r="H1389">
            <v>13</v>
          </cell>
        </row>
        <row r="1390">
          <cell r="A1390" t="str">
            <v>2780403881819000019 от 19.04.2019</v>
          </cell>
          <cell r="B1390" t="str">
            <v>2780403881819000019</v>
          </cell>
          <cell r="C1390" t="str">
            <v xml:space="preserve"> Исполнение завершено</v>
          </cell>
          <cell r="D1390" t="str">
            <v>771572399652</v>
          </cell>
          <cell r="E1390" t="str">
            <v>Электронный аукцион</v>
          </cell>
          <cell r="F1390">
            <v>43574</v>
          </cell>
          <cell r="G1390" t="str">
            <v>19.04.2019</v>
          </cell>
          <cell r="H1390">
            <v>13</v>
          </cell>
        </row>
        <row r="1391">
          <cell r="A1391" t="str">
            <v>2781404679019000010 от 19.04.2019</v>
          </cell>
          <cell r="B1391" t="str">
            <v>2781404679019000010</v>
          </cell>
          <cell r="C1391" t="str">
            <v xml:space="preserve"> Исполнение завершено</v>
          </cell>
          <cell r="D1391">
            <v>7807036142</v>
          </cell>
          <cell r="E1391" t="str">
            <v>Электронный аукцион</v>
          </cell>
          <cell r="F1391">
            <v>43574</v>
          </cell>
          <cell r="G1391" t="str">
            <v>19.04.2019</v>
          </cell>
          <cell r="H1391">
            <v>13</v>
          </cell>
        </row>
        <row r="1392">
          <cell r="A1392" t="str">
            <v>2780214235519000348 от 22.04.2019</v>
          </cell>
          <cell r="B1392" t="str">
            <v>2780214235519000348</v>
          </cell>
          <cell r="C1392" t="str">
            <v xml:space="preserve"> Исполнение завершено</v>
          </cell>
          <cell r="D1392">
            <v>7811538498</v>
          </cell>
          <cell r="E1392" t="str">
            <v>Электронный аукцион</v>
          </cell>
          <cell r="F1392">
            <v>43577</v>
          </cell>
          <cell r="G1392" t="str">
            <v>22.04.2019</v>
          </cell>
          <cell r="H1392">
            <v>13</v>
          </cell>
        </row>
        <row r="1393">
          <cell r="A1393" t="str">
            <v>2780702279919000030 от 22.04.2019</v>
          </cell>
          <cell r="B1393" t="str">
            <v>2780702279919000030</v>
          </cell>
          <cell r="C1393" t="str">
            <v xml:space="preserve"> Исполнение завершено</v>
          </cell>
          <cell r="D1393" t="str">
            <v>784880081288</v>
          </cell>
          <cell r="E1393" t="str">
            <v>Электронный аукцион</v>
          </cell>
          <cell r="F1393">
            <v>43577</v>
          </cell>
          <cell r="G1393" t="str">
            <v>22.04.2019</v>
          </cell>
          <cell r="H1393">
            <v>13</v>
          </cell>
        </row>
        <row r="1394">
          <cell r="A1394" t="str">
            <v>2782003345419000034 от 22.04.2019</v>
          </cell>
          <cell r="B1394" t="str">
            <v>2782003345419000034</v>
          </cell>
          <cell r="C1394" t="str">
            <v xml:space="preserve"> Исполнение завершено</v>
          </cell>
          <cell r="D1394">
            <v>5638050756</v>
          </cell>
          <cell r="E1394" t="str">
            <v>Электронный аукцион</v>
          </cell>
          <cell r="F1394">
            <v>43577</v>
          </cell>
          <cell r="G1394" t="str">
            <v>22.04.2019</v>
          </cell>
          <cell r="H1394">
            <v>13</v>
          </cell>
        </row>
        <row r="1395">
          <cell r="A1395" t="str">
            <v>2784001319919000017 от 22.04.2019</v>
          </cell>
          <cell r="B1395" t="str">
            <v>2784001319919000017</v>
          </cell>
          <cell r="C1395" t="str">
            <v xml:space="preserve"> Исполнение завершено</v>
          </cell>
          <cell r="D1395">
            <v>7825045140</v>
          </cell>
          <cell r="E1395" t="str">
            <v>Электронный аукцион</v>
          </cell>
          <cell r="F1395">
            <v>43577</v>
          </cell>
          <cell r="G1395" t="str">
            <v>22.04.2019</v>
          </cell>
          <cell r="H1395">
            <v>13</v>
          </cell>
        </row>
        <row r="1396">
          <cell r="A1396" t="str">
            <v>2780101439019000084 от 23.04.2019</v>
          </cell>
          <cell r="B1396" t="str">
            <v>2780101439019000084</v>
          </cell>
          <cell r="C1396" t="str">
            <v xml:space="preserve"> Исполнение завершено</v>
          </cell>
          <cell r="D1396">
            <v>7814730175</v>
          </cell>
          <cell r="E1396" t="str">
            <v>Электронный аукцион</v>
          </cell>
          <cell r="F1396">
            <v>43578</v>
          </cell>
          <cell r="G1396" t="str">
            <v>23.04.2019</v>
          </cell>
          <cell r="H1396">
            <v>13</v>
          </cell>
        </row>
        <row r="1397">
          <cell r="A1397" t="str">
            <v>2781410480519000019 от 23.04.2019</v>
          </cell>
          <cell r="B1397" t="str">
            <v>2781410480519000019</v>
          </cell>
          <cell r="C1397" t="str">
            <v xml:space="preserve"> Исполнение завершено</v>
          </cell>
          <cell r="D1397">
            <v>7813566927</v>
          </cell>
          <cell r="E1397" t="str">
            <v>Электронный аукцион</v>
          </cell>
          <cell r="F1397">
            <v>43578</v>
          </cell>
          <cell r="G1397" t="str">
            <v>23.04.2019</v>
          </cell>
          <cell r="H1397">
            <v>13</v>
          </cell>
        </row>
        <row r="1398">
          <cell r="A1398" t="str">
            <v>2781605865719000090 от 23.04.2019</v>
          </cell>
          <cell r="B1398" t="str">
            <v>2781605865719000090</v>
          </cell>
          <cell r="C1398" t="str">
            <v xml:space="preserve"> Исполнение завершено</v>
          </cell>
          <cell r="D1398">
            <v>7843302880</v>
          </cell>
          <cell r="E1398" t="str">
            <v>Электронный аукцион</v>
          </cell>
          <cell r="F1398">
            <v>43578</v>
          </cell>
          <cell r="G1398" t="str">
            <v>23.04.2019</v>
          </cell>
          <cell r="H1398">
            <v>13</v>
          </cell>
        </row>
        <row r="1399">
          <cell r="A1399" t="str">
            <v>2780403794119000050 от 24.04.2019</v>
          </cell>
          <cell r="B1399" t="str">
            <v>2780403794119000050</v>
          </cell>
          <cell r="C1399" t="str">
            <v xml:space="preserve"> Исполнение завершено</v>
          </cell>
          <cell r="D1399">
            <v>7804626922</v>
          </cell>
          <cell r="E1399" t="str">
            <v>Электронный аукцион</v>
          </cell>
          <cell r="F1399">
            <v>43579</v>
          </cell>
          <cell r="G1399" t="str">
            <v>24.04.2019</v>
          </cell>
          <cell r="H1399">
            <v>13</v>
          </cell>
        </row>
        <row r="1400">
          <cell r="A1400" t="str">
            <v>2781616630019000012 от 24.04.2019</v>
          </cell>
          <cell r="B1400" t="str">
            <v>2781616630019000012</v>
          </cell>
          <cell r="C1400" t="str">
            <v xml:space="preserve"> Исполнение завершено</v>
          </cell>
          <cell r="D1400" t="str">
            <v>402708527494</v>
          </cell>
          <cell r="E1400" t="str">
            <v>Электронный аукцион</v>
          </cell>
          <cell r="F1400">
            <v>43579</v>
          </cell>
          <cell r="G1400" t="str">
            <v>24.04.2019</v>
          </cell>
          <cell r="H1400">
            <v>13</v>
          </cell>
        </row>
        <row r="1401">
          <cell r="A1401" t="str">
            <v>1783000241619000059 от 25.04.2019</v>
          </cell>
          <cell r="B1401" t="str">
            <v>1783000241619000059</v>
          </cell>
          <cell r="C1401" t="str">
            <v xml:space="preserve"> Исполнение завершено</v>
          </cell>
          <cell r="D1401">
            <v>5638050756</v>
          </cell>
          <cell r="E1401" t="str">
            <v>Электронный аукцион</v>
          </cell>
          <cell r="F1401">
            <v>43580</v>
          </cell>
          <cell r="G1401" t="str">
            <v>25.04.2019</v>
          </cell>
          <cell r="H1401">
            <v>13</v>
          </cell>
        </row>
        <row r="1402">
          <cell r="A1402" t="str">
            <v>2780130585719000024 от 25.04.2019</v>
          </cell>
          <cell r="B1402" t="str">
            <v>2780130585719000024</v>
          </cell>
          <cell r="C1402" t="str">
            <v xml:space="preserve"> Исполнение завершено</v>
          </cell>
          <cell r="D1402">
            <v>7826034711</v>
          </cell>
          <cell r="E1402" t="str">
            <v>Запрос котировок</v>
          </cell>
          <cell r="F1402">
            <v>43580</v>
          </cell>
          <cell r="G1402" t="str">
            <v>25.04.2019</v>
          </cell>
          <cell r="H1402">
            <v>17</v>
          </cell>
        </row>
        <row r="1403">
          <cell r="A1403" t="str">
            <v>2780802324119000259 от 26.04.2019</v>
          </cell>
          <cell r="B1403" t="str">
            <v>2780802324119000259</v>
          </cell>
          <cell r="C1403" t="str">
            <v xml:space="preserve"> Исполнение завершено</v>
          </cell>
          <cell r="D1403">
            <v>7810341266</v>
          </cell>
          <cell r="E1403" t="str">
            <v>Электронный аукцион</v>
          </cell>
          <cell r="F1403">
            <v>43581</v>
          </cell>
          <cell r="G1403" t="str">
            <v>26.04.2019</v>
          </cell>
          <cell r="H1403">
            <v>13</v>
          </cell>
        </row>
        <row r="1404">
          <cell r="A1404" t="str">
            <v>2782032979719000029 от 26.04.2019</v>
          </cell>
          <cell r="B1404" t="str">
            <v>2782032979719000029</v>
          </cell>
          <cell r="C1404" t="str">
            <v xml:space="preserve"> Исполнение завершено</v>
          </cell>
          <cell r="D1404">
            <v>6163092640</v>
          </cell>
          <cell r="E1404" t="str">
            <v>Электронный аукцион</v>
          </cell>
          <cell r="F1404">
            <v>43581</v>
          </cell>
          <cell r="G1404" t="str">
            <v>26.04.2019</v>
          </cell>
          <cell r="H1404">
            <v>13</v>
          </cell>
        </row>
        <row r="1405">
          <cell r="A1405" t="str">
            <v>2784001672119000030 от 26.04.2019</v>
          </cell>
          <cell r="B1405" t="str">
            <v>2784001672119000030</v>
          </cell>
          <cell r="C1405" t="str">
            <v xml:space="preserve"> Исполнение завершено</v>
          </cell>
          <cell r="D1405">
            <v>7801065235</v>
          </cell>
          <cell r="E1405" t="str">
            <v>Электронный аукцион</v>
          </cell>
          <cell r="F1405">
            <v>43581</v>
          </cell>
          <cell r="G1405" t="str">
            <v>26.04.2019</v>
          </cell>
          <cell r="H1405">
            <v>13</v>
          </cell>
        </row>
        <row r="1406">
          <cell r="A1406" t="str">
            <v>1781103462019000052 от 29.04.2019</v>
          </cell>
          <cell r="B1406" t="str">
            <v>1781103462019000052</v>
          </cell>
          <cell r="C1406" t="str">
            <v xml:space="preserve"> Исполнение завершено</v>
          </cell>
          <cell r="D1406">
            <v>7811646334</v>
          </cell>
          <cell r="E1406" t="str">
            <v>Электронный аукцион</v>
          </cell>
          <cell r="F1406">
            <v>43584</v>
          </cell>
          <cell r="G1406" t="str">
            <v>29.04.2019</v>
          </cell>
          <cell r="H1406">
            <v>13</v>
          </cell>
        </row>
        <row r="1407">
          <cell r="A1407" t="str">
            <v>2781616656419000014 от 29.04.2019</v>
          </cell>
          <cell r="B1407" t="str">
            <v>2781616656419000014</v>
          </cell>
          <cell r="C1407" t="str">
            <v xml:space="preserve"> Исполнение завершено</v>
          </cell>
          <cell r="D1407">
            <v>7814198458</v>
          </cell>
          <cell r="E1407" t="str">
            <v>Электронный аукцион</v>
          </cell>
          <cell r="F1407">
            <v>43584</v>
          </cell>
          <cell r="G1407" t="str">
            <v>29.04.2019</v>
          </cell>
          <cell r="H1407">
            <v>13</v>
          </cell>
        </row>
        <row r="1408">
          <cell r="A1408" t="str">
            <v>2784230704219000005 от 29.04.2019</v>
          </cell>
          <cell r="B1408" t="str">
            <v>2784230704219000005</v>
          </cell>
          <cell r="C1408" t="str">
            <v xml:space="preserve"> Исполнение завершено</v>
          </cell>
          <cell r="D1408">
            <v>7801336693</v>
          </cell>
          <cell r="E1408" t="str">
            <v>Электронный аукцион</v>
          </cell>
          <cell r="F1408">
            <v>43584</v>
          </cell>
          <cell r="G1408" t="str">
            <v>29.04.2019</v>
          </cell>
          <cell r="H1408">
            <v>13</v>
          </cell>
        </row>
        <row r="1409">
          <cell r="A1409" t="str">
            <v>1783000241619000062 от 30.04.2019</v>
          </cell>
          <cell r="B1409" t="str">
            <v>1783000241619000062</v>
          </cell>
          <cell r="C1409" t="str">
            <v xml:space="preserve"> Исполнение завершено</v>
          </cell>
          <cell r="D1409">
            <v>7826034711</v>
          </cell>
          <cell r="E1409" t="str">
            <v>Электронный аукцион</v>
          </cell>
          <cell r="F1409">
            <v>43585</v>
          </cell>
          <cell r="G1409" t="str">
            <v>30.04.2019</v>
          </cell>
          <cell r="H1409">
            <v>13</v>
          </cell>
        </row>
        <row r="1410">
          <cell r="A1410" t="str">
            <v>2781201831819000065 от 30.04.2019</v>
          </cell>
          <cell r="B1410" t="str">
            <v>2781201831819000065</v>
          </cell>
          <cell r="C1410" t="str">
            <v xml:space="preserve"> Исполнение завершено</v>
          </cell>
          <cell r="D1410">
            <v>5401353838</v>
          </cell>
          <cell r="E1410" t="str">
            <v>Электронный аукцион</v>
          </cell>
          <cell r="F1410">
            <v>43585</v>
          </cell>
          <cell r="G1410" t="str">
            <v>30.04.2019</v>
          </cell>
          <cell r="H1410">
            <v>13</v>
          </cell>
        </row>
        <row r="1411">
          <cell r="A1411" t="str">
            <v>2781616519019000011 от 30.04.2019</v>
          </cell>
          <cell r="B1411" t="str">
            <v>2781616519019000011</v>
          </cell>
          <cell r="C1411" t="str">
            <v xml:space="preserve"> Исполнение завершено</v>
          </cell>
          <cell r="D1411" t="str">
            <v>471005432499</v>
          </cell>
          <cell r="E1411" t="str">
            <v>Электронный аукцион</v>
          </cell>
          <cell r="F1411">
            <v>43585</v>
          </cell>
          <cell r="G1411" t="str">
            <v>30.04.2019</v>
          </cell>
          <cell r="H1411">
            <v>13</v>
          </cell>
        </row>
        <row r="1412">
          <cell r="A1412" t="str">
            <v>2781616408419000014 от 07.05.2019</v>
          </cell>
          <cell r="B1412" t="str">
            <v>2781616408419000014</v>
          </cell>
          <cell r="C1412" t="str">
            <v xml:space="preserve"> Исполнение завершено</v>
          </cell>
          <cell r="D1412">
            <v>7839085921</v>
          </cell>
          <cell r="E1412" t="str">
            <v>Электронный аукцион</v>
          </cell>
          <cell r="F1412">
            <v>43592</v>
          </cell>
          <cell r="G1412" t="str">
            <v>07.05.2019</v>
          </cell>
          <cell r="H1412">
            <v>13</v>
          </cell>
        </row>
        <row r="1413">
          <cell r="A1413" t="str">
            <v>1783000241619000072 от 08.05.2019</v>
          </cell>
          <cell r="B1413" t="str">
            <v>1783000241619000072</v>
          </cell>
          <cell r="C1413" t="str">
            <v xml:space="preserve"> Исполнение завершено</v>
          </cell>
          <cell r="D1413">
            <v>7811414541</v>
          </cell>
          <cell r="E1413" t="str">
            <v>Электронный аукцион</v>
          </cell>
          <cell r="F1413">
            <v>43593</v>
          </cell>
          <cell r="G1413" t="str">
            <v>08.05.2019</v>
          </cell>
          <cell r="H1413">
            <v>13</v>
          </cell>
        </row>
        <row r="1414">
          <cell r="A1414" t="str">
            <v>2780514937319000037 от 13.05.2019</v>
          </cell>
          <cell r="B1414" t="str">
            <v>2780514937319000037</v>
          </cell>
          <cell r="C1414" t="str">
            <v xml:space="preserve"> Исполнение завершено</v>
          </cell>
          <cell r="D1414">
            <v>7826034711</v>
          </cell>
          <cell r="E1414" t="str">
            <v>Электронный аукцион</v>
          </cell>
          <cell r="F1414">
            <v>43598</v>
          </cell>
          <cell r="G1414" t="str">
            <v>13.05.2019</v>
          </cell>
          <cell r="H1414">
            <v>13</v>
          </cell>
        </row>
        <row r="1415">
          <cell r="A1415" t="str">
            <v>2781304583619000038 от 13.05.2019</v>
          </cell>
          <cell r="B1415" t="str">
            <v>2781304583619000038</v>
          </cell>
          <cell r="C1415" t="str">
            <v xml:space="preserve"> Исполнение завершено</v>
          </cell>
          <cell r="D1415" t="str">
            <v>780519522471</v>
          </cell>
          <cell r="E1415" t="str">
            <v>Электронный аукцион</v>
          </cell>
          <cell r="F1415">
            <v>43598</v>
          </cell>
          <cell r="G1415" t="str">
            <v>13.05.2019</v>
          </cell>
          <cell r="H1415">
            <v>13</v>
          </cell>
        </row>
        <row r="1416">
          <cell r="A1416" t="str">
            <v>2780630803319000008 от 14.05.2019</v>
          </cell>
          <cell r="B1416" t="str">
            <v>2780630803319000008</v>
          </cell>
          <cell r="C1416" t="str">
            <v xml:space="preserve"> Исполнение завершено</v>
          </cell>
          <cell r="D1416" t="str">
            <v>645399469961</v>
          </cell>
          <cell r="E1416" t="str">
            <v>Электронный аукцион</v>
          </cell>
          <cell r="F1416">
            <v>43599</v>
          </cell>
          <cell r="G1416" t="str">
            <v>14.05.2019</v>
          </cell>
          <cell r="H1416">
            <v>13</v>
          </cell>
        </row>
        <row r="1417">
          <cell r="A1417" t="str">
            <v>2781312451019000021 от 14.05.2019</v>
          </cell>
          <cell r="B1417" t="str">
            <v>2781312451019000021</v>
          </cell>
          <cell r="C1417" t="str">
            <v xml:space="preserve"> Исполнение завершено</v>
          </cell>
          <cell r="D1417">
            <v>7838357996</v>
          </cell>
          <cell r="E1417" t="str">
            <v>Электронный аукцион</v>
          </cell>
          <cell r="F1417">
            <v>43599</v>
          </cell>
          <cell r="G1417" t="str">
            <v>14.05.2019</v>
          </cell>
          <cell r="H1417">
            <v>13</v>
          </cell>
        </row>
        <row r="1418">
          <cell r="A1418" t="str">
            <v>2782542679419000024 от 14.05.2019</v>
          </cell>
          <cell r="B1418" t="str">
            <v>2782542679419000024</v>
          </cell>
          <cell r="C1418" t="str">
            <v xml:space="preserve"> Исполнение завершено</v>
          </cell>
          <cell r="D1418">
            <v>7806004780</v>
          </cell>
          <cell r="E1418" t="str">
            <v>Электронный аукцион</v>
          </cell>
          <cell r="F1418">
            <v>43599</v>
          </cell>
          <cell r="G1418" t="str">
            <v>14.05.2019</v>
          </cell>
          <cell r="H1418">
            <v>13</v>
          </cell>
        </row>
        <row r="1419">
          <cell r="A1419" t="str">
            <v>2780130585719000025 от 16.05.2019</v>
          </cell>
          <cell r="B1419" t="str">
            <v>2780130585719000025</v>
          </cell>
          <cell r="C1419" t="str">
            <v xml:space="preserve"> Исполнение завершено</v>
          </cell>
          <cell r="D1419">
            <v>7811422687</v>
          </cell>
          <cell r="E1419" t="str">
            <v>Электронный аукцион</v>
          </cell>
          <cell r="F1419">
            <v>43601</v>
          </cell>
          <cell r="G1419" t="str">
            <v>16.05.2019</v>
          </cell>
          <cell r="H1419">
            <v>13</v>
          </cell>
        </row>
        <row r="1420">
          <cell r="A1420" t="str">
            <v>2781901307619000048 от 20.05.2019</v>
          </cell>
          <cell r="B1420" t="str">
            <v>2781901307619000048</v>
          </cell>
          <cell r="C1420" t="str">
            <v xml:space="preserve"> Исполнение завершено</v>
          </cell>
          <cell r="D1420">
            <v>7805661609</v>
          </cell>
          <cell r="E1420" t="str">
            <v>Электронный аукцион</v>
          </cell>
          <cell r="F1420">
            <v>43605</v>
          </cell>
          <cell r="G1420" t="str">
            <v>20.05.2019</v>
          </cell>
          <cell r="H1420">
            <v>13</v>
          </cell>
        </row>
        <row r="1421">
          <cell r="A1421" t="str">
            <v>2782534673219000046 от 20.05.2019</v>
          </cell>
          <cell r="B1421" t="str">
            <v>2782534673219000046</v>
          </cell>
          <cell r="C1421" t="str">
            <v xml:space="preserve"> Исполнение завершено</v>
          </cell>
          <cell r="D1421">
            <v>5262356444</v>
          </cell>
          <cell r="E1421" t="str">
            <v>Электронный аукцион</v>
          </cell>
          <cell r="F1421">
            <v>43605</v>
          </cell>
          <cell r="G1421" t="str">
            <v>20.05.2019</v>
          </cell>
          <cell r="H1421">
            <v>13</v>
          </cell>
        </row>
        <row r="1422">
          <cell r="A1422" t="str">
            <v>2782534673219000046 от 20.05.2019</v>
          </cell>
          <cell r="B1422" t="str">
            <v>2782534673219000046</v>
          </cell>
          <cell r="C1422" t="str">
            <v xml:space="preserve"> Исполнение завершено</v>
          </cell>
          <cell r="D1422">
            <v>5262356444</v>
          </cell>
          <cell r="E1422" t="str">
            <v>Электронный аукцион</v>
          </cell>
          <cell r="F1422">
            <v>43605</v>
          </cell>
          <cell r="G1422" t="str">
            <v>20.05.2019</v>
          </cell>
          <cell r="H1422">
            <v>13</v>
          </cell>
        </row>
        <row r="1423">
          <cell r="A1423" t="str">
            <v>2780400966219000042 от 21.05.2019</v>
          </cell>
          <cell r="B1423" t="str">
            <v>2780400966219000042</v>
          </cell>
          <cell r="C1423" t="str">
            <v xml:space="preserve"> Исполнение завершено</v>
          </cell>
          <cell r="D1423">
            <v>7801278667</v>
          </cell>
          <cell r="E1423" t="str">
            <v>Электронный аукцион</v>
          </cell>
          <cell r="F1423">
            <v>43606</v>
          </cell>
          <cell r="G1423" t="str">
            <v>21.05.2019</v>
          </cell>
          <cell r="H1423">
            <v>13</v>
          </cell>
        </row>
        <row r="1424">
          <cell r="A1424" t="str">
            <v>2780438615619000030 от 21.05.2019</v>
          </cell>
          <cell r="B1424" t="str">
            <v>2780438615619000030</v>
          </cell>
          <cell r="C1424" t="str">
            <v xml:space="preserve"> Исполнение завершено</v>
          </cell>
          <cell r="D1424" t="str">
            <v>780519522471</v>
          </cell>
          <cell r="E1424" t="str">
            <v>Электронный аукцион</v>
          </cell>
          <cell r="F1424">
            <v>43606</v>
          </cell>
          <cell r="G1424" t="str">
            <v>21.05.2019</v>
          </cell>
          <cell r="H1424">
            <v>13</v>
          </cell>
        </row>
        <row r="1425">
          <cell r="A1425" t="str">
            <v>2781410622419000016 от 21.05.2019</v>
          </cell>
          <cell r="B1425" t="str">
            <v>2781410622419000016</v>
          </cell>
          <cell r="C1425" t="str">
            <v xml:space="preserve"> Исполнение завершено</v>
          </cell>
          <cell r="D1425">
            <v>7806547610</v>
          </cell>
          <cell r="E1425" t="str">
            <v>Электронный аукцион</v>
          </cell>
          <cell r="F1425">
            <v>43606</v>
          </cell>
          <cell r="G1425" t="str">
            <v>21.05.2019</v>
          </cell>
          <cell r="H1425">
            <v>13</v>
          </cell>
        </row>
        <row r="1426">
          <cell r="A1426" t="str">
            <v>2781410622419000016 от 21.05.2019</v>
          </cell>
          <cell r="B1426" t="str">
            <v>2781410622419000016</v>
          </cell>
          <cell r="C1426" t="str">
            <v xml:space="preserve"> Исполнение завершено</v>
          </cell>
          <cell r="D1426">
            <v>7806547610</v>
          </cell>
          <cell r="E1426" t="str">
            <v>Электронный аукцион</v>
          </cell>
          <cell r="F1426">
            <v>43606</v>
          </cell>
          <cell r="G1426" t="str">
            <v>21.05.2019</v>
          </cell>
          <cell r="H1426">
            <v>13</v>
          </cell>
        </row>
        <row r="1427">
          <cell r="A1427" t="str">
            <v>2781502641219000006 от 22.05.2019</v>
          </cell>
          <cell r="B1427" t="str">
            <v>2781502641219000006</v>
          </cell>
          <cell r="C1427" t="str">
            <v xml:space="preserve"> Исполнение завершено</v>
          </cell>
          <cell r="D1427">
            <v>7839104229</v>
          </cell>
          <cell r="E1427" t="str">
            <v>Электронный аукцион</v>
          </cell>
          <cell r="F1427">
            <v>43607</v>
          </cell>
          <cell r="G1427" t="str">
            <v>22.05.2019</v>
          </cell>
          <cell r="H1427">
            <v>13</v>
          </cell>
        </row>
        <row r="1428">
          <cell r="A1428" t="str">
            <v>2782512788219000013 от 22.05.2019</v>
          </cell>
          <cell r="B1428" t="str">
            <v>2782512788219000013</v>
          </cell>
          <cell r="C1428" t="str">
            <v xml:space="preserve"> Исполнение завершено</v>
          </cell>
          <cell r="D1428">
            <v>7810341266</v>
          </cell>
          <cell r="E1428" t="str">
            <v>Электронный аукцион</v>
          </cell>
          <cell r="F1428">
            <v>43607</v>
          </cell>
          <cell r="G1428" t="str">
            <v>22.05.2019</v>
          </cell>
          <cell r="H1428">
            <v>13</v>
          </cell>
        </row>
        <row r="1429">
          <cell r="A1429" t="str">
            <v>1780703833319000012 от 24.05.2019</v>
          </cell>
          <cell r="B1429" t="str">
            <v>1780703833319000012</v>
          </cell>
          <cell r="C1429" t="str">
            <v xml:space="preserve"> Исполнение завершено</v>
          </cell>
          <cell r="D1429" t="str">
            <v>632202354107</v>
          </cell>
          <cell r="E1429" t="str">
            <v>Электронный аукцион</v>
          </cell>
          <cell r="F1429">
            <v>43609</v>
          </cell>
          <cell r="G1429" t="str">
            <v>24.05.2019</v>
          </cell>
          <cell r="H1429">
            <v>13</v>
          </cell>
        </row>
        <row r="1430">
          <cell r="A1430" t="str">
            <v>2783841968119000018 от 24.05.2019</v>
          </cell>
          <cell r="B1430" t="str">
            <v>2783841968119000018</v>
          </cell>
          <cell r="C1430" t="str">
            <v xml:space="preserve"> Исполнение завершено</v>
          </cell>
          <cell r="D1430">
            <v>7727724175</v>
          </cell>
          <cell r="E1430" t="str">
            <v>Электронный аукцион</v>
          </cell>
          <cell r="F1430">
            <v>43609</v>
          </cell>
          <cell r="G1430" t="str">
            <v>24.05.2019</v>
          </cell>
          <cell r="H1430">
            <v>13</v>
          </cell>
        </row>
        <row r="1431">
          <cell r="A1431" t="str">
            <v>2780410930719000037 от 27.05.2019</v>
          </cell>
          <cell r="B1431" t="str">
            <v>2780410930719000037</v>
          </cell>
          <cell r="C1431" t="str">
            <v xml:space="preserve"> Исполнение завершено</v>
          </cell>
          <cell r="D1431">
            <v>7826034711</v>
          </cell>
          <cell r="E1431" t="str">
            <v>Электронный аукцион</v>
          </cell>
          <cell r="F1431">
            <v>43612</v>
          </cell>
          <cell r="G1431" t="str">
            <v>27.05.2019</v>
          </cell>
          <cell r="H1431">
            <v>13</v>
          </cell>
        </row>
        <row r="1432">
          <cell r="A1432" t="str">
            <v>2781013326619000039 от 27.05.2019</v>
          </cell>
          <cell r="B1432" t="str">
            <v>2781013326619000039</v>
          </cell>
          <cell r="C1432" t="str">
            <v xml:space="preserve"> Исполнение завершено</v>
          </cell>
          <cell r="D1432">
            <v>7843302880</v>
          </cell>
          <cell r="E1432" t="str">
            <v>Электронный аукцион</v>
          </cell>
          <cell r="F1432">
            <v>43612</v>
          </cell>
          <cell r="G1432" t="str">
            <v>27.05.2019</v>
          </cell>
          <cell r="H1432">
            <v>13</v>
          </cell>
        </row>
        <row r="1433">
          <cell r="A1433" t="str">
            <v>1780307635219000019 от 28.05.2019</v>
          </cell>
          <cell r="B1433" t="str">
            <v>1780307635219000019</v>
          </cell>
          <cell r="C1433" t="str">
            <v xml:space="preserve"> Исполнение завершено</v>
          </cell>
          <cell r="D1433">
            <v>7804060845</v>
          </cell>
          <cell r="E1433" t="str">
            <v>Электронный аукцион</v>
          </cell>
          <cell r="F1433">
            <v>43613</v>
          </cell>
          <cell r="G1433" t="str">
            <v>28.05.2019</v>
          </cell>
          <cell r="H1433">
            <v>13</v>
          </cell>
        </row>
        <row r="1434">
          <cell r="A1434" t="str">
            <v>1780445270819000044 от 28.05.2019</v>
          </cell>
          <cell r="B1434" t="str">
            <v>1780445270819000044</v>
          </cell>
          <cell r="C1434" t="str">
            <v xml:space="preserve"> Исполнение завершено</v>
          </cell>
          <cell r="D1434">
            <v>7843302880</v>
          </cell>
          <cell r="E1434" t="str">
            <v>Электронный аукцион</v>
          </cell>
          <cell r="F1434">
            <v>43613</v>
          </cell>
          <cell r="G1434" t="str">
            <v>28.05.2019</v>
          </cell>
          <cell r="H1434">
            <v>13</v>
          </cell>
        </row>
        <row r="1435">
          <cell r="A1435" t="str">
            <v>2781139474319000015 от 29.05.2019</v>
          </cell>
          <cell r="B1435" t="str">
            <v>2781139474319000015</v>
          </cell>
          <cell r="C1435" t="str">
            <v xml:space="preserve"> Исполнение завершено</v>
          </cell>
          <cell r="D1435">
            <v>7811596130</v>
          </cell>
          <cell r="E1435" t="str">
            <v>Электронный аукцион</v>
          </cell>
          <cell r="F1435">
            <v>43614</v>
          </cell>
          <cell r="G1435" t="str">
            <v>29.05.2019</v>
          </cell>
          <cell r="H1435">
            <v>13</v>
          </cell>
        </row>
        <row r="1436">
          <cell r="A1436" t="str">
            <v>2781615827419000017 от 29.05.2019</v>
          </cell>
          <cell r="B1436" t="str">
            <v>2781615827419000017</v>
          </cell>
          <cell r="C1436" t="str">
            <v xml:space="preserve"> Исполнение завершено</v>
          </cell>
          <cell r="D1436">
            <v>7814603811</v>
          </cell>
          <cell r="E1436" t="str">
            <v>Электронный аукцион</v>
          </cell>
          <cell r="F1436">
            <v>43614</v>
          </cell>
          <cell r="G1436" t="str">
            <v>29.05.2019</v>
          </cell>
          <cell r="H1436">
            <v>13</v>
          </cell>
        </row>
        <row r="1437">
          <cell r="A1437" t="str">
            <v>2782001667419000058 от 29.05.2019</v>
          </cell>
          <cell r="B1437" t="str">
            <v>2782001667419000058</v>
          </cell>
          <cell r="C1437" t="str">
            <v xml:space="preserve"> Исполнение завершено</v>
          </cell>
          <cell r="D1437">
            <v>7719641831</v>
          </cell>
          <cell r="E1437" t="str">
            <v>Электронный аукцион</v>
          </cell>
          <cell r="F1437">
            <v>43614</v>
          </cell>
          <cell r="G1437" t="str">
            <v>29.05.2019</v>
          </cell>
          <cell r="H1437">
            <v>13</v>
          </cell>
        </row>
        <row r="1438">
          <cell r="A1438" t="str">
            <v>1780204820019000290 от 30.05.2019</v>
          </cell>
          <cell r="B1438" t="str">
            <v>1780204820019000290</v>
          </cell>
          <cell r="C1438" t="str">
            <v xml:space="preserve"> Исполнение завершено</v>
          </cell>
          <cell r="D1438">
            <v>7806059877</v>
          </cell>
          <cell r="E1438" t="str">
            <v>Электронный аукцион</v>
          </cell>
          <cell r="F1438">
            <v>43615</v>
          </cell>
          <cell r="G1438" t="str">
            <v>30.05.2019</v>
          </cell>
          <cell r="H1438">
            <v>13</v>
          </cell>
        </row>
        <row r="1439">
          <cell r="A1439" t="str">
            <v>1780204820019000290 от 30.05.2019</v>
          </cell>
          <cell r="B1439" t="str">
            <v>1780204820019000290</v>
          </cell>
          <cell r="C1439" t="str">
            <v xml:space="preserve"> Исполнение завершено</v>
          </cell>
          <cell r="D1439">
            <v>7806059877</v>
          </cell>
          <cell r="E1439" t="str">
            <v>Электронный аукцион</v>
          </cell>
          <cell r="F1439">
            <v>43615</v>
          </cell>
          <cell r="G1439" t="str">
            <v>30.05.2019</v>
          </cell>
          <cell r="H1439">
            <v>13</v>
          </cell>
        </row>
        <row r="1440">
          <cell r="A1440" t="str">
            <v>2782200560719000023 от 30.05.2019</v>
          </cell>
          <cell r="B1440" t="str">
            <v>2782200560719000023</v>
          </cell>
          <cell r="C1440" t="str">
            <v xml:space="preserve"> Исполнение завершено</v>
          </cell>
          <cell r="D1440">
            <v>7804613391</v>
          </cell>
          <cell r="E1440" t="str">
            <v>Электронный аукцион</v>
          </cell>
          <cell r="F1440">
            <v>43615</v>
          </cell>
          <cell r="G1440" t="str">
            <v>30.05.2019</v>
          </cell>
          <cell r="H1440">
            <v>13</v>
          </cell>
        </row>
        <row r="1441">
          <cell r="A1441" t="str">
            <v>2780902395019000021 от 31.05.2019</v>
          </cell>
          <cell r="B1441" t="str">
            <v>2780902395019000021</v>
          </cell>
          <cell r="C1441" t="str">
            <v xml:space="preserve"> Исполнение завершено</v>
          </cell>
          <cell r="D1441" t="str">
            <v>781710933966</v>
          </cell>
          <cell r="E1441" t="str">
            <v>Электронный аукцион</v>
          </cell>
          <cell r="F1441">
            <v>43616</v>
          </cell>
          <cell r="G1441" t="str">
            <v>31.05.2019</v>
          </cell>
          <cell r="H1441">
            <v>13</v>
          </cell>
        </row>
        <row r="1442">
          <cell r="A1442" t="str">
            <v>2781020958919000029 от 31.05.2019</v>
          </cell>
          <cell r="B1442" t="str">
            <v>2781020958919000029</v>
          </cell>
          <cell r="C1442" t="str">
            <v xml:space="preserve"> Исполнение завершено</v>
          </cell>
          <cell r="D1442">
            <v>7724369910</v>
          </cell>
          <cell r="E1442" t="str">
            <v>Электронный аукцион</v>
          </cell>
          <cell r="F1442">
            <v>43616</v>
          </cell>
          <cell r="G1442" t="str">
            <v>31.05.2019</v>
          </cell>
          <cell r="H1442">
            <v>13</v>
          </cell>
        </row>
        <row r="1443">
          <cell r="A1443" t="str">
            <v>2781133216919000023 от 31.05.2019</v>
          </cell>
          <cell r="B1443" t="str">
            <v>2781133216919000023</v>
          </cell>
          <cell r="C1443" t="str">
            <v xml:space="preserve"> Исполнение завершено</v>
          </cell>
          <cell r="D1443">
            <v>7843302880</v>
          </cell>
          <cell r="E1443" t="str">
            <v>Электронный аукцион</v>
          </cell>
          <cell r="F1443">
            <v>43616</v>
          </cell>
          <cell r="G1443" t="str">
            <v>31.05.2019</v>
          </cell>
          <cell r="H1443">
            <v>13</v>
          </cell>
        </row>
        <row r="1444">
          <cell r="A1444" t="str">
            <v>2781616630019000019 от 31.05.2019</v>
          </cell>
          <cell r="B1444" t="str">
            <v>2781616630019000019</v>
          </cell>
          <cell r="C1444" t="str">
            <v xml:space="preserve"> Исполнение завершено</v>
          </cell>
          <cell r="D1444" t="str">
            <v>511201054713</v>
          </cell>
          <cell r="E1444" t="str">
            <v>Электронный аукцион</v>
          </cell>
          <cell r="F1444">
            <v>43616</v>
          </cell>
          <cell r="G1444" t="str">
            <v>31.05.2019</v>
          </cell>
          <cell r="H1444">
            <v>13</v>
          </cell>
        </row>
        <row r="1445">
          <cell r="A1445" t="str">
            <v>2780441175819000019 от 03.06.2019</v>
          </cell>
          <cell r="B1445" t="str">
            <v>2780441175819000019</v>
          </cell>
          <cell r="C1445" t="str">
            <v xml:space="preserve"> Исполнение завершено</v>
          </cell>
          <cell r="D1445">
            <v>7114024216</v>
          </cell>
          <cell r="E1445" t="str">
            <v>Электронный аукцион</v>
          </cell>
          <cell r="F1445">
            <v>43619</v>
          </cell>
          <cell r="G1445" t="str">
            <v>03.06.2019</v>
          </cell>
          <cell r="H1445">
            <v>13</v>
          </cell>
        </row>
        <row r="1446">
          <cell r="A1446" t="str">
            <v>2781614968919000005 от 03.06.2019</v>
          </cell>
          <cell r="B1446" t="str">
            <v>2781614968919000005</v>
          </cell>
          <cell r="C1446" t="str">
            <v xml:space="preserve"> Исполнение завершено</v>
          </cell>
          <cell r="D1446">
            <v>7814603811</v>
          </cell>
          <cell r="E1446" t="str">
            <v>Электронный аукцион</v>
          </cell>
          <cell r="F1446">
            <v>43619</v>
          </cell>
          <cell r="G1446" t="str">
            <v>03.06.2019</v>
          </cell>
          <cell r="H1446">
            <v>13</v>
          </cell>
        </row>
        <row r="1447">
          <cell r="A1447" t="str">
            <v>2781614968919000006 от 03.06.2019</v>
          </cell>
          <cell r="B1447" t="str">
            <v>2781614968919000006</v>
          </cell>
          <cell r="C1447" t="str">
            <v xml:space="preserve"> Исполнение завершено</v>
          </cell>
          <cell r="D1447">
            <v>7814198458</v>
          </cell>
          <cell r="E1447" t="str">
            <v>Электронный аукцион</v>
          </cell>
          <cell r="F1447">
            <v>43619</v>
          </cell>
          <cell r="G1447" t="str">
            <v>03.06.2019</v>
          </cell>
          <cell r="H1447">
            <v>13</v>
          </cell>
        </row>
        <row r="1448">
          <cell r="A1448" t="str">
            <v>2780403282319000015 от 04.06.2019</v>
          </cell>
          <cell r="B1448" t="str">
            <v>2780403282319000015</v>
          </cell>
          <cell r="C1448" t="str">
            <v xml:space="preserve"> Исполнение завершено</v>
          </cell>
          <cell r="D1448">
            <v>6167101215</v>
          </cell>
          <cell r="E1448" t="str">
            <v>Электронный аукцион</v>
          </cell>
          <cell r="F1448">
            <v>43620</v>
          </cell>
          <cell r="G1448" t="str">
            <v>04.06.2019</v>
          </cell>
          <cell r="H1448">
            <v>13</v>
          </cell>
        </row>
        <row r="1449">
          <cell r="A1449" t="str">
            <v>2780408582519000031 от 04.06.2019</v>
          </cell>
          <cell r="B1449" t="str">
            <v>2780408582519000031</v>
          </cell>
          <cell r="C1449" t="str">
            <v xml:space="preserve"> Исполнение завершено</v>
          </cell>
          <cell r="D1449">
            <v>7801121000</v>
          </cell>
          <cell r="E1449" t="str">
            <v>Электронный аукцион</v>
          </cell>
          <cell r="F1449">
            <v>43620</v>
          </cell>
          <cell r="G1449" t="str">
            <v>04.06.2019</v>
          </cell>
          <cell r="H1449">
            <v>13</v>
          </cell>
        </row>
        <row r="1450">
          <cell r="A1450" t="str">
            <v>2781616408419000020 от 04.06.2019</v>
          </cell>
          <cell r="B1450" t="str">
            <v>2781616408419000020</v>
          </cell>
          <cell r="C1450" t="str">
            <v xml:space="preserve"> Исполнение завершено</v>
          </cell>
          <cell r="D1450">
            <v>7843302880</v>
          </cell>
          <cell r="E1450" t="str">
            <v>Электронный аукцион</v>
          </cell>
          <cell r="F1450">
            <v>43620</v>
          </cell>
          <cell r="G1450" t="str">
            <v>04.06.2019</v>
          </cell>
          <cell r="H1450">
            <v>13</v>
          </cell>
        </row>
        <row r="1451">
          <cell r="A1451" t="str">
            <v>2782513269919000040 от 04.06.2019</v>
          </cell>
          <cell r="B1451" t="str">
            <v>2782513269919000040</v>
          </cell>
          <cell r="C1451" t="str">
            <v xml:space="preserve"> Исполнение завершено</v>
          </cell>
          <cell r="D1451">
            <v>7806004780</v>
          </cell>
          <cell r="E1451" t="str">
            <v>Электронный аукцион</v>
          </cell>
          <cell r="F1451">
            <v>43620</v>
          </cell>
          <cell r="G1451" t="str">
            <v>04.06.2019</v>
          </cell>
          <cell r="H1451">
            <v>13</v>
          </cell>
        </row>
        <row r="1452">
          <cell r="A1452" t="str">
            <v>1781701291219000050 от 07.06.2019</v>
          </cell>
          <cell r="B1452" t="str">
            <v>1781701291219000050</v>
          </cell>
          <cell r="C1452" t="str">
            <v xml:space="preserve"> Исполнение завершено</v>
          </cell>
          <cell r="D1452" t="str">
            <v>471703440789</v>
          </cell>
          <cell r="E1452" t="str">
            <v>Электронный аукцион</v>
          </cell>
          <cell r="F1452">
            <v>43623</v>
          </cell>
          <cell r="G1452" t="str">
            <v>07.06.2019</v>
          </cell>
          <cell r="H1452">
            <v>13</v>
          </cell>
        </row>
        <row r="1453">
          <cell r="A1453" t="str">
            <v>2780404462819000026 от 10.06.2019</v>
          </cell>
          <cell r="B1453" t="str">
            <v>2780404462819000026</v>
          </cell>
          <cell r="C1453" t="str">
            <v xml:space="preserve"> Исполнение завершено</v>
          </cell>
          <cell r="D1453" t="str">
            <v>290304294524</v>
          </cell>
          <cell r="E1453" t="str">
            <v>Электронный аукцион</v>
          </cell>
          <cell r="F1453">
            <v>43626</v>
          </cell>
          <cell r="G1453" t="str">
            <v>10.06.2019</v>
          </cell>
          <cell r="H1453">
            <v>13</v>
          </cell>
        </row>
        <row r="1454">
          <cell r="A1454" t="str">
            <v>2780802324119000303 от 10.06.2019</v>
          </cell>
          <cell r="B1454" t="str">
            <v>2780802324119000303</v>
          </cell>
          <cell r="C1454" t="str">
            <v xml:space="preserve"> Исполнение завершено</v>
          </cell>
          <cell r="D1454">
            <v>7810341266</v>
          </cell>
          <cell r="E1454" t="str">
            <v>Электронный аукцион</v>
          </cell>
          <cell r="F1454">
            <v>43626</v>
          </cell>
          <cell r="G1454" t="str">
            <v>10.06.2019</v>
          </cell>
          <cell r="H1454">
            <v>13</v>
          </cell>
        </row>
        <row r="1455">
          <cell r="A1455" t="str">
            <v>2781616448619000024 от 10.06.2019</v>
          </cell>
          <cell r="B1455" t="str">
            <v>2781616448619000024</v>
          </cell>
          <cell r="C1455" t="str">
            <v xml:space="preserve"> Исполнение завершено</v>
          </cell>
          <cell r="D1455" t="str">
            <v>290304294524</v>
          </cell>
          <cell r="E1455" t="str">
            <v>Электронный аукцион</v>
          </cell>
          <cell r="F1455">
            <v>43626</v>
          </cell>
          <cell r="G1455" t="str">
            <v>10.06.2019</v>
          </cell>
          <cell r="H1455">
            <v>13</v>
          </cell>
        </row>
        <row r="1456">
          <cell r="A1456" t="str">
            <v>1781027152319000055 от 10.06.2019</v>
          </cell>
          <cell r="B1456" t="str">
            <v>1781027152319000055</v>
          </cell>
          <cell r="C1456" t="str">
            <v xml:space="preserve"> Исполнение завершено</v>
          </cell>
          <cell r="D1456">
            <v>7810733680</v>
          </cell>
          <cell r="E1456" t="str">
            <v>Электронный аукцион</v>
          </cell>
          <cell r="F1456">
            <v>43626</v>
          </cell>
          <cell r="G1456" t="str">
            <v>10.06.2019</v>
          </cell>
          <cell r="H1456">
            <v>13</v>
          </cell>
        </row>
        <row r="1457">
          <cell r="A1457" t="str">
            <v>1781027152319000055 от 10.06.2019</v>
          </cell>
          <cell r="B1457" t="str">
            <v>1781027152319000055</v>
          </cell>
          <cell r="C1457" t="str">
            <v xml:space="preserve"> Исполнение завершено</v>
          </cell>
          <cell r="D1457">
            <v>7810733680</v>
          </cell>
          <cell r="E1457" t="str">
            <v>Электронный аукцион</v>
          </cell>
          <cell r="F1457">
            <v>43626</v>
          </cell>
          <cell r="G1457" t="str">
            <v>10.06.2019</v>
          </cell>
          <cell r="H1457">
            <v>13</v>
          </cell>
        </row>
        <row r="1458">
          <cell r="A1458" t="str">
            <v>1781152943019000098 от 13.06.2019</v>
          </cell>
          <cell r="B1458" t="str">
            <v>1781152943019000098</v>
          </cell>
          <cell r="C1458" t="str">
            <v xml:space="preserve"> Исполнение завершено</v>
          </cell>
          <cell r="D1458">
            <v>7804626922</v>
          </cell>
          <cell r="E1458" t="str">
            <v>Электронный аукцион</v>
          </cell>
          <cell r="F1458">
            <v>43629</v>
          </cell>
          <cell r="G1458" t="str">
            <v>13.06.2019</v>
          </cell>
          <cell r="H1458">
            <v>13</v>
          </cell>
        </row>
        <row r="1459">
          <cell r="A1459" t="str">
            <v>2781615724919000009 от 13.06.2019</v>
          </cell>
          <cell r="B1459" t="str">
            <v>2781615724919000009</v>
          </cell>
          <cell r="C1459" t="str">
            <v xml:space="preserve"> Исполнение завершено</v>
          </cell>
          <cell r="D1459">
            <v>5424403637</v>
          </cell>
          <cell r="E1459" t="str">
            <v>Электронный аукцион</v>
          </cell>
          <cell r="F1459">
            <v>43629</v>
          </cell>
          <cell r="G1459" t="str">
            <v>13.06.2019</v>
          </cell>
          <cell r="H1459">
            <v>13</v>
          </cell>
        </row>
        <row r="1460">
          <cell r="A1460" t="str">
            <v>2781702752419000001 от 13.06.2019</v>
          </cell>
          <cell r="B1460" t="str">
            <v>2781702752419000001</v>
          </cell>
          <cell r="C1460" t="str">
            <v xml:space="preserve"> Исполнение завершено</v>
          </cell>
          <cell r="D1460">
            <v>7840020132</v>
          </cell>
          <cell r="E1460" t="str">
            <v>Электронный аукцион</v>
          </cell>
          <cell r="F1460">
            <v>43629</v>
          </cell>
          <cell r="G1460" t="str">
            <v>13.06.2019</v>
          </cell>
          <cell r="H1460">
            <v>13</v>
          </cell>
        </row>
        <row r="1461">
          <cell r="A1461" t="str">
            <v>2780503024019000148 от 14.06.2019</v>
          </cell>
          <cell r="B1461" t="str">
            <v>2780503024019000148</v>
          </cell>
          <cell r="C1461" t="str">
            <v xml:space="preserve"> Исполнение завершено</v>
          </cell>
          <cell r="D1461">
            <v>7816692486</v>
          </cell>
          <cell r="E1461" t="str">
            <v>Электронный аукцион</v>
          </cell>
          <cell r="F1461">
            <v>43630</v>
          </cell>
          <cell r="G1461" t="str">
            <v>14.06.2019</v>
          </cell>
          <cell r="H1461">
            <v>13</v>
          </cell>
        </row>
        <row r="1462">
          <cell r="A1462" t="str">
            <v>2780604224919000038 от 14.06.2019</v>
          </cell>
          <cell r="B1462" t="str">
            <v>2780604224919000038</v>
          </cell>
          <cell r="C1462" t="str">
            <v xml:space="preserve"> Исполнение завершено</v>
          </cell>
          <cell r="D1462">
            <v>7801065235</v>
          </cell>
          <cell r="E1462" t="str">
            <v>Электронный аукцион</v>
          </cell>
          <cell r="F1462">
            <v>43630</v>
          </cell>
          <cell r="G1462" t="str">
            <v>14.06.2019</v>
          </cell>
          <cell r="H1462">
            <v>13</v>
          </cell>
        </row>
        <row r="1463">
          <cell r="A1463" t="str">
            <v>2781404669519000024 от 14.06.2019</v>
          </cell>
          <cell r="B1463" t="str">
            <v>2781404669519000024</v>
          </cell>
          <cell r="C1463" t="str">
            <v xml:space="preserve"> Исполнение завершено</v>
          </cell>
          <cell r="D1463">
            <v>7801660869</v>
          </cell>
          <cell r="E1463" t="str">
            <v>Электронный аукцион</v>
          </cell>
          <cell r="F1463">
            <v>43630</v>
          </cell>
          <cell r="G1463" t="str">
            <v>14.06.2019</v>
          </cell>
          <cell r="H1463">
            <v>13</v>
          </cell>
        </row>
        <row r="1464">
          <cell r="A1464" t="str">
            <v>2781410089619000023 от 14.06.2019</v>
          </cell>
          <cell r="B1464" t="str">
            <v>2781410089619000023</v>
          </cell>
          <cell r="C1464" t="str">
            <v xml:space="preserve"> Исполнение завершено</v>
          </cell>
          <cell r="D1464" t="str">
            <v>631106947328</v>
          </cell>
          <cell r="E1464" t="str">
            <v>Электронный аукцион</v>
          </cell>
          <cell r="F1464">
            <v>43630</v>
          </cell>
          <cell r="G1464" t="str">
            <v>14.06.2019</v>
          </cell>
          <cell r="H1464">
            <v>13</v>
          </cell>
        </row>
        <row r="1465">
          <cell r="A1465" t="str">
            <v>2781801218219000098 от 14.06.2019</v>
          </cell>
          <cell r="B1465" t="str">
            <v>2781801218219000098</v>
          </cell>
          <cell r="C1465" t="str">
            <v xml:space="preserve"> Исполнение завершено</v>
          </cell>
          <cell r="D1465">
            <v>7811538498</v>
          </cell>
          <cell r="E1465" t="str">
            <v>Электронный аукцион</v>
          </cell>
          <cell r="F1465">
            <v>43630</v>
          </cell>
          <cell r="G1465" t="str">
            <v>14.06.2019</v>
          </cell>
          <cell r="H1465">
            <v>13</v>
          </cell>
        </row>
        <row r="1466">
          <cell r="A1466" t="str">
            <v>2780602982619000022 от 17.06.2019</v>
          </cell>
          <cell r="B1466" t="str">
            <v>2780602982619000022</v>
          </cell>
          <cell r="C1466" t="str">
            <v xml:space="preserve"> Исполнение завершено</v>
          </cell>
          <cell r="D1466">
            <v>7801660869</v>
          </cell>
          <cell r="E1466" t="str">
            <v>Электронный аукцион</v>
          </cell>
          <cell r="F1466">
            <v>43633</v>
          </cell>
          <cell r="G1466" t="str">
            <v>17.06.2019</v>
          </cell>
          <cell r="H1466">
            <v>13</v>
          </cell>
        </row>
        <row r="1467">
          <cell r="A1467" t="str">
            <v>2780802324119000308 от 17.06.2019</v>
          </cell>
          <cell r="B1467" t="str">
            <v>2780802324119000308</v>
          </cell>
          <cell r="C1467" t="str">
            <v xml:space="preserve"> Исполнение завершено</v>
          </cell>
          <cell r="D1467">
            <v>7810341266</v>
          </cell>
          <cell r="E1467" t="str">
            <v>Электронный аукцион</v>
          </cell>
          <cell r="F1467">
            <v>43633</v>
          </cell>
          <cell r="G1467" t="str">
            <v>17.06.2019</v>
          </cell>
          <cell r="H1467">
            <v>13</v>
          </cell>
        </row>
        <row r="1468">
          <cell r="A1468" t="str">
            <v>2780802324119000309 от 17.06.2019</v>
          </cell>
          <cell r="B1468" t="str">
            <v>2780802324119000309</v>
          </cell>
          <cell r="C1468" t="str">
            <v xml:space="preserve"> Исполнение завершено</v>
          </cell>
          <cell r="D1468">
            <v>7810341266</v>
          </cell>
          <cell r="E1468" t="str">
            <v>Электронный аукцион</v>
          </cell>
          <cell r="F1468">
            <v>43633</v>
          </cell>
          <cell r="G1468" t="str">
            <v>17.06.2019</v>
          </cell>
          <cell r="H1468">
            <v>13</v>
          </cell>
        </row>
        <row r="1469">
          <cell r="A1469" t="str">
            <v>2781100569019000054 от 17.06.2019</v>
          </cell>
          <cell r="B1469" t="str">
            <v>2781100569019000054</v>
          </cell>
          <cell r="C1469" t="str">
            <v xml:space="preserve"> Исполнение завершено</v>
          </cell>
          <cell r="D1469" t="str">
            <v>781490018655</v>
          </cell>
          <cell r="E1469" t="str">
            <v>Электронный аукцион</v>
          </cell>
          <cell r="F1469">
            <v>43633</v>
          </cell>
          <cell r="G1469" t="str">
            <v>17.06.2019</v>
          </cell>
          <cell r="H1469">
            <v>13</v>
          </cell>
        </row>
        <row r="1470">
          <cell r="A1470" t="str">
            <v>2781902154219000044 от 17.06.2019</v>
          </cell>
          <cell r="B1470" t="str">
            <v>2781902154219000044</v>
          </cell>
          <cell r="C1470" t="str">
            <v xml:space="preserve"> Исполнение завершено</v>
          </cell>
          <cell r="D1470">
            <v>7814746640</v>
          </cell>
          <cell r="E1470" t="str">
            <v>Электронный аукцион</v>
          </cell>
          <cell r="F1470">
            <v>43633</v>
          </cell>
          <cell r="G1470" t="str">
            <v>17.06.2019</v>
          </cell>
          <cell r="H1470">
            <v>13</v>
          </cell>
        </row>
        <row r="1471">
          <cell r="A1471" t="str">
            <v>3780538463419000013 от 17.06.2019</v>
          </cell>
          <cell r="B1471" t="str">
            <v>3780538463419000013</v>
          </cell>
          <cell r="C1471" t="str">
            <v xml:space="preserve"> Исполнение завершено</v>
          </cell>
          <cell r="D1471">
            <v>7814746640</v>
          </cell>
          <cell r="E1471" t="str">
            <v>Электронный аукцион</v>
          </cell>
          <cell r="F1471">
            <v>43633</v>
          </cell>
          <cell r="G1471" t="str">
            <v>17.06.2019</v>
          </cell>
          <cell r="H1471">
            <v>13</v>
          </cell>
        </row>
        <row r="1472">
          <cell r="A1472" t="str">
            <v>1780703833319000021 от 18.06.2019</v>
          </cell>
          <cell r="B1472" t="str">
            <v>1780703833319000021</v>
          </cell>
          <cell r="C1472" t="str">
            <v xml:space="preserve"> Исполнение завершено</v>
          </cell>
          <cell r="D1472">
            <v>5638050756</v>
          </cell>
          <cell r="E1472" t="str">
            <v>Электронный аукцион</v>
          </cell>
          <cell r="F1472">
            <v>43634</v>
          </cell>
          <cell r="G1472" t="str">
            <v>18.06.2019</v>
          </cell>
          <cell r="H1472">
            <v>13</v>
          </cell>
        </row>
        <row r="1473">
          <cell r="A1473" t="str">
            <v>1781152943019000101 от 18.06.2019</v>
          </cell>
          <cell r="B1473" t="str">
            <v>1781152943019000101</v>
          </cell>
          <cell r="C1473" t="str">
            <v xml:space="preserve"> Исполнение завершено</v>
          </cell>
          <cell r="D1473">
            <v>7814030350</v>
          </cell>
          <cell r="E1473" t="str">
            <v>Электронный аукцион</v>
          </cell>
          <cell r="F1473">
            <v>43634</v>
          </cell>
          <cell r="G1473" t="str">
            <v>18.06.2019</v>
          </cell>
          <cell r="H1473">
            <v>13</v>
          </cell>
        </row>
        <row r="1474">
          <cell r="A1474" t="str">
            <v>2780206178719000057 от 18.06.2019</v>
          </cell>
          <cell r="B1474" t="str">
            <v>2780206178719000057</v>
          </cell>
          <cell r="C1474" t="str">
            <v xml:space="preserve"> Исполнение завершено</v>
          </cell>
          <cell r="D1474" t="str">
            <v>780230284100</v>
          </cell>
          <cell r="E1474" t="str">
            <v>Электронный аукцион</v>
          </cell>
          <cell r="F1474">
            <v>43634</v>
          </cell>
          <cell r="G1474" t="str">
            <v>18.06.2019</v>
          </cell>
          <cell r="H1474">
            <v>13</v>
          </cell>
        </row>
        <row r="1475">
          <cell r="A1475" t="str">
            <v>2781404682519000022 от 18.06.2019</v>
          </cell>
          <cell r="B1475" t="str">
            <v>2781404682519000022</v>
          </cell>
          <cell r="C1475" t="str">
            <v xml:space="preserve"> Исполнение завершено</v>
          </cell>
          <cell r="D1475">
            <v>7840020132</v>
          </cell>
          <cell r="E1475" t="str">
            <v>Электронный аукцион</v>
          </cell>
          <cell r="F1475">
            <v>43634</v>
          </cell>
          <cell r="G1475" t="str">
            <v>18.06.2019</v>
          </cell>
          <cell r="H1475">
            <v>13</v>
          </cell>
        </row>
        <row r="1476">
          <cell r="A1476" t="str">
            <v>2780802324119000310 от 20.06.2019</v>
          </cell>
          <cell r="B1476" t="str">
            <v>2780802324119000310</v>
          </cell>
          <cell r="C1476" t="str">
            <v xml:space="preserve"> Исполнение завершено</v>
          </cell>
          <cell r="D1476">
            <v>7810341266</v>
          </cell>
          <cell r="E1476" t="str">
            <v>Электронный аукцион</v>
          </cell>
          <cell r="F1476">
            <v>43636</v>
          </cell>
          <cell r="G1476" t="str">
            <v>20.06.2019</v>
          </cell>
          <cell r="H1476">
            <v>13</v>
          </cell>
        </row>
        <row r="1477">
          <cell r="A1477" t="str">
            <v>2780109046419000136 от 24.06.2019</v>
          </cell>
          <cell r="B1477" t="str">
            <v>2780109046419000136</v>
          </cell>
          <cell r="C1477" t="str">
            <v xml:space="preserve"> Исполнение завершено</v>
          </cell>
          <cell r="D1477">
            <v>7826034711</v>
          </cell>
          <cell r="E1477" t="str">
            <v>Электронный аукцион</v>
          </cell>
          <cell r="F1477">
            <v>43640</v>
          </cell>
          <cell r="G1477" t="str">
            <v>24.06.2019</v>
          </cell>
          <cell r="H1477">
            <v>13</v>
          </cell>
        </row>
        <row r="1478">
          <cell r="A1478" t="str">
            <v>2780802324119000313 от 24.06.2019</v>
          </cell>
          <cell r="B1478" t="str">
            <v>2780802324119000313</v>
          </cell>
          <cell r="C1478" t="str">
            <v xml:space="preserve"> Исполнение завершено</v>
          </cell>
          <cell r="D1478">
            <v>7810341266</v>
          </cell>
          <cell r="E1478" t="str">
            <v>Электронный аукцион</v>
          </cell>
          <cell r="F1478">
            <v>43640</v>
          </cell>
          <cell r="G1478" t="str">
            <v>24.06.2019</v>
          </cell>
          <cell r="H1478">
            <v>13</v>
          </cell>
        </row>
        <row r="1479">
          <cell r="A1479" t="str">
            <v>2781604074819000081 от 24.06.2019</v>
          </cell>
          <cell r="B1479" t="str">
            <v>2781604074819000081</v>
          </cell>
          <cell r="C1479" t="str">
            <v xml:space="preserve"> Исполнение завершено</v>
          </cell>
          <cell r="D1479">
            <v>7814746640</v>
          </cell>
          <cell r="E1479" t="str">
            <v>Электронный аукцион</v>
          </cell>
          <cell r="F1479">
            <v>43640</v>
          </cell>
          <cell r="G1479" t="str">
            <v>24.06.2019</v>
          </cell>
          <cell r="H1479">
            <v>13</v>
          </cell>
        </row>
        <row r="1480">
          <cell r="A1480" t="str">
            <v>2780514950319000048 от 25.06.2019</v>
          </cell>
          <cell r="B1480" t="str">
            <v>2780514950319000048</v>
          </cell>
          <cell r="C1480" t="str">
            <v xml:space="preserve"> Исполнение завершено</v>
          </cell>
          <cell r="D1480">
            <v>7811422687</v>
          </cell>
          <cell r="E1480" t="str">
            <v>Электронный аукцион</v>
          </cell>
          <cell r="F1480">
            <v>43641</v>
          </cell>
          <cell r="G1480" t="str">
            <v>25.06.2019</v>
          </cell>
          <cell r="H1480">
            <v>13</v>
          </cell>
        </row>
        <row r="1481">
          <cell r="A1481" t="str">
            <v>2781014348019000016 от 25.06.2019</v>
          </cell>
          <cell r="B1481" t="str">
            <v>2781014348019000016</v>
          </cell>
          <cell r="C1481" t="str">
            <v xml:space="preserve"> Исполнение завершено</v>
          </cell>
          <cell r="D1481">
            <v>7802252196</v>
          </cell>
          <cell r="E1481" t="str">
            <v>Электронный аукцион</v>
          </cell>
          <cell r="F1481">
            <v>43641</v>
          </cell>
          <cell r="G1481" t="str">
            <v>25.06.2019</v>
          </cell>
          <cell r="H1481">
            <v>13</v>
          </cell>
        </row>
        <row r="1482">
          <cell r="A1482" t="str">
            <v>2781101870019000186 от 25.06.2019</v>
          </cell>
          <cell r="B1482" t="str">
            <v>2781101870019000186</v>
          </cell>
          <cell r="C1482" t="str">
            <v xml:space="preserve"> Исполнение завершено</v>
          </cell>
          <cell r="D1482">
            <v>6726024010</v>
          </cell>
          <cell r="E1482" t="str">
            <v>Электронный аукцион</v>
          </cell>
          <cell r="F1482">
            <v>43641</v>
          </cell>
          <cell r="G1482" t="str">
            <v>25.06.2019</v>
          </cell>
          <cell r="H1482">
            <v>13</v>
          </cell>
        </row>
        <row r="1483">
          <cell r="A1483" t="str">
            <v>2780602647019000051 от 26.06.2019</v>
          </cell>
          <cell r="B1483" t="str">
            <v>2780602647019000051</v>
          </cell>
          <cell r="C1483" t="str">
            <v xml:space="preserve"> Исполнение завершено</v>
          </cell>
          <cell r="D1483">
            <v>7801065235</v>
          </cell>
          <cell r="E1483" t="str">
            <v>Электронный аукцион</v>
          </cell>
          <cell r="F1483">
            <v>43642</v>
          </cell>
          <cell r="G1483" t="str">
            <v>26.06.2019</v>
          </cell>
          <cell r="H1483">
            <v>13</v>
          </cell>
        </row>
        <row r="1484">
          <cell r="A1484" t="str">
            <v>2781021472619000022 от 26.06.2019</v>
          </cell>
          <cell r="B1484" t="str">
            <v>2781021472619000022</v>
          </cell>
          <cell r="C1484" t="str">
            <v xml:space="preserve"> Исполнение завершено</v>
          </cell>
          <cell r="D1484">
            <v>7805620200</v>
          </cell>
          <cell r="E1484" t="str">
            <v>Электронный аукцион</v>
          </cell>
          <cell r="F1484">
            <v>43642</v>
          </cell>
          <cell r="G1484" t="str">
            <v>26.06.2019</v>
          </cell>
          <cell r="H1484">
            <v>13</v>
          </cell>
        </row>
        <row r="1485">
          <cell r="A1485" t="str">
            <v>2782672907919000035 от 26.06.2019</v>
          </cell>
          <cell r="B1485" t="str">
            <v>2782672907919000035</v>
          </cell>
          <cell r="C1485" t="str">
            <v xml:space="preserve"> Исполнение завершено</v>
          </cell>
          <cell r="D1485">
            <v>7826034711</v>
          </cell>
          <cell r="E1485" t="str">
            <v>Электронный аукцион</v>
          </cell>
          <cell r="F1485">
            <v>43642</v>
          </cell>
          <cell r="G1485" t="str">
            <v>26.06.2019</v>
          </cell>
          <cell r="H1485">
            <v>13</v>
          </cell>
        </row>
        <row r="1486">
          <cell r="A1486" t="str">
            <v>1781304757619000011 от 27.06.2019</v>
          </cell>
          <cell r="B1486" t="str">
            <v>1781304757619000011</v>
          </cell>
          <cell r="C1486" t="str">
            <v xml:space="preserve"> Исполнение завершено</v>
          </cell>
          <cell r="D1486">
            <v>5322015642</v>
          </cell>
          <cell r="E1486" t="str">
            <v>Запрос котировок</v>
          </cell>
          <cell r="F1486">
            <v>43643</v>
          </cell>
          <cell r="G1486" t="str">
            <v>27.06.2019</v>
          </cell>
          <cell r="H1486">
            <v>17</v>
          </cell>
        </row>
        <row r="1487">
          <cell r="A1487" t="str">
            <v>2781404657519000017 от 27.06.2019</v>
          </cell>
          <cell r="B1487" t="str">
            <v>2781404657519000017</v>
          </cell>
          <cell r="C1487" t="str">
            <v xml:space="preserve"> Исполнение завершено</v>
          </cell>
          <cell r="D1487" t="str">
            <v>784880081288</v>
          </cell>
          <cell r="E1487" t="str">
            <v>Электронный аукцион</v>
          </cell>
          <cell r="F1487">
            <v>43643</v>
          </cell>
          <cell r="G1487" t="str">
            <v>27.06.2019</v>
          </cell>
          <cell r="H1487">
            <v>13</v>
          </cell>
        </row>
        <row r="1488">
          <cell r="A1488" t="str">
            <v>2781616692719000018 от 27.06.2019</v>
          </cell>
          <cell r="B1488" t="str">
            <v>2781616692719000018</v>
          </cell>
          <cell r="C1488" t="str">
            <v xml:space="preserve"> Исполнение завершено</v>
          </cell>
          <cell r="D1488">
            <v>7826034711</v>
          </cell>
          <cell r="E1488" t="str">
            <v>Электронный аукцион</v>
          </cell>
          <cell r="F1488">
            <v>43643</v>
          </cell>
          <cell r="G1488" t="str">
            <v>27.06.2019</v>
          </cell>
          <cell r="H1488">
            <v>13</v>
          </cell>
        </row>
        <row r="1489">
          <cell r="A1489" t="str">
            <v>2782200215519000012 от 27.06.2019</v>
          </cell>
          <cell r="B1489" t="str">
            <v>2782200215519000012</v>
          </cell>
          <cell r="C1489" t="str">
            <v xml:space="preserve"> Исполнение завершено</v>
          </cell>
          <cell r="D1489" t="str">
            <v>780250057867</v>
          </cell>
          <cell r="E1489" t="str">
            <v>Электронный аукцион</v>
          </cell>
          <cell r="F1489">
            <v>43643</v>
          </cell>
          <cell r="G1489" t="str">
            <v>27.06.2019</v>
          </cell>
          <cell r="H1489">
            <v>13</v>
          </cell>
        </row>
        <row r="1490">
          <cell r="A1490" t="str">
            <v>1780238432219000035 от 28.06.2019</v>
          </cell>
          <cell r="B1490" t="str">
            <v>1780238432219000035</v>
          </cell>
          <cell r="C1490" t="str">
            <v xml:space="preserve"> Исполнение завершено</v>
          </cell>
          <cell r="D1490">
            <v>7814603811</v>
          </cell>
          <cell r="E1490" t="str">
            <v>Электронный аукцион</v>
          </cell>
          <cell r="F1490">
            <v>43644</v>
          </cell>
          <cell r="G1490" t="str">
            <v>28.06.2019</v>
          </cell>
          <cell r="H1490">
            <v>13</v>
          </cell>
        </row>
        <row r="1491">
          <cell r="A1491" t="str">
            <v>2780214407019000007 от 28.06.2019</v>
          </cell>
          <cell r="B1491" t="str">
            <v>2780214407019000007</v>
          </cell>
          <cell r="C1491" t="str">
            <v xml:space="preserve"> Исполнение завершено</v>
          </cell>
          <cell r="D1491">
            <v>7719849075</v>
          </cell>
          <cell r="E1491" t="str">
            <v>Электронный аукцион</v>
          </cell>
          <cell r="F1491">
            <v>43644</v>
          </cell>
          <cell r="G1491" t="str">
            <v>28.06.2019</v>
          </cell>
          <cell r="H1491">
            <v>13</v>
          </cell>
        </row>
        <row r="1492">
          <cell r="A1492" t="str">
            <v>2780701764719000025 от 28.06.2019</v>
          </cell>
          <cell r="B1492" t="str">
            <v>2780701764719000025</v>
          </cell>
          <cell r="C1492" t="str">
            <v xml:space="preserve"> Исполнение завершено</v>
          </cell>
          <cell r="D1492" t="str">
            <v>602717357903</v>
          </cell>
          <cell r="E1492" t="str">
            <v>Электронный аукцион</v>
          </cell>
          <cell r="F1492">
            <v>43644</v>
          </cell>
          <cell r="G1492" t="str">
            <v>28.06.2019</v>
          </cell>
          <cell r="H1492">
            <v>13</v>
          </cell>
        </row>
        <row r="1493">
          <cell r="A1493" t="str">
            <v>2781103648019000064 от 01.07.2019</v>
          </cell>
          <cell r="B1493" t="str">
            <v>2781103648019000064</v>
          </cell>
          <cell r="C1493" t="str">
            <v xml:space="preserve"> Исполнение завершено</v>
          </cell>
          <cell r="D1493" t="str">
            <v>183510618210</v>
          </cell>
          <cell r="E1493" t="str">
            <v>Электронный аукцион</v>
          </cell>
          <cell r="F1493">
            <v>43647</v>
          </cell>
          <cell r="G1493" t="str">
            <v>01.07.2019</v>
          </cell>
          <cell r="H1493">
            <v>13</v>
          </cell>
        </row>
        <row r="1494">
          <cell r="A1494" t="str">
            <v>2781028925619000030 от 02.07.2019</v>
          </cell>
          <cell r="B1494" t="str">
            <v>2781028925619000030</v>
          </cell>
          <cell r="C1494" t="str">
            <v xml:space="preserve"> Исполнение завершено</v>
          </cell>
          <cell r="D1494">
            <v>7839104229</v>
          </cell>
          <cell r="E1494" t="str">
            <v>Электронный аукцион</v>
          </cell>
          <cell r="F1494">
            <v>43648</v>
          </cell>
          <cell r="G1494" t="str">
            <v>02.07.2019</v>
          </cell>
          <cell r="H1494">
            <v>13</v>
          </cell>
        </row>
        <row r="1495">
          <cell r="A1495" t="str">
            <v>2781310344619000062 от 02.07.2019</v>
          </cell>
          <cell r="B1495" t="str">
            <v>2781310344619000062</v>
          </cell>
          <cell r="C1495" t="str">
            <v xml:space="preserve"> Исполнение завершено</v>
          </cell>
          <cell r="D1495">
            <v>7843302880</v>
          </cell>
          <cell r="E1495" t="str">
            <v>Электронный аукцион</v>
          </cell>
          <cell r="F1495">
            <v>43648</v>
          </cell>
          <cell r="G1495" t="str">
            <v>02.07.2019</v>
          </cell>
          <cell r="H1495">
            <v>13</v>
          </cell>
        </row>
        <row r="1496">
          <cell r="A1496" t="str">
            <v>1781027152319000065 от 03.07.2019</v>
          </cell>
          <cell r="B1496" t="str">
            <v>1781027152319000065</v>
          </cell>
          <cell r="C1496" t="str">
            <v xml:space="preserve"> Исполнение завершено</v>
          </cell>
          <cell r="D1496">
            <v>7536156161</v>
          </cell>
          <cell r="E1496" t="str">
            <v>Электронный аукцион</v>
          </cell>
          <cell r="F1496">
            <v>43649</v>
          </cell>
          <cell r="G1496" t="str">
            <v>03.07.2019</v>
          </cell>
          <cell r="H1496">
            <v>13</v>
          </cell>
        </row>
        <row r="1497">
          <cell r="A1497" t="str">
            <v>2781411028419000088 от 03.07.2019</v>
          </cell>
          <cell r="B1497" t="str">
            <v>2781411028419000088</v>
          </cell>
          <cell r="C1497" t="str">
            <v xml:space="preserve"> Исполнение завершено</v>
          </cell>
          <cell r="D1497">
            <v>7801654777</v>
          </cell>
          <cell r="E1497" t="str">
            <v>Электронный аукцион</v>
          </cell>
          <cell r="F1497">
            <v>43649</v>
          </cell>
          <cell r="G1497" t="str">
            <v>03.07.2019</v>
          </cell>
          <cell r="H1497">
            <v>13</v>
          </cell>
        </row>
        <row r="1498">
          <cell r="A1498" t="str">
            <v>2781616627519000020 от 03.07.2019</v>
          </cell>
          <cell r="B1498" t="str">
            <v>2781616627519000020</v>
          </cell>
          <cell r="C1498" t="str">
            <v xml:space="preserve"> Исполнение завершено</v>
          </cell>
          <cell r="D1498" t="str">
            <v>780505913725</v>
          </cell>
          <cell r="E1498" t="str">
            <v>Электронный аукцион</v>
          </cell>
          <cell r="F1498">
            <v>43649</v>
          </cell>
          <cell r="G1498" t="str">
            <v>03.07.2019</v>
          </cell>
          <cell r="H1498">
            <v>13</v>
          </cell>
        </row>
        <row r="1499">
          <cell r="A1499" t="str">
            <v>2781702694719000092 от 03.07.2019</v>
          </cell>
          <cell r="B1499" t="str">
            <v>2781702694719000092</v>
          </cell>
          <cell r="C1499" t="str">
            <v xml:space="preserve"> Исполнение завершено</v>
          </cell>
          <cell r="D1499">
            <v>7801660869</v>
          </cell>
          <cell r="E1499" t="str">
            <v>Электронный аукцион</v>
          </cell>
          <cell r="F1499">
            <v>43649</v>
          </cell>
          <cell r="G1499" t="str">
            <v>03.07.2019</v>
          </cell>
          <cell r="H1499">
            <v>13</v>
          </cell>
        </row>
        <row r="1500">
          <cell r="A1500" t="str">
            <v>2781703695219000059 от 03.07.2019</v>
          </cell>
          <cell r="B1500" t="str">
            <v>2781703695219000059</v>
          </cell>
          <cell r="C1500" t="str">
            <v xml:space="preserve"> Исполнение завершено</v>
          </cell>
          <cell r="D1500">
            <v>7825431321</v>
          </cell>
          <cell r="E1500" t="str">
            <v>Электронный аукцион</v>
          </cell>
          <cell r="F1500">
            <v>43649</v>
          </cell>
          <cell r="G1500" t="str">
            <v>03.07.2019</v>
          </cell>
          <cell r="H1500">
            <v>13</v>
          </cell>
        </row>
        <row r="1501">
          <cell r="A1501" t="str">
            <v>2782001024919000007 от 03.07.2019</v>
          </cell>
          <cell r="B1501" t="str">
            <v>2782001024919000007</v>
          </cell>
          <cell r="C1501" t="str">
            <v xml:space="preserve"> Исполнение завершено</v>
          </cell>
          <cell r="D1501">
            <v>7843302880</v>
          </cell>
          <cell r="E1501" t="str">
            <v>Электронный аукцион</v>
          </cell>
          <cell r="F1501">
            <v>43649</v>
          </cell>
          <cell r="G1501" t="str">
            <v>03.07.2019</v>
          </cell>
          <cell r="H1501">
            <v>13</v>
          </cell>
        </row>
        <row r="1502">
          <cell r="A1502" t="str">
            <v>2781021972419000025 от 04.07.2019</v>
          </cell>
          <cell r="B1502" t="str">
            <v>2781021972419000025</v>
          </cell>
          <cell r="C1502" t="str">
            <v xml:space="preserve"> Исполнение завершено</v>
          </cell>
          <cell r="D1502">
            <v>7813300726</v>
          </cell>
          <cell r="E1502" t="str">
            <v>Электронный аукцион</v>
          </cell>
          <cell r="F1502">
            <v>43650</v>
          </cell>
          <cell r="G1502" t="str">
            <v>04.07.2019</v>
          </cell>
          <cell r="H1502">
            <v>13</v>
          </cell>
        </row>
        <row r="1503">
          <cell r="A1503" t="str">
            <v>2781203170319000092 от 04.07.2019</v>
          </cell>
          <cell r="B1503" t="str">
            <v>2781203170319000092</v>
          </cell>
          <cell r="C1503" t="str">
            <v xml:space="preserve"> Исполнение завершено</v>
          </cell>
          <cell r="D1503">
            <v>7814293817</v>
          </cell>
          <cell r="E1503" t="str">
            <v>Электронный аукцион</v>
          </cell>
          <cell r="F1503">
            <v>43650</v>
          </cell>
          <cell r="G1503" t="str">
            <v>04.07.2019</v>
          </cell>
          <cell r="H1503">
            <v>13</v>
          </cell>
        </row>
        <row r="1504">
          <cell r="A1504" t="str">
            <v>2780413811419000013 от 05.07.2019</v>
          </cell>
          <cell r="B1504" t="str">
            <v>2780413811419000013</v>
          </cell>
          <cell r="C1504" t="str">
            <v xml:space="preserve"> Исполнение завершено</v>
          </cell>
          <cell r="D1504">
            <v>7802802629</v>
          </cell>
          <cell r="E1504" t="str">
            <v>Электронный аукцион</v>
          </cell>
          <cell r="F1504">
            <v>43651</v>
          </cell>
          <cell r="G1504" t="str">
            <v>05.07.2019</v>
          </cell>
          <cell r="H1504">
            <v>13</v>
          </cell>
        </row>
        <row r="1505">
          <cell r="A1505" t="str">
            <v>2780604240019000021 от 05.07.2019</v>
          </cell>
          <cell r="B1505" t="str">
            <v>2780604240019000021</v>
          </cell>
          <cell r="C1505" t="str">
            <v xml:space="preserve"> Исполнение завершено</v>
          </cell>
          <cell r="D1505" t="str">
            <v>781394164445</v>
          </cell>
          <cell r="E1505" t="str">
            <v>Электронный аукцион</v>
          </cell>
          <cell r="F1505">
            <v>43651</v>
          </cell>
          <cell r="G1505" t="str">
            <v>05.07.2019</v>
          </cell>
          <cell r="H1505">
            <v>13</v>
          </cell>
        </row>
        <row r="1506">
          <cell r="A1506" t="str">
            <v>2782674087619000048 от 05.07.2019</v>
          </cell>
          <cell r="B1506" t="str">
            <v>2782674087619000048</v>
          </cell>
          <cell r="C1506" t="str">
            <v xml:space="preserve"> Исполнение завершено</v>
          </cell>
          <cell r="D1506">
            <v>7826034711</v>
          </cell>
          <cell r="E1506" t="str">
            <v>Электронный аукцион</v>
          </cell>
          <cell r="F1506">
            <v>43651</v>
          </cell>
          <cell r="G1506" t="str">
            <v>05.07.2019</v>
          </cell>
          <cell r="H1506">
            <v>13</v>
          </cell>
        </row>
        <row r="1507">
          <cell r="A1507" t="str">
            <v>1780203042919001283 от 09.07.2019</v>
          </cell>
          <cell r="B1507" t="str">
            <v>1780203042919001283</v>
          </cell>
          <cell r="C1507" t="str">
            <v xml:space="preserve"> Исполнение завершено</v>
          </cell>
          <cell r="D1507">
            <v>1835075093</v>
          </cell>
          <cell r="E1507" t="str">
            <v>Электронный аукцион</v>
          </cell>
          <cell r="F1507">
            <v>43655</v>
          </cell>
          <cell r="G1507" t="str">
            <v>09.07.2019</v>
          </cell>
          <cell r="H1507">
            <v>13</v>
          </cell>
        </row>
        <row r="1508">
          <cell r="A1508" t="str">
            <v>2781645005319000034 от 09.07.2019</v>
          </cell>
          <cell r="B1508" t="str">
            <v>2781645005319000034</v>
          </cell>
          <cell r="C1508" t="str">
            <v xml:space="preserve"> Исполнение завершено</v>
          </cell>
          <cell r="D1508">
            <v>7839085921</v>
          </cell>
          <cell r="E1508" t="str">
            <v>Электронный аукцион</v>
          </cell>
          <cell r="F1508">
            <v>43655</v>
          </cell>
          <cell r="G1508" t="str">
            <v>09.07.2019</v>
          </cell>
          <cell r="H1508">
            <v>13</v>
          </cell>
        </row>
        <row r="1509">
          <cell r="A1509" t="str">
            <v>2782005949119000026 от 09.07.2019</v>
          </cell>
          <cell r="B1509" t="str">
            <v>2782005949119000026</v>
          </cell>
          <cell r="C1509" t="str">
            <v xml:space="preserve"> Исполнение завершено</v>
          </cell>
          <cell r="D1509">
            <v>7840020132</v>
          </cell>
          <cell r="E1509" t="str">
            <v>Электронный аукцион</v>
          </cell>
          <cell r="F1509">
            <v>43655</v>
          </cell>
          <cell r="G1509" t="str">
            <v>09.07.2019</v>
          </cell>
          <cell r="H1509">
            <v>13</v>
          </cell>
        </row>
        <row r="1510">
          <cell r="A1510" t="str">
            <v>2784237525019000016 от 09.07.2019</v>
          </cell>
          <cell r="B1510" t="str">
            <v>2784237525019000016</v>
          </cell>
          <cell r="C1510" t="str">
            <v xml:space="preserve"> Исполнение завершено</v>
          </cell>
          <cell r="D1510">
            <v>7814746640</v>
          </cell>
          <cell r="E1510" t="str">
            <v>Электронный аукцион</v>
          </cell>
          <cell r="F1510">
            <v>43655</v>
          </cell>
          <cell r="G1510" t="str">
            <v>09.07.2019</v>
          </cell>
          <cell r="H1510">
            <v>13</v>
          </cell>
        </row>
        <row r="1511">
          <cell r="A1511" t="str">
            <v>2782001669919000050 от 10.07.2019</v>
          </cell>
          <cell r="B1511" t="str">
            <v>2782001669919000050</v>
          </cell>
          <cell r="C1511" t="str">
            <v xml:space="preserve"> Исполнение завершено</v>
          </cell>
          <cell r="D1511">
            <v>7807345895</v>
          </cell>
          <cell r="E1511" t="str">
            <v>Электронный аукцион</v>
          </cell>
          <cell r="F1511">
            <v>43656</v>
          </cell>
          <cell r="G1511" t="str">
            <v>10.07.2019</v>
          </cell>
          <cell r="H1511">
            <v>13</v>
          </cell>
        </row>
        <row r="1512">
          <cell r="A1512" t="str">
            <v>2470000033119000095 от 11.07.2019</v>
          </cell>
          <cell r="B1512" t="str">
            <v>2470000033119000095</v>
          </cell>
          <cell r="C1512" t="str">
            <v xml:space="preserve"> Исполнение завершено</v>
          </cell>
          <cell r="D1512">
            <v>7843302880</v>
          </cell>
          <cell r="E1512" t="str">
            <v>Закупка у единственного поставщика</v>
          </cell>
          <cell r="F1512">
            <v>43657</v>
          </cell>
          <cell r="G1512" t="str">
            <v>11.07.2019</v>
          </cell>
          <cell r="H1512">
            <v>0</v>
          </cell>
        </row>
        <row r="1513">
          <cell r="A1513" t="str">
            <v>2781702694719000099 от 11.07.2019</v>
          </cell>
          <cell r="B1513" t="str">
            <v>2781702694719000099</v>
          </cell>
          <cell r="C1513" t="str">
            <v xml:space="preserve"> Исполнение завершено</v>
          </cell>
          <cell r="D1513">
            <v>7813362433</v>
          </cell>
          <cell r="E1513" t="str">
            <v>Электронный аукцион</v>
          </cell>
          <cell r="F1513">
            <v>43657</v>
          </cell>
          <cell r="G1513" t="str">
            <v>11.07.2019</v>
          </cell>
          <cell r="H1513">
            <v>13</v>
          </cell>
        </row>
        <row r="1514">
          <cell r="A1514" t="str">
            <v>2780100529019000020 от 15.07.2019</v>
          </cell>
          <cell r="B1514" t="str">
            <v>2780100529019000020</v>
          </cell>
          <cell r="C1514" t="str">
            <v xml:space="preserve"> Исполнение завершено</v>
          </cell>
          <cell r="D1514">
            <v>7811506697</v>
          </cell>
          <cell r="E1514" t="str">
            <v>Электронный аукцион</v>
          </cell>
          <cell r="F1514">
            <v>43661</v>
          </cell>
          <cell r="G1514" t="str">
            <v>15.07.2019</v>
          </cell>
          <cell r="H1514">
            <v>13</v>
          </cell>
        </row>
        <row r="1515">
          <cell r="A1515" t="str">
            <v>2780403877619000052 от 15.07.2019</v>
          </cell>
          <cell r="B1515" t="str">
            <v>2780403877619000052</v>
          </cell>
          <cell r="C1515" t="str">
            <v xml:space="preserve"> Исполнение завершено</v>
          </cell>
          <cell r="D1515" t="str">
            <v>781710933966</v>
          </cell>
          <cell r="E1515" t="str">
            <v>Электронный аукцион</v>
          </cell>
          <cell r="F1515">
            <v>43661</v>
          </cell>
          <cell r="G1515" t="str">
            <v>15.07.2019</v>
          </cell>
          <cell r="H1515">
            <v>13</v>
          </cell>
        </row>
        <row r="1516">
          <cell r="A1516" t="str">
            <v>2780514924619000044 от 15.07.2019</v>
          </cell>
          <cell r="B1516" t="str">
            <v>2780514924619000044</v>
          </cell>
          <cell r="C1516" t="str">
            <v xml:space="preserve"> Исполнение завершено</v>
          </cell>
          <cell r="D1516" t="str">
            <v>471005432499</v>
          </cell>
          <cell r="E1516" t="str">
            <v>Электронный аукцион</v>
          </cell>
          <cell r="F1516">
            <v>43661</v>
          </cell>
          <cell r="G1516" t="str">
            <v>15.07.2019</v>
          </cell>
          <cell r="H1516">
            <v>13</v>
          </cell>
        </row>
        <row r="1517">
          <cell r="A1517" t="str">
            <v>2781013066719000019 от 15.07.2019</v>
          </cell>
          <cell r="B1517" t="str">
            <v>2781013066719000019</v>
          </cell>
          <cell r="C1517" t="str">
            <v xml:space="preserve"> Исполнение завершено</v>
          </cell>
          <cell r="D1517">
            <v>7814722449</v>
          </cell>
          <cell r="E1517" t="str">
            <v>Электронный аукцион</v>
          </cell>
          <cell r="F1517">
            <v>43661</v>
          </cell>
          <cell r="G1517" t="str">
            <v>15.07.2019</v>
          </cell>
          <cell r="H1517">
            <v>13</v>
          </cell>
        </row>
        <row r="1518">
          <cell r="A1518" t="str">
            <v>2781102299219000022 от 15.07.2019</v>
          </cell>
          <cell r="B1518" t="str">
            <v>2781102299219000022</v>
          </cell>
          <cell r="C1518" t="str">
            <v xml:space="preserve"> Исполнение завершено</v>
          </cell>
          <cell r="D1518" t="str">
            <v>450132791601</v>
          </cell>
          <cell r="E1518" t="str">
            <v>Электронный аукцион</v>
          </cell>
          <cell r="F1518">
            <v>43661</v>
          </cell>
          <cell r="G1518" t="str">
            <v>15.07.2019</v>
          </cell>
          <cell r="H1518">
            <v>13</v>
          </cell>
        </row>
        <row r="1519">
          <cell r="A1519" t="str">
            <v>2781410378419000035 от 15.07.2019</v>
          </cell>
          <cell r="B1519" t="str">
            <v>2781410378419000035</v>
          </cell>
          <cell r="C1519" t="str">
            <v xml:space="preserve"> Исполнение завершено</v>
          </cell>
          <cell r="D1519">
            <v>7802510993</v>
          </cell>
          <cell r="E1519" t="str">
            <v>Запрос котировок</v>
          </cell>
          <cell r="F1519">
            <v>43661</v>
          </cell>
          <cell r="G1519" t="str">
            <v>15.07.2019</v>
          </cell>
          <cell r="H1519">
            <v>17</v>
          </cell>
        </row>
        <row r="1520">
          <cell r="A1520" t="str">
            <v>2781702710819000045 от 15.07.2019</v>
          </cell>
          <cell r="B1520" t="str">
            <v>2781702710819000045</v>
          </cell>
          <cell r="C1520" t="str">
            <v xml:space="preserve"> Исполнение завершено</v>
          </cell>
          <cell r="D1520" t="str">
            <v>780159105871</v>
          </cell>
          <cell r="E1520" t="str">
            <v>Электронный аукцион</v>
          </cell>
          <cell r="F1520">
            <v>43661</v>
          </cell>
          <cell r="G1520" t="str">
            <v>15.07.2019</v>
          </cell>
          <cell r="H1520">
            <v>13</v>
          </cell>
        </row>
        <row r="1521">
          <cell r="A1521" t="str">
            <v>2781702710819000046 от 15.07.2019</v>
          </cell>
          <cell r="B1521" t="str">
            <v>2781702710819000046</v>
          </cell>
          <cell r="C1521" t="str">
            <v xml:space="preserve"> Исполнение завершено</v>
          </cell>
          <cell r="D1521" t="str">
            <v>780159105871</v>
          </cell>
          <cell r="E1521" t="str">
            <v>Электронный аукцион</v>
          </cell>
          <cell r="F1521">
            <v>43661</v>
          </cell>
          <cell r="G1521" t="str">
            <v>15.07.2019</v>
          </cell>
          <cell r="H1521">
            <v>13</v>
          </cell>
        </row>
        <row r="1522">
          <cell r="A1522" t="str">
            <v>2783801001719000009 от 15.07.2019</v>
          </cell>
          <cell r="B1522" t="str">
            <v>2783801001719000009</v>
          </cell>
          <cell r="C1522" t="str">
            <v xml:space="preserve"> Исполнение завершено</v>
          </cell>
          <cell r="D1522">
            <v>7843302880</v>
          </cell>
          <cell r="E1522" t="str">
            <v>Электронный аукцион</v>
          </cell>
          <cell r="F1522">
            <v>43661</v>
          </cell>
          <cell r="G1522" t="str">
            <v>15.07.2019</v>
          </cell>
          <cell r="H1522">
            <v>13</v>
          </cell>
        </row>
        <row r="1523">
          <cell r="A1523" t="str">
            <v>2780404234919000038 от 16.07.2019</v>
          </cell>
          <cell r="B1523" t="str">
            <v>2780404234919000038</v>
          </cell>
          <cell r="C1523" t="str">
            <v xml:space="preserve"> Исполнение завершено</v>
          </cell>
          <cell r="D1523">
            <v>5638050756</v>
          </cell>
          <cell r="E1523" t="str">
            <v>Электронный аукцион</v>
          </cell>
          <cell r="F1523">
            <v>43662</v>
          </cell>
          <cell r="G1523" t="str">
            <v>16.07.2019</v>
          </cell>
          <cell r="H1523">
            <v>13</v>
          </cell>
        </row>
        <row r="1524">
          <cell r="A1524" t="str">
            <v>2781400231319000066 от 16.07.2019</v>
          </cell>
          <cell r="B1524" t="str">
            <v>2781400231319000066</v>
          </cell>
          <cell r="C1524" t="str">
            <v xml:space="preserve"> Исполнение завершено</v>
          </cell>
          <cell r="D1524">
            <v>7826034711</v>
          </cell>
          <cell r="E1524" t="str">
            <v>Электронный аукцион</v>
          </cell>
          <cell r="F1524">
            <v>43662</v>
          </cell>
          <cell r="G1524" t="str">
            <v>16.07.2019</v>
          </cell>
          <cell r="H1524">
            <v>13</v>
          </cell>
        </row>
        <row r="1525">
          <cell r="A1525" t="str">
            <v>2780730196119000080 от 17.07.2019</v>
          </cell>
          <cell r="B1525" t="str">
            <v>2780730196119000080</v>
          </cell>
          <cell r="C1525" t="str">
            <v xml:space="preserve"> Исполнение завершено</v>
          </cell>
          <cell r="D1525" t="str">
            <v>780250057867</v>
          </cell>
          <cell r="E1525" t="str">
            <v>Запрос котировок</v>
          </cell>
          <cell r="F1525">
            <v>43663</v>
          </cell>
          <cell r="G1525" t="str">
            <v>17.07.2019</v>
          </cell>
          <cell r="H1525">
            <v>17</v>
          </cell>
        </row>
        <row r="1526">
          <cell r="A1526" t="str">
            <v>2780411317319000028 от 19.07.2019</v>
          </cell>
          <cell r="B1526" t="str">
            <v>2780411317319000028</v>
          </cell>
          <cell r="C1526" t="str">
            <v xml:space="preserve"> Исполнение завершено</v>
          </cell>
          <cell r="D1526">
            <v>7843302880</v>
          </cell>
          <cell r="E1526" t="str">
            <v>Электронный аукцион</v>
          </cell>
          <cell r="F1526">
            <v>43665</v>
          </cell>
          <cell r="G1526" t="str">
            <v>19.07.2019</v>
          </cell>
          <cell r="H1526">
            <v>13</v>
          </cell>
        </row>
        <row r="1527">
          <cell r="A1527" t="str">
            <v>2780503963819000040 от 19.07.2019</v>
          </cell>
          <cell r="B1527" t="str">
            <v>2780503963819000040</v>
          </cell>
          <cell r="C1527" t="str">
            <v xml:space="preserve"> Исполнение завершено</v>
          </cell>
          <cell r="D1527">
            <v>7839006126</v>
          </cell>
          <cell r="E1527" t="str">
            <v>Электронный аукцион</v>
          </cell>
          <cell r="F1527">
            <v>43665</v>
          </cell>
          <cell r="G1527" t="str">
            <v>19.07.2019</v>
          </cell>
          <cell r="H1527">
            <v>13</v>
          </cell>
        </row>
        <row r="1528">
          <cell r="A1528" t="str">
            <v>2780509489319000277 от 19.07.2019</v>
          </cell>
          <cell r="B1528" t="str">
            <v>2780509489319000277</v>
          </cell>
          <cell r="C1528" t="str">
            <v xml:space="preserve"> Исполнение завершено</v>
          </cell>
          <cell r="D1528" t="str">
            <v>780519522471</v>
          </cell>
          <cell r="E1528" t="str">
            <v>Электронный аукцион</v>
          </cell>
          <cell r="F1528">
            <v>43665</v>
          </cell>
          <cell r="G1528" t="str">
            <v>19.07.2019</v>
          </cell>
          <cell r="H1528">
            <v>13</v>
          </cell>
        </row>
        <row r="1529">
          <cell r="A1529" t="str">
            <v>2781703202719000035 от 19.07.2019</v>
          </cell>
          <cell r="B1529" t="str">
            <v>2781703202719000035</v>
          </cell>
          <cell r="C1529" t="str">
            <v xml:space="preserve"> Исполнение завершено</v>
          </cell>
          <cell r="D1529" t="str">
            <v>781394164445</v>
          </cell>
          <cell r="E1529" t="str">
            <v>Электронный аукцион</v>
          </cell>
          <cell r="F1529">
            <v>43665</v>
          </cell>
          <cell r="G1529" t="str">
            <v>19.07.2019</v>
          </cell>
          <cell r="H1529">
            <v>13</v>
          </cell>
        </row>
        <row r="1530">
          <cell r="A1530" t="str">
            <v>2783937291919000014 от 19.07.2019</v>
          </cell>
          <cell r="B1530" t="str">
            <v>2783937291919000014</v>
          </cell>
          <cell r="C1530" t="str">
            <v xml:space="preserve"> Исполнение завершено</v>
          </cell>
          <cell r="D1530">
            <v>7813520714</v>
          </cell>
          <cell r="E1530" t="str">
            <v>Электронный аукцион</v>
          </cell>
          <cell r="F1530">
            <v>43665</v>
          </cell>
          <cell r="G1530" t="str">
            <v>19.07.2019</v>
          </cell>
          <cell r="H1530">
            <v>13</v>
          </cell>
        </row>
        <row r="1531">
          <cell r="A1531" t="str">
            <v>2780303224219000114 от 22.07.2019</v>
          </cell>
          <cell r="B1531" t="str">
            <v>2780303224219000114</v>
          </cell>
          <cell r="C1531" t="str">
            <v xml:space="preserve"> Исполнение завершено</v>
          </cell>
          <cell r="D1531" t="str">
            <v>780519522471</v>
          </cell>
          <cell r="E1531" t="str">
            <v>Электронный аукцион</v>
          </cell>
          <cell r="F1531">
            <v>43668</v>
          </cell>
          <cell r="G1531" t="str">
            <v>22.07.2019</v>
          </cell>
          <cell r="H1531">
            <v>13</v>
          </cell>
        </row>
        <row r="1532">
          <cell r="A1532" t="str">
            <v>2780610500119000035 от 22.07.2019</v>
          </cell>
          <cell r="B1532" t="str">
            <v>2780610500119000035</v>
          </cell>
          <cell r="C1532" t="str">
            <v xml:space="preserve"> Исполнение завершено</v>
          </cell>
          <cell r="D1532">
            <v>7842168046</v>
          </cell>
          <cell r="E1532" t="str">
            <v>Электронный аукцион</v>
          </cell>
          <cell r="F1532">
            <v>43668</v>
          </cell>
          <cell r="G1532" t="str">
            <v>22.07.2019</v>
          </cell>
          <cell r="H1532">
            <v>13</v>
          </cell>
        </row>
        <row r="1533">
          <cell r="A1533" t="str">
            <v>2781015183619000014 от 22.07.2019</v>
          </cell>
          <cell r="B1533" t="str">
            <v>2781015183619000014</v>
          </cell>
          <cell r="C1533" t="str">
            <v xml:space="preserve"> Исполнение завершено</v>
          </cell>
          <cell r="D1533">
            <v>7814756624</v>
          </cell>
          <cell r="E1533" t="str">
            <v>Электронный аукцион</v>
          </cell>
          <cell r="F1533">
            <v>43668</v>
          </cell>
          <cell r="G1533" t="str">
            <v>22.07.2019</v>
          </cell>
          <cell r="H1533">
            <v>13</v>
          </cell>
        </row>
        <row r="1534">
          <cell r="A1534" t="str">
            <v>2781304601119000038 от 22.07.2019</v>
          </cell>
          <cell r="B1534" t="str">
            <v>2781304601119000038</v>
          </cell>
          <cell r="C1534" t="str">
            <v xml:space="preserve"> Исполнение завершено</v>
          </cell>
          <cell r="D1534">
            <v>7719193890</v>
          </cell>
          <cell r="E1534" t="str">
            <v>Электронный аукцион</v>
          </cell>
          <cell r="F1534">
            <v>43668</v>
          </cell>
          <cell r="G1534" t="str">
            <v>22.07.2019</v>
          </cell>
          <cell r="H1534">
            <v>13</v>
          </cell>
        </row>
        <row r="1535">
          <cell r="A1535" t="str">
            <v>1780502901219000116 от 23.07.2019</v>
          </cell>
          <cell r="B1535" t="str">
            <v>1780502901219000116</v>
          </cell>
          <cell r="C1535" t="str">
            <v xml:space="preserve"> Исполнение завершено</v>
          </cell>
          <cell r="D1535">
            <v>7839104229</v>
          </cell>
          <cell r="E1535" t="str">
            <v>Электронный аукцион</v>
          </cell>
          <cell r="F1535">
            <v>43669</v>
          </cell>
          <cell r="G1535" t="str">
            <v>23.07.2019</v>
          </cell>
          <cell r="H1535">
            <v>13</v>
          </cell>
        </row>
        <row r="1536">
          <cell r="A1536" t="str">
            <v>2780268840119000017 от 24.07.2019</v>
          </cell>
          <cell r="B1536" t="str">
            <v>2780268840119000017</v>
          </cell>
          <cell r="C1536" t="str">
            <v xml:space="preserve"> Исполнение завершено</v>
          </cell>
          <cell r="D1536" t="str">
            <v>781100701900</v>
          </cell>
          <cell r="E1536" t="str">
            <v>Электронный аукцион</v>
          </cell>
          <cell r="F1536">
            <v>43670</v>
          </cell>
          <cell r="G1536" t="str">
            <v>24.07.2019</v>
          </cell>
          <cell r="H1536">
            <v>13</v>
          </cell>
        </row>
        <row r="1537">
          <cell r="A1537" t="str">
            <v>2781615724919000012 от 24.07.2019</v>
          </cell>
          <cell r="B1537" t="str">
            <v>2781615724919000012</v>
          </cell>
          <cell r="C1537" t="str">
            <v xml:space="preserve"> Исполнение завершено</v>
          </cell>
          <cell r="D1537">
            <v>7810737638</v>
          </cell>
          <cell r="E1537" t="str">
            <v>Электронный аукцион</v>
          </cell>
          <cell r="F1537">
            <v>43670</v>
          </cell>
          <cell r="G1537" t="str">
            <v>24.07.2019</v>
          </cell>
          <cell r="H1537">
            <v>13</v>
          </cell>
        </row>
        <row r="1538">
          <cell r="A1538" t="str">
            <v>2782032979719000053 от 24.07.2019</v>
          </cell>
          <cell r="B1538" t="str">
            <v>2782032979719000053</v>
          </cell>
          <cell r="C1538" t="str">
            <v xml:space="preserve"> Исполнение завершено</v>
          </cell>
          <cell r="D1538">
            <v>6163092640</v>
          </cell>
          <cell r="E1538" t="str">
            <v>Электронный аукцион</v>
          </cell>
          <cell r="F1538">
            <v>43670</v>
          </cell>
          <cell r="G1538" t="str">
            <v>24.07.2019</v>
          </cell>
          <cell r="H1538">
            <v>13</v>
          </cell>
        </row>
        <row r="1539">
          <cell r="A1539" t="str">
            <v>2782700965119000020 от 25.07.2019</v>
          </cell>
          <cell r="B1539" t="str">
            <v>2782700965119000020</v>
          </cell>
          <cell r="C1539" t="str">
            <v xml:space="preserve"> Исполнение завершено</v>
          </cell>
          <cell r="D1539">
            <v>7802252196</v>
          </cell>
          <cell r="E1539" t="str">
            <v>Электронный аукцион</v>
          </cell>
          <cell r="F1539">
            <v>43671</v>
          </cell>
          <cell r="G1539" t="str">
            <v>25.07.2019</v>
          </cell>
          <cell r="H1539">
            <v>13</v>
          </cell>
        </row>
        <row r="1540">
          <cell r="A1540" t="str">
            <v>1781502228819000292 от 26.07.2019</v>
          </cell>
          <cell r="B1540" t="str">
            <v>1781502228819000292</v>
          </cell>
          <cell r="C1540" t="str">
            <v xml:space="preserve"> Исполнение завершено</v>
          </cell>
          <cell r="D1540">
            <v>7730710704</v>
          </cell>
          <cell r="E1540" t="str">
            <v>Электронный аукцион</v>
          </cell>
          <cell r="F1540">
            <v>43672</v>
          </cell>
          <cell r="G1540" t="str">
            <v>26.07.2019</v>
          </cell>
          <cell r="H1540">
            <v>13</v>
          </cell>
        </row>
        <row r="1541">
          <cell r="A1541" t="str">
            <v>2781024853119000216 от 26.07.2019</v>
          </cell>
          <cell r="B1541" t="str">
            <v>2781024853119000216</v>
          </cell>
          <cell r="C1541" t="str">
            <v xml:space="preserve"> Исполнение завершено</v>
          </cell>
          <cell r="D1541">
            <v>7743553167</v>
          </cell>
          <cell r="E1541" t="str">
            <v>Электронный аукцион</v>
          </cell>
          <cell r="F1541">
            <v>43672</v>
          </cell>
          <cell r="G1541" t="str">
            <v>26.07.2019</v>
          </cell>
          <cell r="H1541">
            <v>13</v>
          </cell>
        </row>
        <row r="1542">
          <cell r="A1542" t="str">
            <v>2781410031019000025 от 26.07.2019</v>
          </cell>
          <cell r="B1542" t="str">
            <v>2781410031019000025</v>
          </cell>
          <cell r="C1542" t="str">
            <v xml:space="preserve"> Исполнение завершено</v>
          </cell>
          <cell r="D1542" t="str">
            <v>784880081288</v>
          </cell>
          <cell r="E1542" t="str">
            <v>Электронный аукцион</v>
          </cell>
          <cell r="F1542">
            <v>43672</v>
          </cell>
          <cell r="G1542" t="str">
            <v>26.07.2019</v>
          </cell>
          <cell r="H1542">
            <v>13</v>
          </cell>
        </row>
        <row r="1543">
          <cell r="A1543" t="str">
            <v>2782666620619000139 от 26.07.2019</v>
          </cell>
          <cell r="B1543" t="str">
            <v>2782666620619000139</v>
          </cell>
          <cell r="C1543" t="str">
            <v xml:space="preserve"> Исполнение завершено</v>
          </cell>
          <cell r="D1543">
            <v>7814579291</v>
          </cell>
          <cell r="E1543" t="str">
            <v>Электронный аукцион</v>
          </cell>
          <cell r="F1543">
            <v>43672</v>
          </cell>
          <cell r="G1543" t="str">
            <v>26.07.2019</v>
          </cell>
          <cell r="H1543">
            <v>13</v>
          </cell>
        </row>
        <row r="1544">
          <cell r="A1544" t="str">
            <v>2783848204119000012 от 26.07.2019</v>
          </cell>
          <cell r="B1544" t="str">
            <v>2783848204119000012</v>
          </cell>
          <cell r="C1544" t="str">
            <v xml:space="preserve"> Исполнение завершено</v>
          </cell>
          <cell r="D1544">
            <v>7826034711</v>
          </cell>
          <cell r="E1544" t="str">
            <v>Электронный аукцион</v>
          </cell>
          <cell r="F1544">
            <v>43672</v>
          </cell>
          <cell r="G1544" t="str">
            <v>26.07.2019</v>
          </cell>
          <cell r="H1544">
            <v>13</v>
          </cell>
        </row>
        <row r="1545">
          <cell r="A1545" t="str">
            <v>2781082530919000019 от 29.07.2019</v>
          </cell>
          <cell r="B1545" t="str">
            <v>2781082530919000019</v>
          </cell>
          <cell r="C1545" t="str">
            <v xml:space="preserve"> Исполнение завершено</v>
          </cell>
          <cell r="D1545">
            <v>7805632527</v>
          </cell>
          <cell r="E1545" t="str">
            <v>Электронный аукцион</v>
          </cell>
          <cell r="F1545">
            <v>43675</v>
          </cell>
          <cell r="G1545" t="str">
            <v>29.07.2019</v>
          </cell>
          <cell r="H1545">
            <v>13</v>
          </cell>
        </row>
        <row r="1546">
          <cell r="A1546" t="str">
            <v>2781103648019000065 от 29.07.2019</v>
          </cell>
          <cell r="B1546" t="str">
            <v>2781103648019000065</v>
          </cell>
          <cell r="C1546" t="str">
            <v xml:space="preserve"> Исполнение завершено</v>
          </cell>
          <cell r="D1546">
            <v>5050099058</v>
          </cell>
          <cell r="E1546" t="str">
            <v>Электронный аукцион</v>
          </cell>
          <cell r="F1546">
            <v>43675</v>
          </cell>
          <cell r="G1546" t="str">
            <v>29.07.2019</v>
          </cell>
          <cell r="H1546">
            <v>13</v>
          </cell>
        </row>
        <row r="1547">
          <cell r="A1547" t="str">
            <v>2782547173319000010 от 29.07.2019</v>
          </cell>
          <cell r="B1547" t="str">
            <v>2782547173319000010</v>
          </cell>
          <cell r="C1547" t="str">
            <v xml:space="preserve"> Исполнение завершено</v>
          </cell>
          <cell r="D1547" t="str">
            <v>781100701900</v>
          </cell>
          <cell r="E1547" t="str">
            <v>Электронный аукцион</v>
          </cell>
          <cell r="F1547">
            <v>43675</v>
          </cell>
          <cell r="G1547" t="str">
            <v>29.07.2019</v>
          </cell>
          <cell r="H1547">
            <v>13</v>
          </cell>
        </row>
        <row r="1548">
          <cell r="A1548" t="str">
            <v>2784001319919000034 от 29.07.2019</v>
          </cell>
          <cell r="B1548" t="str">
            <v>2784001319919000034</v>
          </cell>
          <cell r="C1548" t="str">
            <v xml:space="preserve"> Исполнение завершено</v>
          </cell>
          <cell r="D1548">
            <v>7825422006</v>
          </cell>
          <cell r="E1548" t="str">
            <v>Электронный аукцион</v>
          </cell>
          <cell r="F1548">
            <v>43675</v>
          </cell>
          <cell r="G1548" t="str">
            <v>29.07.2019</v>
          </cell>
          <cell r="H1548">
            <v>13</v>
          </cell>
        </row>
        <row r="1549">
          <cell r="A1549" t="str">
            <v>2784035826719000020 от 29.07.2019</v>
          </cell>
          <cell r="B1549" t="str">
            <v>2784035826719000020</v>
          </cell>
          <cell r="C1549" t="str">
            <v xml:space="preserve"> Исполнение завершено</v>
          </cell>
          <cell r="D1549">
            <v>7826034711</v>
          </cell>
          <cell r="E1549" t="str">
            <v>Электронный аукцион</v>
          </cell>
          <cell r="F1549">
            <v>43675</v>
          </cell>
          <cell r="G1549" t="str">
            <v>29.07.2019</v>
          </cell>
          <cell r="H1549">
            <v>13</v>
          </cell>
        </row>
        <row r="1550">
          <cell r="A1550" t="str">
            <v>2781475819519000007 от 30.07.2019</v>
          </cell>
          <cell r="B1550" t="str">
            <v>2781475819519000007</v>
          </cell>
          <cell r="C1550" t="str">
            <v xml:space="preserve"> Исполнение завершено</v>
          </cell>
          <cell r="D1550">
            <v>7843302880</v>
          </cell>
          <cell r="E1550" t="str">
            <v>Электронный аукцион</v>
          </cell>
          <cell r="F1550">
            <v>43676</v>
          </cell>
          <cell r="G1550" t="str">
            <v>30.07.2019</v>
          </cell>
          <cell r="H1550">
            <v>13</v>
          </cell>
        </row>
        <row r="1551">
          <cell r="A1551" t="str">
            <v>2784200565119000103 от 30.07.2019</v>
          </cell>
          <cell r="B1551" t="str">
            <v>2784200565119000103</v>
          </cell>
          <cell r="C1551" t="str">
            <v xml:space="preserve"> Исполнение завершено</v>
          </cell>
          <cell r="D1551">
            <v>7805620200</v>
          </cell>
          <cell r="E1551" t="str">
            <v>Электронный аукцион</v>
          </cell>
          <cell r="F1551">
            <v>43676</v>
          </cell>
          <cell r="G1551" t="str">
            <v>30.07.2019</v>
          </cell>
          <cell r="H1551">
            <v>13</v>
          </cell>
        </row>
        <row r="1552">
          <cell r="A1552" t="str">
            <v>2780701521619000217 от 01.08.2019</v>
          </cell>
          <cell r="B1552" t="str">
            <v>2780701521619000217</v>
          </cell>
          <cell r="C1552" t="str">
            <v xml:space="preserve"> Исполнение завершено</v>
          </cell>
          <cell r="D1552">
            <v>7825498968</v>
          </cell>
          <cell r="E1552" t="str">
            <v>Электронный аукцион</v>
          </cell>
          <cell r="F1552">
            <v>43678</v>
          </cell>
          <cell r="G1552" t="str">
            <v>01.08.2019</v>
          </cell>
          <cell r="H1552">
            <v>13</v>
          </cell>
        </row>
        <row r="1553">
          <cell r="A1553" t="str">
            <v>2780608111019000031 от 02.08.2019</v>
          </cell>
          <cell r="B1553" t="str">
            <v>2780608111019000031</v>
          </cell>
          <cell r="C1553" t="str">
            <v xml:space="preserve"> Исполнение завершено</v>
          </cell>
          <cell r="D1553">
            <v>7810427724</v>
          </cell>
          <cell r="E1553" t="str">
            <v>Электронный аукцион</v>
          </cell>
          <cell r="F1553">
            <v>43679</v>
          </cell>
          <cell r="G1553" t="str">
            <v>02.08.2019</v>
          </cell>
          <cell r="H1553">
            <v>13</v>
          </cell>
        </row>
        <row r="1554">
          <cell r="A1554" t="str">
            <v>2784202917019000006 от 02.08.2019</v>
          </cell>
          <cell r="B1554" t="str">
            <v>2784202917019000006</v>
          </cell>
          <cell r="C1554" t="str">
            <v xml:space="preserve"> Исполнение завершено</v>
          </cell>
          <cell r="D1554">
            <v>7810194406</v>
          </cell>
          <cell r="E1554" t="str">
            <v>Электронный аукцион</v>
          </cell>
          <cell r="F1554">
            <v>43679</v>
          </cell>
          <cell r="G1554" t="str">
            <v>02.08.2019</v>
          </cell>
          <cell r="H1554">
            <v>13</v>
          </cell>
        </row>
        <row r="1555">
          <cell r="A1555" t="str">
            <v>1781202460019000654 от 05.08.2019</v>
          </cell>
          <cell r="B1555" t="str">
            <v>1781202460019000654</v>
          </cell>
          <cell r="C1555" t="str">
            <v xml:space="preserve"> Исполнение завершено</v>
          </cell>
          <cell r="D1555">
            <v>7816330246</v>
          </cell>
          <cell r="E1555" t="str">
            <v>Электронный аукцион</v>
          </cell>
          <cell r="F1555">
            <v>43682</v>
          </cell>
          <cell r="G1555" t="str">
            <v>05.08.2019</v>
          </cell>
          <cell r="H1555">
            <v>13</v>
          </cell>
        </row>
        <row r="1556">
          <cell r="A1556" t="str">
            <v>1781202460019000655 от 05.08.2019</v>
          </cell>
          <cell r="B1556" t="str">
            <v>1781202460019000655</v>
          </cell>
          <cell r="C1556" t="str">
            <v xml:space="preserve"> Исполнение завершено</v>
          </cell>
          <cell r="D1556">
            <v>7816330246</v>
          </cell>
          <cell r="E1556" t="str">
            <v>Электронный аукцион</v>
          </cell>
          <cell r="F1556">
            <v>43682</v>
          </cell>
          <cell r="G1556" t="str">
            <v>05.08.2019</v>
          </cell>
          <cell r="H1556">
            <v>13</v>
          </cell>
        </row>
        <row r="1557">
          <cell r="A1557" t="str">
            <v>2780402344119000018 от 05.08.2019</v>
          </cell>
          <cell r="B1557" t="str">
            <v>2780402344119000018</v>
          </cell>
          <cell r="C1557" t="str">
            <v xml:space="preserve"> Исполнение завершено</v>
          </cell>
          <cell r="D1557">
            <v>7842168046</v>
          </cell>
          <cell r="E1557" t="str">
            <v>Электронный аукцион</v>
          </cell>
          <cell r="F1557">
            <v>43682</v>
          </cell>
          <cell r="G1557" t="str">
            <v>05.08.2019</v>
          </cell>
          <cell r="H1557">
            <v>13</v>
          </cell>
        </row>
        <row r="1558">
          <cell r="A1558" t="str">
            <v>2781020103619000043 от 05.08.2019</v>
          </cell>
          <cell r="B1558" t="str">
            <v>2781020103619000043</v>
          </cell>
          <cell r="C1558" t="str">
            <v xml:space="preserve"> Исполнение завершено</v>
          </cell>
          <cell r="D1558" t="str">
            <v>636401034638</v>
          </cell>
          <cell r="E1558" t="str">
            <v>Электронный аукцион</v>
          </cell>
          <cell r="F1558">
            <v>43682</v>
          </cell>
          <cell r="G1558" t="str">
            <v>05.08.2019</v>
          </cell>
          <cell r="H1558">
            <v>13</v>
          </cell>
        </row>
        <row r="1559">
          <cell r="A1559" t="str">
            <v>2781100032519000083 от 05.08.2019</v>
          </cell>
          <cell r="B1559" t="str">
            <v>2781100032519000083</v>
          </cell>
          <cell r="C1559" t="str">
            <v xml:space="preserve"> Исполнение завершено</v>
          </cell>
          <cell r="D1559">
            <v>7802658929</v>
          </cell>
          <cell r="E1559" t="str">
            <v>Электронный аукцион</v>
          </cell>
          <cell r="F1559">
            <v>43682</v>
          </cell>
          <cell r="G1559" t="str">
            <v>05.08.2019</v>
          </cell>
          <cell r="H1559">
            <v>13</v>
          </cell>
        </row>
        <row r="1560">
          <cell r="A1560" t="str">
            <v>2782541426019000050 от 05.08.2019</v>
          </cell>
          <cell r="B1560" t="str">
            <v>2782541426019000050</v>
          </cell>
          <cell r="C1560" t="str">
            <v xml:space="preserve"> Исполнение завершено</v>
          </cell>
          <cell r="D1560">
            <v>7825414735</v>
          </cell>
          <cell r="E1560" t="str">
            <v>Электронный аукцион</v>
          </cell>
          <cell r="F1560">
            <v>43682</v>
          </cell>
          <cell r="G1560" t="str">
            <v>05.08.2019</v>
          </cell>
          <cell r="H1560">
            <v>13</v>
          </cell>
        </row>
        <row r="1561">
          <cell r="A1561" t="str">
            <v>1781202460019000654 от 05.08.2019</v>
          </cell>
          <cell r="B1561" t="str">
            <v>1781202460019000654</v>
          </cell>
          <cell r="C1561" t="str">
            <v xml:space="preserve"> Исполнение завершено</v>
          </cell>
          <cell r="D1561">
            <v>7816330246</v>
          </cell>
          <cell r="E1561" t="str">
            <v>Электронный аукцион</v>
          </cell>
          <cell r="F1561">
            <v>43682</v>
          </cell>
          <cell r="G1561" t="str">
            <v>05.08.2019</v>
          </cell>
          <cell r="H1561">
            <v>13</v>
          </cell>
        </row>
        <row r="1562">
          <cell r="A1562" t="str">
            <v>1780100227419000666 от 06.08.2019</v>
          </cell>
          <cell r="B1562" t="str">
            <v>1780100227419000666</v>
          </cell>
          <cell r="C1562" t="str">
            <v xml:space="preserve"> Исполнение завершено</v>
          </cell>
          <cell r="D1562">
            <v>7825408940</v>
          </cell>
          <cell r="E1562" t="str">
            <v>Электронный аукцион</v>
          </cell>
          <cell r="F1562">
            <v>43683</v>
          </cell>
          <cell r="G1562" t="str">
            <v>06.08.2019</v>
          </cell>
          <cell r="H1562">
            <v>13</v>
          </cell>
        </row>
        <row r="1563">
          <cell r="A1563" t="str">
            <v>1783802769119000127 от 06.08.2019</v>
          </cell>
          <cell r="B1563" t="str">
            <v>1783802769119000127</v>
          </cell>
          <cell r="C1563" t="str">
            <v xml:space="preserve"> Исполнение завершено</v>
          </cell>
          <cell r="D1563">
            <v>7826034711</v>
          </cell>
          <cell r="E1563" t="str">
            <v>Электронный аукцион</v>
          </cell>
          <cell r="F1563">
            <v>43683</v>
          </cell>
          <cell r="G1563" t="str">
            <v>06.08.2019</v>
          </cell>
          <cell r="H1563">
            <v>13</v>
          </cell>
        </row>
        <row r="1564">
          <cell r="A1564" t="str">
            <v>2780413899619000030 от 06.08.2019</v>
          </cell>
          <cell r="B1564" t="str">
            <v>2780413899619000030</v>
          </cell>
          <cell r="C1564" t="str">
            <v xml:space="preserve"> Исполнение завершено</v>
          </cell>
          <cell r="D1564">
            <v>7811538498</v>
          </cell>
          <cell r="E1564" t="str">
            <v>Электронный аукцион</v>
          </cell>
          <cell r="F1564">
            <v>43683</v>
          </cell>
          <cell r="G1564" t="str">
            <v>06.08.2019</v>
          </cell>
          <cell r="H1564">
            <v>13</v>
          </cell>
        </row>
        <row r="1565">
          <cell r="A1565" t="str">
            <v>2780605815019000020 от 06.08.2019</v>
          </cell>
          <cell r="B1565" t="str">
            <v>2780605815019000020</v>
          </cell>
          <cell r="C1565" t="str">
            <v xml:space="preserve"> Исполнение завершено</v>
          </cell>
          <cell r="D1565">
            <v>7843302880</v>
          </cell>
          <cell r="E1565" t="str">
            <v>Электронный аукцион</v>
          </cell>
          <cell r="F1565">
            <v>43683</v>
          </cell>
          <cell r="G1565" t="str">
            <v>06.08.2019</v>
          </cell>
          <cell r="H1565">
            <v>13</v>
          </cell>
        </row>
        <row r="1566">
          <cell r="A1566" t="str">
            <v>2781311776019000039 от 06.08.2019</v>
          </cell>
          <cell r="B1566" t="str">
            <v>2781311776019000039</v>
          </cell>
          <cell r="C1566" t="str">
            <v xml:space="preserve"> Исполнение завершено</v>
          </cell>
          <cell r="D1566">
            <v>7723886714</v>
          </cell>
          <cell r="E1566" t="str">
            <v>Электронный аукцион</v>
          </cell>
          <cell r="F1566">
            <v>43683</v>
          </cell>
          <cell r="G1566" t="str">
            <v>06.08.2019</v>
          </cell>
          <cell r="H1566">
            <v>13</v>
          </cell>
        </row>
        <row r="1567">
          <cell r="A1567" t="str">
            <v>2781637688219000029 от 06.08.2019</v>
          </cell>
          <cell r="B1567" t="str">
            <v>2781637688219000029</v>
          </cell>
          <cell r="C1567" t="str">
            <v xml:space="preserve"> Исполнение завершено</v>
          </cell>
          <cell r="D1567">
            <v>7801250904</v>
          </cell>
          <cell r="E1567" t="str">
            <v>Электронный аукцион</v>
          </cell>
          <cell r="F1567">
            <v>43683</v>
          </cell>
          <cell r="G1567" t="str">
            <v>06.08.2019</v>
          </cell>
          <cell r="H1567">
            <v>13</v>
          </cell>
        </row>
        <row r="1568">
          <cell r="A1568" t="str">
            <v>2780403343219000050 от 07.08.2019</v>
          </cell>
          <cell r="B1568" t="str">
            <v>2780403343219000050</v>
          </cell>
          <cell r="C1568" t="str">
            <v xml:space="preserve"> Исполнение завершено</v>
          </cell>
          <cell r="D1568">
            <v>7810341266</v>
          </cell>
          <cell r="E1568" t="str">
            <v>Электронный аукцион</v>
          </cell>
          <cell r="F1568">
            <v>43684</v>
          </cell>
          <cell r="G1568" t="str">
            <v>07.08.2019</v>
          </cell>
          <cell r="H1568">
            <v>13</v>
          </cell>
        </row>
        <row r="1569">
          <cell r="A1569" t="str">
            <v>2780512162819000063 от 07.08.2019</v>
          </cell>
          <cell r="B1569" t="str">
            <v>2780512162819000063</v>
          </cell>
          <cell r="C1569" t="str">
            <v xml:space="preserve"> Исполнение завершено</v>
          </cell>
          <cell r="D1569">
            <v>7839021886</v>
          </cell>
          <cell r="E1569" t="str">
            <v>Электронный аукцион</v>
          </cell>
          <cell r="F1569">
            <v>43684</v>
          </cell>
          <cell r="G1569" t="str">
            <v>07.08.2019</v>
          </cell>
          <cell r="H1569">
            <v>13</v>
          </cell>
        </row>
        <row r="1570">
          <cell r="A1570" t="str">
            <v>1781200959219000174 от 12.08.2019</v>
          </cell>
          <cell r="B1570" t="str">
            <v>1781200959219000174</v>
          </cell>
          <cell r="C1570" t="str">
            <v xml:space="preserve"> Исполнение завершено</v>
          </cell>
          <cell r="D1570">
            <v>9701076251</v>
          </cell>
          <cell r="E1570" t="str">
            <v>Электронный аукцион</v>
          </cell>
          <cell r="F1570">
            <v>43689</v>
          </cell>
          <cell r="G1570" t="str">
            <v>12.08.2019</v>
          </cell>
          <cell r="H1570">
            <v>13</v>
          </cell>
        </row>
        <row r="1571">
          <cell r="A1571" t="str">
            <v>2780503956419000083 от 12.08.2019</v>
          </cell>
          <cell r="B1571" t="str">
            <v>2780503956419000083</v>
          </cell>
          <cell r="C1571" t="str">
            <v xml:space="preserve"> Исполнение завершено</v>
          </cell>
          <cell r="D1571">
            <v>7825408940</v>
          </cell>
          <cell r="E1571" t="str">
            <v>Электронный аукцион</v>
          </cell>
          <cell r="F1571">
            <v>43689</v>
          </cell>
          <cell r="G1571" t="str">
            <v>12.08.2019</v>
          </cell>
          <cell r="H1571">
            <v>13</v>
          </cell>
        </row>
        <row r="1572">
          <cell r="A1572" t="str">
            <v>2781102267119000023 от 12.08.2019</v>
          </cell>
          <cell r="B1572" t="str">
            <v>2781102267119000023</v>
          </cell>
          <cell r="C1572" t="str">
            <v xml:space="preserve"> Исполнение завершено</v>
          </cell>
          <cell r="D1572">
            <v>7838339612</v>
          </cell>
          <cell r="E1572" t="str">
            <v>Электронный аукцион</v>
          </cell>
          <cell r="F1572">
            <v>43689</v>
          </cell>
          <cell r="G1572" t="str">
            <v>12.08.2019</v>
          </cell>
          <cell r="H1572">
            <v>13</v>
          </cell>
        </row>
        <row r="1573">
          <cell r="A1573" t="str">
            <v>2784211435419000013 от 13.08.2019</v>
          </cell>
          <cell r="B1573" t="str">
            <v>2784211435419000013</v>
          </cell>
          <cell r="C1573" t="str">
            <v xml:space="preserve"> Исполнение завершено</v>
          </cell>
          <cell r="D1573" t="str">
            <v>781490280170</v>
          </cell>
          <cell r="E1573" t="str">
            <v>Закупка у единственного поставщика</v>
          </cell>
          <cell r="F1573">
            <v>43690</v>
          </cell>
          <cell r="G1573" t="str">
            <v>13.08.2019</v>
          </cell>
          <cell r="H1573">
            <v>0</v>
          </cell>
        </row>
        <row r="1574">
          <cell r="A1574" t="str">
            <v>2782001316919000017 от 14.08.2019</v>
          </cell>
          <cell r="B1574" t="str">
            <v>2782001316919000017</v>
          </cell>
          <cell r="C1574" t="str">
            <v xml:space="preserve"> Исполнение завершено</v>
          </cell>
          <cell r="D1574">
            <v>7724910335</v>
          </cell>
          <cell r="E1574" t="str">
            <v>Электронный аукцион</v>
          </cell>
          <cell r="F1574">
            <v>43691</v>
          </cell>
          <cell r="G1574" t="str">
            <v>14.08.2019</v>
          </cell>
          <cell r="H1574">
            <v>13</v>
          </cell>
        </row>
        <row r="1575">
          <cell r="A1575" t="str">
            <v>2780414893019000019 от 16.08.2019</v>
          </cell>
          <cell r="B1575" t="str">
            <v>2780414893019000019</v>
          </cell>
          <cell r="C1575" t="str">
            <v xml:space="preserve"> Исполнение завершено</v>
          </cell>
          <cell r="D1575" t="str">
            <v>471005432499</v>
          </cell>
          <cell r="E1575" t="str">
            <v>Электронный аукцион</v>
          </cell>
          <cell r="F1575">
            <v>43693</v>
          </cell>
          <cell r="G1575" t="str">
            <v>16.08.2019</v>
          </cell>
          <cell r="H1575">
            <v>13</v>
          </cell>
        </row>
        <row r="1576">
          <cell r="A1576" t="str">
            <v>2780205006219000060 от 19.08.2019</v>
          </cell>
          <cell r="B1576" t="str">
            <v>2780205006219000060</v>
          </cell>
          <cell r="C1576" t="str">
            <v xml:space="preserve"> Исполнение завершено</v>
          </cell>
          <cell r="D1576" t="str">
            <v>781490018655</v>
          </cell>
          <cell r="E1576" t="str">
            <v>Электронный аукцион</v>
          </cell>
          <cell r="F1576">
            <v>43696</v>
          </cell>
          <cell r="G1576" t="str">
            <v>19.08.2019</v>
          </cell>
          <cell r="H1576">
            <v>13</v>
          </cell>
        </row>
        <row r="1577">
          <cell r="A1577" t="str">
            <v>2781019459719000081 от 19.08.2019</v>
          </cell>
          <cell r="B1577" t="str">
            <v>2781019459719000081</v>
          </cell>
          <cell r="C1577" t="str">
            <v xml:space="preserve"> Исполнение завершено</v>
          </cell>
          <cell r="D1577">
            <v>4029059396</v>
          </cell>
          <cell r="E1577" t="str">
            <v>Электронный аукцион</v>
          </cell>
          <cell r="F1577">
            <v>43696</v>
          </cell>
          <cell r="G1577" t="str">
            <v>19.08.2019</v>
          </cell>
          <cell r="H1577">
            <v>13</v>
          </cell>
        </row>
        <row r="1578">
          <cell r="A1578" t="str">
            <v>2781902044319000050 от 19.08.2019</v>
          </cell>
          <cell r="B1578" t="str">
            <v>2781902044319000050</v>
          </cell>
          <cell r="C1578" t="str">
            <v xml:space="preserve"> Исполнение завершено</v>
          </cell>
          <cell r="D1578" t="str">
            <v>781100701900</v>
          </cell>
          <cell r="E1578" t="str">
            <v>Электронный аукцион</v>
          </cell>
          <cell r="F1578">
            <v>43696</v>
          </cell>
          <cell r="G1578" t="str">
            <v>19.08.2019</v>
          </cell>
          <cell r="H1578">
            <v>13</v>
          </cell>
        </row>
        <row r="1579">
          <cell r="A1579" t="str">
            <v>2781902078919000067 от 19.08.2019</v>
          </cell>
          <cell r="B1579" t="str">
            <v>2781902078919000067</v>
          </cell>
          <cell r="C1579" t="str">
            <v xml:space="preserve"> Исполнение завершено</v>
          </cell>
          <cell r="D1579">
            <v>7826034711</v>
          </cell>
          <cell r="E1579" t="str">
            <v>Электронный аукцион</v>
          </cell>
          <cell r="F1579">
            <v>43696</v>
          </cell>
          <cell r="G1579" t="str">
            <v>19.08.2019</v>
          </cell>
          <cell r="H1579">
            <v>13</v>
          </cell>
        </row>
        <row r="1580">
          <cell r="A1580" t="str">
            <v>2782700131719000008 от 19.08.2019</v>
          </cell>
          <cell r="B1580" t="str">
            <v>2782700131719000008</v>
          </cell>
          <cell r="C1580" t="str">
            <v xml:space="preserve"> Исполнение завершено</v>
          </cell>
          <cell r="D1580">
            <v>7814673632</v>
          </cell>
          <cell r="E1580" t="str">
            <v>Электронный аукцион</v>
          </cell>
          <cell r="F1580">
            <v>43696</v>
          </cell>
          <cell r="G1580" t="str">
            <v>19.08.2019</v>
          </cell>
          <cell r="H1580">
            <v>13</v>
          </cell>
        </row>
        <row r="1581">
          <cell r="A1581" t="str">
            <v>1783000241619000158 от 20.08.2019</v>
          </cell>
          <cell r="B1581" t="str">
            <v>1783000241619000158</v>
          </cell>
          <cell r="C1581" t="str">
            <v xml:space="preserve"> Исполнение завершено</v>
          </cell>
          <cell r="D1581">
            <v>7839006126</v>
          </cell>
          <cell r="E1581" t="str">
            <v>Электронный аукцион</v>
          </cell>
          <cell r="F1581">
            <v>43697</v>
          </cell>
          <cell r="G1581" t="str">
            <v>20.08.2019</v>
          </cell>
          <cell r="H1581">
            <v>13</v>
          </cell>
        </row>
        <row r="1582">
          <cell r="A1582" t="str">
            <v>2781410153019000049 от 20.08.2019</v>
          </cell>
          <cell r="B1582" t="str">
            <v>2781410153019000049</v>
          </cell>
          <cell r="C1582" t="str">
            <v xml:space="preserve"> Исполнение завершено</v>
          </cell>
          <cell r="D1582" t="str">
            <v>780250057867</v>
          </cell>
          <cell r="E1582" t="str">
            <v>Электронный аукцион</v>
          </cell>
          <cell r="F1582">
            <v>43697</v>
          </cell>
          <cell r="G1582" t="str">
            <v>20.08.2019</v>
          </cell>
          <cell r="H1582">
            <v>13</v>
          </cell>
        </row>
        <row r="1583">
          <cell r="A1583" t="str">
            <v>2781902156719000057 от 20.08.2019</v>
          </cell>
          <cell r="B1583" t="str">
            <v>2781902156719000057</v>
          </cell>
          <cell r="C1583" t="str">
            <v xml:space="preserve"> Исполнение завершено</v>
          </cell>
          <cell r="D1583">
            <v>7814579291</v>
          </cell>
          <cell r="E1583" t="str">
            <v>Электронный аукцион</v>
          </cell>
          <cell r="F1583">
            <v>43697</v>
          </cell>
          <cell r="G1583" t="str">
            <v>20.08.2019</v>
          </cell>
          <cell r="H1583">
            <v>13</v>
          </cell>
        </row>
        <row r="1584">
          <cell r="A1584" t="str">
            <v>2782001669919000057 от 20.08.2019</v>
          </cell>
          <cell r="B1584" t="str">
            <v>2782001669919000057</v>
          </cell>
          <cell r="C1584" t="str">
            <v xml:space="preserve"> Исполнение завершено</v>
          </cell>
          <cell r="D1584">
            <v>5504218132</v>
          </cell>
          <cell r="E1584" t="str">
            <v>Электронный аукцион</v>
          </cell>
          <cell r="F1584">
            <v>43697</v>
          </cell>
          <cell r="G1584" t="str">
            <v>20.08.2019</v>
          </cell>
          <cell r="H1584">
            <v>13</v>
          </cell>
        </row>
        <row r="1585">
          <cell r="A1585" t="str">
            <v>2780605146919000200 от 21.08.2019</v>
          </cell>
          <cell r="B1585" t="str">
            <v>2780605146919000200</v>
          </cell>
          <cell r="C1585" t="str">
            <v xml:space="preserve"> Исполнение завершено</v>
          </cell>
          <cell r="D1585">
            <v>7802843456</v>
          </cell>
          <cell r="E1585" t="str">
            <v>Электронный аукцион</v>
          </cell>
          <cell r="F1585">
            <v>43698</v>
          </cell>
          <cell r="G1585" t="str">
            <v>21.08.2019</v>
          </cell>
          <cell r="H1585">
            <v>13</v>
          </cell>
        </row>
        <row r="1586">
          <cell r="A1586" t="str">
            <v>2782031792119000040 от 21.08.2019</v>
          </cell>
          <cell r="B1586" t="str">
            <v>2782031792119000040</v>
          </cell>
          <cell r="C1586" t="str">
            <v xml:space="preserve"> Исполнение завершено</v>
          </cell>
          <cell r="D1586" t="str">
            <v>511201054713</v>
          </cell>
          <cell r="E1586" t="str">
            <v>Электронный аукцион</v>
          </cell>
          <cell r="F1586">
            <v>43698</v>
          </cell>
          <cell r="G1586" t="str">
            <v>21.08.2019</v>
          </cell>
          <cell r="H1586">
            <v>13</v>
          </cell>
        </row>
        <row r="1587">
          <cell r="A1587" t="str">
            <v>2781102299219000032 от 21.08.2019</v>
          </cell>
          <cell r="B1587" t="str">
            <v>2781102299219000032</v>
          </cell>
          <cell r="C1587" t="str">
            <v xml:space="preserve"> Исполнение завершено</v>
          </cell>
          <cell r="D1587">
            <v>7842099674</v>
          </cell>
          <cell r="E1587" t="str">
            <v>Электронный аукцион</v>
          </cell>
          <cell r="F1587">
            <v>43698</v>
          </cell>
          <cell r="G1587" t="str">
            <v>21.08.2019</v>
          </cell>
          <cell r="H1587">
            <v>13</v>
          </cell>
        </row>
        <row r="1588">
          <cell r="A1588" t="str">
            <v>2781102299219000032 от 21.08.2019</v>
          </cell>
          <cell r="B1588" t="str">
            <v>2781102299219000032</v>
          </cell>
          <cell r="C1588" t="str">
            <v xml:space="preserve"> Исполнение завершено</v>
          </cell>
          <cell r="D1588">
            <v>7842099674</v>
          </cell>
          <cell r="E1588" t="str">
            <v>Электронный аукцион</v>
          </cell>
          <cell r="F1588">
            <v>43698</v>
          </cell>
          <cell r="G1588" t="str">
            <v>21.08.2019</v>
          </cell>
          <cell r="H1588">
            <v>13</v>
          </cell>
        </row>
        <row r="1589">
          <cell r="A1589" t="str">
            <v>2781901757819000060 от 22.08.2019</v>
          </cell>
          <cell r="B1589" t="str">
            <v>2781901757819000060</v>
          </cell>
          <cell r="C1589" t="str">
            <v xml:space="preserve"> Исполнение завершено</v>
          </cell>
          <cell r="D1589">
            <v>7724910335</v>
          </cell>
          <cell r="E1589" t="str">
            <v>Электронный аукцион</v>
          </cell>
          <cell r="F1589">
            <v>43699</v>
          </cell>
          <cell r="G1589" t="str">
            <v>22.08.2019</v>
          </cell>
          <cell r="H1589">
            <v>13</v>
          </cell>
        </row>
        <row r="1590">
          <cell r="A1590" t="str">
            <v>2782600717919000041 от 22.08.2019</v>
          </cell>
          <cell r="B1590" t="str">
            <v>2782600717919000041</v>
          </cell>
          <cell r="C1590" t="str">
            <v xml:space="preserve"> Исполнение завершено</v>
          </cell>
          <cell r="D1590">
            <v>7811538498</v>
          </cell>
          <cell r="E1590" t="str">
            <v>Электронный аукцион</v>
          </cell>
          <cell r="F1590">
            <v>43699</v>
          </cell>
          <cell r="G1590" t="str">
            <v>22.08.2019</v>
          </cell>
          <cell r="H1590">
            <v>13</v>
          </cell>
        </row>
        <row r="1591">
          <cell r="A1591" t="str">
            <v>2780441175819000027 от 23.08.2019</v>
          </cell>
          <cell r="B1591" t="str">
            <v>2780441175819000027</v>
          </cell>
          <cell r="C1591" t="str">
            <v xml:space="preserve"> Исполнение завершено</v>
          </cell>
          <cell r="D1591">
            <v>7806406961</v>
          </cell>
          <cell r="E1591" t="str">
            <v>Электронный аукцион</v>
          </cell>
          <cell r="F1591">
            <v>43700</v>
          </cell>
          <cell r="G1591" t="str">
            <v>23.08.2019</v>
          </cell>
          <cell r="H1591">
            <v>13</v>
          </cell>
        </row>
        <row r="1592">
          <cell r="A1592" t="str">
            <v>2780610397419000026 от 23.08.2019</v>
          </cell>
          <cell r="B1592" t="str">
            <v>2780610397419000026</v>
          </cell>
          <cell r="C1592" t="str">
            <v xml:space="preserve"> Исполнение завершено</v>
          </cell>
          <cell r="D1592">
            <v>7802469368</v>
          </cell>
          <cell r="E1592" t="str">
            <v>Электронный аукцион</v>
          </cell>
          <cell r="F1592">
            <v>43700</v>
          </cell>
          <cell r="G1592" t="str">
            <v>23.08.2019</v>
          </cell>
          <cell r="H1592">
            <v>13</v>
          </cell>
        </row>
        <row r="1593">
          <cell r="A1593" t="str">
            <v>2781402911419000058 от 23.08.2019</v>
          </cell>
          <cell r="B1593" t="str">
            <v>2781402911419000058</v>
          </cell>
          <cell r="C1593" t="str">
            <v xml:space="preserve"> Исполнение завершено</v>
          </cell>
          <cell r="D1593">
            <v>7825408940</v>
          </cell>
          <cell r="E1593" t="str">
            <v>Электронный аукцион</v>
          </cell>
          <cell r="F1593">
            <v>43700</v>
          </cell>
          <cell r="G1593" t="str">
            <v>23.08.2019</v>
          </cell>
          <cell r="H1593">
            <v>13</v>
          </cell>
        </row>
        <row r="1594">
          <cell r="A1594" t="str">
            <v>2781703374319000025 от 23.08.2019</v>
          </cell>
          <cell r="B1594" t="str">
            <v>2781703374319000025</v>
          </cell>
          <cell r="C1594" t="str">
            <v xml:space="preserve"> Исполнение завершено</v>
          </cell>
          <cell r="D1594">
            <v>7805661221</v>
          </cell>
          <cell r="E1594" t="str">
            <v>Электронный аукцион</v>
          </cell>
          <cell r="F1594">
            <v>43700</v>
          </cell>
          <cell r="G1594" t="str">
            <v>23.08.2019</v>
          </cell>
          <cell r="H1594">
            <v>13</v>
          </cell>
        </row>
        <row r="1595">
          <cell r="A1595" t="str">
            <v>2781901318919000083 от 23.08.2019</v>
          </cell>
          <cell r="B1595" t="str">
            <v>2781901318919000083</v>
          </cell>
          <cell r="C1595" t="str">
            <v xml:space="preserve"> Исполнение завершено</v>
          </cell>
          <cell r="D1595">
            <v>7839021886</v>
          </cell>
          <cell r="E1595" t="str">
            <v>Электронный аукцион</v>
          </cell>
          <cell r="F1595">
            <v>43700</v>
          </cell>
          <cell r="G1595" t="str">
            <v>23.08.2019</v>
          </cell>
          <cell r="H1595">
            <v>13</v>
          </cell>
        </row>
        <row r="1596">
          <cell r="A1596" t="str">
            <v>2780441175819000027 от 23.08.2019</v>
          </cell>
          <cell r="B1596" t="str">
            <v>2780441175819000027</v>
          </cell>
          <cell r="C1596" t="str">
            <v xml:space="preserve"> Исполнение завершено</v>
          </cell>
          <cell r="D1596">
            <v>7806406961</v>
          </cell>
          <cell r="E1596" t="str">
            <v>Электронный аукцион</v>
          </cell>
          <cell r="F1596">
            <v>43700</v>
          </cell>
          <cell r="G1596" t="str">
            <v>23.08.2019</v>
          </cell>
          <cell r="H1596">
            <v>13</v>
          </cell>
        </row>
        <row r="1597">
          <cell r="A1597" t="str">
            <v>2780802807019000019 от 26.08.2019</v>
          </cell>
          <cell r="B1597" t="str">
            <v>2780802807019000019</v>
          </cell>
          <cell r="C1597" t="str">
            <v xml:space="preserve"> Исполнение завершено</v>
          </cell>
          <cell r="D1597">
            <v>7839021886</v>
          </cell>
          <cell r="E1597" t="str">
            <v>Электронный аукцион</v>
          </cell>
          <cell r="F1597">
            <v>43703</v>
          </cell>
          <cell r="G1597" t="str">
            <v>26.08.2019</v>
          </cell>
          <cell r="H1597">
            <v>13</v>
          </cell>
        </row>
        <row r="1598">
          <cell r="A1598" t="str">
            <v>2781304729419000041 от 26.08.2019</v>
          </cell>
          <cell r="B1598" t="str">
            <v>2781304729419000041</v>
          </cell>
          <cell r="C1598" t="str">
            <v xml:space="preserve"> Исполнение завершено</v>
          </cell>
          <cell r="D1598">
            <v>7813538302</v>
          </cell>
          <cell r="E1598" t="str">
            <v>Электронный аукцион</v>
          </cell>
          <cell r="F1598">
            <v>43703</v>
          </cell>
          <cell r="G1598" t="str">
            <v>26.08.2019</v>
          </cell>
          <cell r="H1598">
            <v>13</v>
          </cell>
        </row>
        <row r="1599">
          <cell r="A1599" t="str">
            <v>2781410467519000035 от 26.08.2019</v>
          </cell>
          <cell r="B1599" t="str">
            <v>2781410467519000035</v>
          </cell>
          <cell r="C1599" t="str">
            <v xml:space="preserve"> Исполнение завершено</v>
          </cell>
          <cell r="D1599" t="str">
            <v>781137079147</v>
          </cell>
          <cell r="E1599" t="str">
            <v>Электронный аукцион</v>
          </cell>
          <cell r="F1599">
            <v>43703</v>
          </cell>
          <cell r="G1599" t="str">
            <v>26.08.2019</v>
          </cell>
          <cell r="H1599">
            <v>13</v>
          </cell>
        </row>
        <row r="1600">
          <cell r="A1600" t="str">
            <v>2781410467519000037 от 26.08.2019</v>
          </cell>
          <cell r="B1600" t="str">
            <v>2781410467519000037</v>
          </cell>
          <cell r="C1600" t="str">
            <v xml:space="preserve"> Исполнение завершено</v>
          </cell>
          <cell r="D1600">
            <v>7811538498</v>
          </cell>
          <cell r="E1600" t="str">
            <v>Электронный аукцион</v>
          </cell>
          <cell r="F1600">
            <v>43703</v>
          </cell>
          <cell r="G1600" t="str">
            <v>26.08.2019</v>
          </cell>
          <cell r="H1600">
            <v>13</v>
          </cell>
        </row>
        <row r="1601">
          <cell r="A1601" t="str">
            <v>2781635845019000008 от 26.08.2019</v>
          </cell>
          <cell r="B1601" t="str">
            <v>2781635845019000008</v>
          </cell>
          <cell r="C1601" t="str">
            <v xml:space="preserve"> Исполнение завершено</v>
          </cell>
          <cell r="D1601">
            <v>1840080660</v>
          </cell>
          <cell r="E1601" t="str">
            <v>Электронный аукцион</v>
          </cell>
          <cell r="F1601">
            <v>43703</v>
          </cell>
          <cell r="G1601" t="str">
            <v>26.08.2019</v>
          </cell>
          <cell r="H1601">
            <v>13</v>
          </cell>
        </row>
        <row r="1602">
          <cell r="A1602" t="str">
            <v>2781703780419000053 от 26.08.2019</v>
          </cell>
          <cell r="B1602" t="str">
            <v>2781703780419000053</v>
          </cell>
          <cell r="C1602" t="str">
            <v xml:space="preserve"> Исполнение завершено</v>
          </cell>
          <cell r="D1602">
            <v>7840353075</v>
          </cell>
          <cell r="E1602" t="str">
            <v>Электронный аукцион</v>
          </cell>
          <cell r="F1602">
            <v>43703</v>
          </cell>
          <cell r="G1602" t="str">
            <v>26.08.2019</v>
          </cell>
          <cell r="H1602">
            <v>13</v>
          </cell>
        </row>
        <row r="1603">
          <cell r="A1603" t="str">
            <v>2781149807619000032 от 26.08.2019</v>
          </cell>
          <cell r="B1603" t="str">
            <v>2781149807619000032</v>
          </cell>
          <cell r="C1603" t="str">
            <v xml:space="preserve"> Исполнение завершено</v>
          </cell>
          <cell r="D1603">
            <v>7810733680</v>
          </cell>
          <cell r="E1603" t="str">
            <v>Электронный аукцион</v>
          </cell>
          <cell r="F1603">
            <v>43703</v>
          </cell>
          <cell r="G1603" t="str">
            <v>26.08.2019</v>
          </cell>
          <cell r="H1603">
            <v>13</v>
          </cell>
        </row>
        <row r="1604">
          <cell r="A1604" t="str">
            <v>2781438597019000014 от 27.08.2019</v>
          </cell>
          <cell r="B1604" t="str">
            <v>2781438597019000014</v>
          </cell>
          <cell r="C1604" t="str">
            <v xml:space="preserve"> Исполнение завершено</v>
          </cell>
          <cell r="D1604">
            <v>7842168046</v>
          </cell>
          <cell r="E1604" t="str">
            <v>Электронный аукцион</v>
          </cell>
          <cell r="F1604">
            <v>43704</v>
          </cell>
          <cell r="G1604" t="str">
            <v>27.08.2019</v>
          </cell>
          <cell r="H1604">
            <v>13</v>
          </cell>
        </row>
        <row r="1605">
          <cell r="A1605" t="str">
            <v>2781702588719000079 от 27.08.2019</v>
          </cell>
          <cell r="B1605" t="str">
            <v>2781702588719000079</v>
          </cell>
          <cell r="C1605" t="str">
            <v xml:space="preserve"> Исполнение завершено</v>
          </cell>
          <cell r="D1605">
            <v>7811538498</v>
          </cell>
          <cell r="E1605" t="str">
            <v>Электронный аукцион</v>
          </cell>
          <cell r="F1605">
            <v>43704</v>
          </cell>
          <cell r="G1605" t="str">
            <v>27.08.2019</v>
          </cell>
          <cell r="H1605">
            <v>13</v>
          </cell>
        </row>
        <row r="1606">
          <cell r="A1606" t="str">
            <v>2781615807319000017 от 27.08.2019</v>
          </cell>
          <cell r="B1606" t="str">
            <v>2781615807319000017</v>
          </cell>
          <cell r="C1606" t="str">
            <v xml:space="preserve"> Исполнение завершено</v>
          </cell>
          <cell r="D1606">
            <v>7843302880</v>
          </cell>
          <cell r="E1606" t="str">
            <v>Электронный аукцион</v>
          </cell>
          <cell r="F1606">
            <v>43704</v>
          </cell>
          <cell r="G1606" t="str">
            <v>27.08.2019</v>
          </cell>
          <cell r="H1606">
            <v>13</v>
          </cell>
        </row>
        <row r="1607">
          <cell r="A1607" t="str">
            <v>2780455097719000144 от 29.08.2019</v>
          </cell>
          <cell r="B1607" t="str">
            <v>2780455097719000144</v>
          </cell>
          <cell r="C1607" t="str">
            <v xml:space="preserve"> Исполнение завершено</v>
          </cell>
          <cell r="D1607">
            <v>5402577380</v>
          </cell>
          <cell r="E1607" t="str">
            <v>Электронный аукцион</v>
          </cell>
          <cell r="F1607">
            <v>43706</v>
          </cell>
          <cell r="G1607" t="str">
            <v>29.08.2019</v>
          </cell>
          <cell r="H1607">
            <v>13</v>
          </cell>
        </row>
        <row r="1608">
          <cell r="A1608" t="str">
            <v>1780211404419000048 от 02.09.2019</v>
          </cell>
          <cell r="B1608" t="str">
            <v>1780211404419000048</v>
          </cell>
          <cell r="C1608" t="str">
            <v xml:space="preserve"> Исполнение завершено</v>
          </cell>
          <cell r="D1608">
            <v>7729463835</v>
          </cell>
          <cell r="E1608" t="str">
            <v>Электронный аукцион</v>
          </cell>
          <cell r="F1608">
            <v>43710</v>
          </cell>
          <cell r="G1608" t="str">
            <v>02.09.2019</v>
          </cell>
          <cell r="H1608">
            <v>13</v>
          </cell>
        </row>
        <row r="1609">
          <cell r="A1609" t="str">
            <v>1783837893219000017 от 02.09.2019</v>
          </cell>
          <cell r="B1609" t="str">
            <v>1783837893219000017</v>
          </cell>
          <cell r="C1609" t="str">
            <v xml:space="preserve"> Исполнение завершено</v>
          </cell>
          <cell r="D1609">
            <v>7813236196</v>
          </cell>
          <cell r="E1609" t="str">
            <v>Электронный аукцион</v>
          </cell>
          <cell r="F1609">
            <v>43710</v>
          </cell>
          <cell r="G1609" t="str">
            <v>02.09.2019</v>
          </cell>
          <cell r="H1609">
            <v>13</v>
          </cell>
        </row>
        <row r="1610">
          <cell r="A1610" t="str">
            <v>2780408720519000021 от 02.09.2019</v>
          </cell>
          <cell r="B1610" t="str">
            <v>2780408720519000021</v>
          </cell>
          <cell r="C1610" t="str">
            <v xml:space="preserve"> Исполнение завершено</v>
          </cell>
          <cell r="D1610">
            <v>7813293437</v>
          </cell>
          <cell r="E1610" t="str">
            <v>Электронный аукцион</v>
          </cell>
          <cell r="F1610">
            <v>43710</v>
          </cell>
          <cell r="G1610" t="str">
            <v>02.09.2019</v>
          </cell>
          <cell r="H1610">
            <v>13</v>
          </cell>
        </row>
        <row r="1611">
          <cell r="A1611" t="str">
            <v>2781021913919000079 от 03.09.2019</v>
          </cell>
          <cell r="B1611" t="str">
            <v>2781021913919000079</v>
          </cell>
          <cell r="C1611" t="str">
            <v xml:space="preserve"> Исполнение завершено</v>
          </cell>
          <cell r="D1611">
            <v>7826034711</v>
          </cell>
          <cell r="E1611" t="str">
            <v>Электронный аукцион</v>
          </cell>
          <cell r="F1611">
            <v>43711</v>
          </cell>
          <cell r="G1611" t="str">
            <v>03.09.2019</v>
          </cell>
          <cell r="H1611">
            <v>13</v>
          </cell>
        </row>
        <row r="1612">
          <cell r="A1612" t="str">
            <v>2781601092019000025 от 03.09.2019</v>
          </cell>
          <cell r="B1612" t="str">
            <v>2781601092019000025</v>
          </cell>
          <cell r="C1612" t="str">
            <v xml:space="preserve"> Исполнение завершено</v>
          </cell>
          <cell r="D1612">
            <v>7810733680</v>
          </cell>
          <cell r="E1612" t="str">
            <v>Электронный аукцион</v>
          </cell>
          <cell r="F1612">
            <v>43711</v>
          </cell>
          <cell r="G1612" t="str">
            <v>03.09.2019</v>
          </cell>
          <cell r="H1612">
            <v>13</v>
          </cell>
        </row>
        <row r="1613">
          <cell r="A1613" t="str">
            <v>2781601092019000025 от 03.09.2019</v>
          </cell>
          <cell r="B1613" t="str">
            <v>2781601092019000025</v>
          </cell>
          <cell r="C1613" t="str">
            <v xml:space="preserve"> Исполнение завершено</v>
          </cell>
          <cell r="D1613">
            <v>7810733680</v>
          </cell>
          <cell r="E1613" t="str">
            <v>Электронный аукцион</v>
          </cell>
          <cell r="F1613">
            <v>43711</v>
          </cell>
          <cell r="G1613" t="str">
            <v>03.09.2019</v>
          </cell>
          <cell r="H1613">
            <v>13</v>
          </cell>
        </row>
        <row r="1614">
          <cell r="A1614" t="str">
            <v>2782002072019000053 от 03.09.2019</v>
          </cell>
          <cell r="B1614" t="str">
            <v>2782002072019000053</v>
          </cell>
          <cell r="C1614" t="str">
            <v xml:space="preserve"> Исполнение завершено</v>
          </cell>
          <cell r="D1614" t="str">
            <v>781436451405</v>
          </cell>
          <cell r="E1614" t="str">
            <v>Электронный аукцион</v>
          </cell>
          <cell r="F1614">
            <v>43711</v>
          </cell>
          <cell r="G1614" t="str">
            <v>03.09.2019</v>
          </cell>
          <cell r="H1614">
            <v>13</v>
          </cell>
        </row>
        <row r="1615">
          <cell r="A1615" t="str">
            <v>2780608111019000041 от 05.09.2019</v>
          </cell>
          <cell r="B1615" t="str">
            <v>2780608111019000041</v>
          </cell>
          <cell r="C1615" t="str">
            <v xml:space="preserve"> Исполнение завершено</v>
          </cell>
          <cell r="D1615" t="str">
            <v>784812865100</v>
          </cell>
          <cell r="E1615" t="str">
            <v>Электронный аукцион</v>
          </cell>
          <cell r="F1615">
            <v>43713</v>
          </cell>
          <cell r="G1615" t="str">
            <v>05.09.2019</v>
          </cell>
          <cell r="H1615">
            <v>13</v>
          </cell>
        </row>
        <row r="1616">
          <cell r="A1616" t="str">
            <v>3784132689219000057 от 05.09.2019</v>
          </cell>
          <cell r="B1616" t="str">
            <v>3784132689219000057</v>
          </cell>
          <cell r="C1616" t="str">
            <v xml:space="preserve"> Исполнение завершено</v>
          </cell>
          <cell r="D1616">
            <v>7814198458</v>
          </cell>
          <cell r="E1616" t="str">
            <v>Запрос котировок</v>
          </cell>
          <cell r="F1616">
            <v>43713</v>
          </cell>
          <cell r="G1616" t="str">
            <v>05.09.2019</v>
          </cell>
          <cell r="H1616">
            <v>17</v>
          </cell>
        </row>
        <row r="1617">
          <cell r="A1617" t="str">
            <v>1782500924719000036 от 10.09.2019</v>
          </cell>
          <cell r="B1617" t="str">
            <v>1782500924719000036</v>
          </cell>
          <cell r="C1617" t="str">
            <v xml:space="preserve"> Исполнение завершено</v>
          </cell>
          <cell r="D1617">
            <v>7714900049</v>
          </cell>
          <cell r="E1617" t="str">
            <v>Электронный аукцион</v>
          </cell>
          <cell r="F1617">
            <v>43718</v>
          </cell>
          <cell r="G1617" t="str">
            <v>10.09.2019</v>
          </cell>
          <cell r="H1617">
            <v>13</v>
          </cell>
        </row>
        <row r="1618">
          <cell r="A1618" t="str">
            <v>2782000789519000028 от 13.09.2019</v>
          </cell>
          <cell r="B1618" t="str">
            <v>2782000789519000028</v>
          </cell>
          <cell r="C1618" t="str">
            <v xml:space="preserve"> Исполнение завершено</v>
          </cell>
          <cell r="D1618">
            <v>7826034711</v>
          </cell>
          <cell r="E1618" t="str">
            <v>Электронный аукцион</v>
          </cell>
          <cell r="F1618">
            <v>43721</v>
          </cell>
          <cell r="G1618" t="str">
            <v>13.09.2019</v>
          </cell>
          <cell r="H1618">
            <v>13</v>
          </cell>
        </row>
        <row r="1619">
          <cell r="A1619" t="str">
            <v>2782100780219000050 от 13.09.2019</v>
          </cell>
          <cell r="B1619" t="str">
            <v>2782100780219000050</v>
          </cell>
          <cell r="C1619" t="str">
            <v xml:space="preserve"> Исполнение завершено</v>
          </cell>
          <cell r="D1619" t="str">
            <v>470317616203</v>
          </cell>
          <cell r="E1619" t="str">
            <v>Запрос котировок</v>
          </cell>
          <cell r="F1619">
            <v>43721</v>
          </cell>
          <cell r="G1619" t="str">
            <v>13.09.2019</v>
          </cell>
          <cell r="H1619">
            <v>17</v>
          </cell>
        </row>
        <row r="1620">
          <cell r="A1620" t="str">
            <v>1772761523219000182 от 16.09.2019</v>
          </cell>
          <cell r="B1620" t="str">
            <v>1772761523219000182</v>
          </cell>
          <cell r="C1620" t="str">
            <v xml:space="preserve"> Исполнение завершено</v>
          </cell>
          <cell r="D1620">
            <v>7802461859</v>
          </cell>
          <cell r="E1620" t="str">
            <v>Электронный аукцион</v>
          </cell>
          <cell r="F1620">
            <v>43724</v>
          </cell>
          <cell r="G1620" t="str">
            <v>16.09.2019</v>
          </cell>
          <cell r="H1620">
            <v>13</v>
          </cell>
        </row>
        <row r="1621">
          <cell r="A1621" t="str">
            <v>1782700063419000116 от 16.09.2019</v>
          </cell>
          <cell r="B1621" t="str">
            <v>1782700063419000116</v>
          </cell>
          <cell r="C1621" t="str">
            <v xml:space="preserve"> Исполнение завершено</v>
          </cell>
          <cell r="D1621">
            <v>7840020132</v>
          </cell>
          <cell r="E1621" t="str">
            <v>Электронный аукцион</v>
          </cell>
          <cell r="F1621">
            <v>43724</v>
          </cell>
          <cell r="G1621" t="str">
            <v>16.09.2019</v>
          </cell>
          <cell r="H1621">
            <v>13</v>
          </cell>
        </row>
        <row r="1622">
          <cell r="A1622" t="str">
            <v>2780503024019000216 от 16.09.2019</v>
          </cell>
          <cell r="B1622" t="str">
            <v>2780503024019000216</v>
          </cell>
          <cell r="C1622" t="str">
            <v xml:space="preserve"> Исполнение завершено</v>
          </cell>
          <cell r="D1622">
            <v>7814198458</v>
          </cell>
          <cell r="E1622" t="str">
            <v>Электронный аукцион</v>
          </cell>
          <cell r="F1622">
            <v>43724</v>
          </cell>
          <cell r="G1622" t="str">
            <v>16.09.2019</v>
          </cell>
          <cell r="H1622">
            <v>13</v>
          </cell>
        </row>
        <row r="1623">
          <cell r="A1623" t="str">
            <v>2782003345419000063 от 16.09.2019</v>
          </cell>
          <cell r="B1623" t="str">
            <v>2782003345419000063</v>
          </cell>
          <cell r="C1623" t="str">
            <v xml:space="preserve"> Исполнение завершено</v>
          </cell>
          <cell r="D1623">
            <v>7842523090</v>
          </cell>
          <cell r="E1623" t="str">
            <v>Электронный аукцион</v>
          </cell>
          <cell r="F1623">
            <v>43724</v>
          </cell>
          <cell r="G1623" t="str">
            <v>16.09.2019</v>
          </cell>
          <cell r="H1623">
            <v>13</v>
          </cell>
        </row>
        <row r="1624">
          <cell r="A1624" t="str">
            <v>2781900117619000040 от 17.09.2019</v>
          </cell>
          <cell r="B1624" t="str">
            <v>2781900117619000040</v>
          </cell>
          <cell r="C1624" t="str">
            <v xml:space="preserve"> Исполнение завершено</v>
          </cell>
          <cell r="D1624" t="str">
            <v>784880081288</v>
          </cell>
          <cell r="E1624" t="str">
            <v>Электронный аукцион</v>
          </cell>
          <cell r="F1624">
            <v>43725</v>
          </cell>
          <cell r="G1624" t="str">
            <v>17.09.2019</v>
          </cell>
          <cell r="H1624">
            <v>13</v>
          </cell>
        </row>
        <row r="1625">
          <cell r="A1625" t="str">
            <v>2782003345419000066 от 17.09.2019</v>
          </cell>
          <cell r="B1625" t="str">
            <v>2782003345419000066</v>
          </cell>
          <cell r="C1625" t="str">
            <v xml:space="preserve"> Исполнение завершено</v>
          </cell>
          <cell r="D1625">
            <v>5638050756</v>
          </cell>
          <cell r="E1625" t="str">
            <v>Электронный аукцион</v>
          </cell>
          <cell r="F1625">
            <v>43725</v>
          </cell>
          <cell r="G1625" t="str">
            <v>17.09.2019</v>
          </cell>
          <cell r="H1625">
            <v>13</v>
          </cell>
        </row>
        <row r="1626">
          <cell r="A1626" t="str">
            <v>2780602892819000033 от 18.09.2019</v>
          </cell>
          <cell r="B1626" t="str">
            <v>2780602892819000033</v>
          </cell>
          <cell r="C1626" t="str">
            <v xml:space="preserve"> Исполнение завершено</v>
          </cell>
          <cell r="D1626">
            <v>7802461859</v>
          </cell>
          <cell r="E1626" t="str">
            <v>Электронный аукцион</v>
          </cell>
          <cell r="F1626">
            <v>43726</v>
          </cell>
          <cell r="G1626" t="str">
            <v>18.09.2019</v>
          </cell>
          <cell r="H1626">
            <v>13</v>
          </cell>
        </row>
        <row r="1627">
          <cell r="A1627" t="str">
            <v>2782543039919000029 от 19.09.2019</v>
          </cell>
          <cell r="B1627" t="str">
            <v>2782543039919000029</v>
          </cell>
          <cell r="C1627" t="str">
            <v xml:space="preserve"> Исполнение завершено</v>
          </cell>
          <cell r="D1627">
            <v>7826081415</v>
          </cell>
          <cell r="E1627" t="str">
            <v>Электронный аукцион</v>
          </cell>
          <cell r="F1627">
            <v>43727</v>
          </cell>
          <cell r="G1627" t="str">
            <v>19.09.2019</v>
          </cell>
          <cell r="H1627">
            <v>13</v>
          </cell>
        </row>
        <row r="1628">
          <cell r="A1628" t="str">
            <v>2784037918619000153 от 23.09.2019</v>
          </cell>
          <cell r="B1628" t="str">
            <v>2784037918619000153</v>
          </cell>
          <cell r="C1628" t="str">
            <v xml:space="preserve"> Исполнение завершено</v>
          </cell>
          <cell r="D1628">
            <v>7810733680</v>
          </cell>
          <cell r="E1628" t="str">
            <v>Электронный аукцион</v>
          </cell>
          <cell r="F1628">
            <v>43731</v>
          </cell>
          <cell r="G1628" t="str">
            <v>23.09.2019</v>
          </cell>
          <cell r="H1628">
            <v>13</v>
          </cell>
        </row>
        <row r="1629">
          <cell r="A1629" t="str">
            <v>2781113068419000041 от 24.09.2019</v>
          </cell>
          <cell r="B1629" t="str">
            <v>2781113068419000041</v>
          </cell>
          <cell r="C1629" t="str">
            <v xml:space="preserve"> Исполнение завершено</v>
          </cell>
          <cell r="D1629" t="str">
            <v>781624807510</v>
          </cell>
          <cell r="E1629" t="str">
            <v>Электронный аукцион</v>
          </cell>
          <cell r="F1629">
            <v>43732</v>
          </cell>
          <cell r="G1629" t="str">
            <v>24.09.2019</v>
          </cell>
          <cell r="H1629">
            <v>13</v>
          </cell>
        </row>
        <row r="1630">
          <cell r="A1630" t="str">
            <v>2784042533019000013 от 25.09.2019</v>
          </cell>
          <cell r="B1630" t="str">
            <v>2784042533019000013</v>
          </cell>
          <cell r="C1630" t="str">
            <v xml:space="preserve"> Исполнение завершено</v>
          </cell>
          <cell r="D1630" t="str">
            <v>781490018655</v>
          </cell>
          <cell r="E1630" t="str">
            <v>Электронный аукцион</v>
          </cell>
          <cell r="F1630">
            <v>43733</v>
          </cell>
          <cell r="G1630" t="str">
            <v>25.09.2019</v>
          </cell>
          <cell r="H1630">
            <v>13</v>
          </cell>
        </row>
        <row r="1631">
          <cell r="A1631" t="str">
            <v>2781106352618000028 от 02.04.2018</v>
          </cell>
          <cell r="B1631" t="str">
            <v>2781106352618000028</v>
          </cell>
          <cell r="C1631" t="str">
            <v xml:space="preserve"> Исполнение завершено</v>
          </cell>
          <cell r="D1631">
            <v>7814112740</v>
          </cell>
          <cell r="E1631" t="str">
            <v>Электронный аукцион</v>
          </cell>
          <cell r="F1631">
            <v>43192</v>
          </cell>
          <cell r="G1631" t="str">
            <v>02.04.2018</v>
          </cell>
          <cell r="H1631">
            <v>13</v>
          </cell>
        </row>
        <row r="1632">
          <cell r="A1632" t="str">
            <v>2781312529518000019 от 02.04.2018</v>
          </cell>
          <cell r="B1632" t="str">
            <v>2781312529518000019</v>
          </cell>
          <cell r="C1632" t="str">
            <v xml:space="preserve"> Исполнение завершено</v>
          </cell>
          <cell r="D1632">
            <v>5260400560</v>
          </cell>
          <cell r="E1632" t="str">
            <v>Электронный аукцион</v>
          </cell>
          <cell r="F1632">
            <v>43192</v>
          </cell>
          <cell r="G1632" t="str">
            <v>02.04.2018</v>
          </cell>
          <cell r="H1632">
            <v>13</v>
          </cell>
        </row>
        <row r="1633">
          <cell r="A1633" t="str">
            <v>1784130827618000018 от 03.04.2018</v>
          </cell>
          <cell r="B1633" t="str">
            <v>1784130827618000018</v>
          </cell>
          <cell r="C1633" t="str">
            <v xml:space="preserve"> Исполнение завершено</v>
          </cell>
          <cell r="D1633">
            <v>7810019725</v>
          </cell>
          <cell r="E1633" t="str">
            <v>Электронный аукцион</v>
          </cell>
          <cell r="F1633">
            <v>43193</v>
          </cell>
          <cell r="G1633" t="str">
            <v>03.04.2018</v>
          </cell>
          <cell r="H1633">
            <v>13</v>
          </cell>
        </row>
        <row r="1634">
          <cell r="A1634" t="str">
            <v>2782700155718000007 от 16.04.2018</v>
          </cell>
          <cell r="B1634" t="str">
            <v>2782700155718000007</v>
          </cell>
          <cell r="C1634" t="str">
            <v xml:space="preserve"> Исполнение завершено</v>
          </cell>
          <cell r="D1634">
            <v>7810572320</v>
          </cell>
          <cell r="E1634" t="str">
            <v>Электронный аукцион</v>
          </cell>
          <cell r="F1634">
            <v>43206</v>
          </cell>
          <cell r="G1634" t="str">
            <v>16.04.2018</v>
          </cell>
          <cell r="H1634">
            <v>13</v>
          </cell>
        </row>
        <row r="1635">
          <cell r="A1635" t="str">
            <v>2780207236218000025 от 24.04.2018</v>
          </cell>
          <cell r="B1635" t="str">
            <v>2780207236218000025</v>
          </cell>
          <cell r="C1635" t="str">
            <v xml:space="preserve"> Исполнение завершено</v>
          </cell>
          <cell r="D1635">
            <v>7804428906</v>
          </cell>
          <cell r="E1635" t="str">
            <v>Электронный аукцион</v>
          </cell>
          <cell r="F1635">
            <v>43214</v>
          </cell>
          <cell r="G1635" t="str">
            <v>24.04.2018</v>
          </cell>
          <cell r="H1635">
            <v>13</v>
          </cell>
        </row>
        <row r="1636">
          <cell r="A1636" t="str">
            <v>2781106352618000042 от 24.04.2018</v>
          </cell>
          <cell r="B1636" t="str">
            <v>2781106352618000042</v>
          </cell>
          <cell r="C1636" t="str">
            <v xml:space="preserve"> Исполнение завершено</v>
          </cell>
          <cell r="D1636">
            <v>7814112740</v>
          </cell>
          <cell r="E1636" t="str">
            <v>Электронный аукцион</v>
          </cell>
          <cell r="F1636">
            <v>43214</v>
          </cell>
          <cell r="G1636" t="str">
            <v>24.04.2018</v>
          </cell>
          <cell r="H1636">
            <v>13</v>
          </cell>
        </row>
        <row r="1637">
          <cell r="A1637" t="str">
            <v>1781203357018000036 от 28.04.2018</v>
          </cell>
          <cell r="B1637" t="str">
            <v>1781203357018000036</v>
          </cell>
          <cell r="C1637" t="str">
            <v xml:space="preserve"> Исполнение завершено</v>
          </cell>
          <cell r="D1637">
            <v>5250018433</v>
          </cell>
          <cell r="E1637" t="str">
            <v>Электронный аукцион</v>
          </cell>
          <cell r="F1637">
            <v>43218</v>
          </cell>
          <cell r="G1637" t="str">
            <v>28.04.2018</v>
          </cell>
          <cell r="H1637">
            <v>13</v>
          </cell>
        </row>
        <row r="1638">
          <cell r="A1638" t="str">
            <v>2782569934318000041 от 15.06.2018</v>
          </cell>
          <cell r="B1638" t="str">
            <v>2782569934318000041</v>
          </cell>
          <cell r="C1638" t="str">
            <v xml:space="preserve"> Исполнение завершено</v>
          </cell>
          <cell r="D1638">
            <v>7814425407</v>
          </cell>
          <cell r="E1638" t="str">
            <v>Электронный аукцион</v>
          </cell>
          <cell r="F1638">
            <v>43266</v>
          </cell>
          <cell r="G1638" t="str">
            <v>15.06.2018</v>
          </cell>
          <cell r="H1638">
            <v>13</v>
          </cell>
        </row>
        <row r="1639">
          <cell r="A1639" t="str">
            <v>2782544417618000048 от 29.06.2018</v>
          </cell>
          <cell r="B1639" t="str">
            <v>2782544417618000048</v>
          </cell>
          <cell r="C1639" t="str">
            <v xml:space="preserve"> Исполнение завершено</v>
          </cell>
          <cell r="D1639">
            <v>7810030670</v>
          </cell>
          <cell r="E1639" t="str">
            <v>Электронный аукцион</v>
          </cell>
          <cell r="F1639">
            <v>43280</v>
          </cell>
          <cell r="G1639" t="str">
            <v>29.06.2018</v>
          </cell>
          <cell r="H1639">
            <v>13</v>
          </cell>
        </row>
        <row r="1640">
          <cell r="A1640" t="str">
            <v>2780700740918000032 от 24.08.2018</v>
          </cell>
          <cell r="B1640" t="str">
            <v>2780700740918000032</v>
          </cell>
          <cell r="C1640" t="str">
            <v xml:space="preserve"> Исполнение завершено</v>
          </cell>
          <cell r="D1640">
            <v>7805013573</v>
          </cell>
          <cell r="E1640" t="str">
            <v>Электронный аукцион</v>
          </cell>
          <cell r="F1640">
            <v>43336</v>
          </cell>
          <cell r="G1640" t="str">
            <v>24.08.2018</v>
          </cell>
          <cell r="H1640">
            <v>13</v>
          </cell>
        </row>
        <row r="1641">
          <cell r="A1641" t="str">
            <v>2781635714218000095 от 28.08.2018</v>
          </cell>
          <cell r="B1641" t="str">
            <v>2781635714218000095</v>
          </cell>
          <cell r="C1641" t="str">
            <v xml:space="preserve"> Исполнение завершено</v>
          </cell>
          <cell r="D1641">
            <v>7805013573</v>
          </cell>
          <cell r="E1641" t="str">
            <v>Электронный аукцион</v>
          </cell>
          <cell r="F1641">
            <v>43340</v>
          </cell>
          <cell r="G1641" t="str">
            <v>28.08.2018</v>
          </cell>
          <cell r="H1641">
            <v>13</v>
          </cell>
        </row>
        <row r="1642">
          <cell r="A1642" t="str">
            <v>2782543941918000031 от 04.10.2018</v>
          </cell>
          <cell r="B1642" t="str">
            <v>2782543941918000031</v>
          </cell>
          <cell r="C1642" t="str">
            <v xml:space="preserve"> Исполнение завершено</v>
          </cell>
          <cell r="D1642">
            <v>7810030670</v>
          </cell>
          <cell r="E1642" t="str">
            <v>Электронный аукцион</v>
          </cell>
          <cell r="F1642">
            <v>43377</v>
          </cell>
          <cell r="G1642" t="str">
            <v>04.10.2018</v>
          </cell>
          <cell r="H1642">
            <v>13</v>
          </cell>
        </row>
        <row r="1643">
          <cell r="A1643" t="str">
            <v>2781021455718000029 от 16.10.2018</v>
          </cell>
          <cell r="B1643" t="str">
            <v>2781021455718000029</v>
          </cell>
          <cell r="C1643" t="str">
            <v xml:space="preserve"> Исполнение завершено</v>
          </cell>
          <cell r="D1643">
            <v>7810019725</v>
          </cell>
          <cell r="E1643" t="str">
            <v>Электронный аукцион</v>
          </cell>
          <cell r="F1643">
            <v>43389</v>
          </cell>
          <cell r="G1643" t="str">
            <v>16.10.2018</v>
          </cell>
          <cell r="H1643">
            <v>13</v>
          </cell>
        </row>
        <row r="1644">
          <cell r="A1644" t="str">
            <v>2780804290318000042 от 20.11.2018</v>
          </cell>
          <cell r="B1644" t="str">
            <v>2780804290318000042</v>
          </cell>
          <cell r="C1644" t="str">
            <v xml:space="preserve"> Исполнение завершено</v>
          </cell>
          <cell r="D1644">
            <v>5256139427</v>
          </cell>
          <cell r="E1644" t="str">
            <v>Электронный аукцион</v>
          </cell>
          <cell r="F1644">
            <v>43424</v>
          </cell>
          <cell r="G1644" t="str">
            <v>20.11.2018</v>
          </cell>
          <cell r="H1644">
            <v>13</v>
          </cell>
        </row>
        <row r="1645">
          <cell r="A1645" t="str">
            <v>2780212699519000020 от 03.04.2019</v>
          </cell>
          <cell r="B1645" t="str">
            <v>2780212699519000020</v>
          </cell>
          <cell r="C1645" t="str">
            <v xml:space="preserve"> Исполнение завершено</v>
          </cell>
          <cell r="D1645">
            <v>6321051752</v>
          </cell>
          <cell r="E1645" t="str">
            <v>Электронный аукцион</v>
          </cell>
          <cell r="F1645">
            <v>43558</v>
          </cell>
          <cell r="G1645" t="str">
            <v>03.04.2019</v>
          </cell>
          <cell r="H1645">
            <v>13</v>
          </cell>
        </row>
        <row r="1646">
          <cell r="A1646" t="str">
            <v>2782543146619000098 от 11.04.2019</v>
          </cell>
          <cell r="B1646" t="str">
            <v>2782543146619000098</v>
          </cell>
          <cell r="C1646" t="str">
            <v xml:space="preserve"> Исполнение завершено</v>
          </cell>
          <cell r="D1646">
            <v>7807166046</v>
          </cell>
          <cell r="E1646" t="str">
            <v>Электронный аукцион</v>
          </cell>
          <cell r="F1646">
            <v>43566</v>
          </cell>
          <cell r="G1646" t="str">
            <v>11.04.2019</v>
          </cell>
          <cell r="H1646">
            <v>13</v>
          </cell>
        </row>
        <row r="1647">
          <cell r="A1647" t="str">
            <v>2780604280219000055 от 20.09.2019</v>
          </cell>
          <cell r="B1647" t="str">
            <v>2780604280219000055</v>
          </cell>
          <cell r="C1647" t="str">
            <v xml:space="preserve"> Исполнение завершено</v>
          </cell>
          <cell r="D1647">
            <v>7802383696</v>
          </cell>
          <cell r="E1647" t="str">
            <v>Электронный аукцион</v>
          </cell>
          <cell r="F1647">
            <v>43728</v>
          </cell>
          <cell r="G1647" t="str">
            <v>20.09.2019</v>
          </cell>
          <cell r="H1647">
            <v>13</v>
          </cell>
        </row>
        <row r="1648">
          <cell r="A1648" t="str">
            <v>2781801103718000003 от 11.01.2018</v>
          </cell>
          <cell r="B1648" t="str">
            <v>2781801103718000003</v>
          </cell>
          <cell r="C1648" t="str">
            <v xml:space="preserve"> Исполнение завершено</v>
          </cell>
          <cell r="D1648">
            <v>7816600559</v>
          </cell>
          <cell r="E1648" t="str">
            <v>Электронный аукцион</v>
          </cell>
          <cell r="F1648">
            <v>43111</v>
          </cell>
          <cell r="G1648" t="str">
            <v>11.01.2018</v>
          </cell>
          <cell r="H1648">
            <v>13</v>
          </cell>
        </row>
        <row r="1649">
          <cell r="A1649" t="str">
            <v>2781801103718000009 от 11.01.2018</v>
          </cell>
          <cell r="B1649" t="str">
            <v>2781801103718000009</v>
          </cell>
          <cell r="C1649" t="str">
            <v xml:space="preserve"> Исполнение завершено</v>
          </cell>
          <cell r="D1649" t="str">
            <v>780200091527</v>
          </cell>
          <cell r="E1649" t="str">
            <v>Электронный аукцион</v>
          </cell>
          <cell r="F1649">
            <v>43111</v>
          </cell>
          <cell r="G1649" t="str">
            <v>11.01.2018</v>
          </cell>
          <cell r="H1649">
            <v>13</v>
          </cell>
        </row>
        <row r="1650">
          <cell r="A1650" t="str">
            <v>2780702179518000009 от 26.01.2018</v>
          </cell>
          <cell r="B1650" t="str">
            <v>2780702179518000009</v>
          </cell>
          <cell r="C1650" t="str">
            <v xml:space="preserve"> Исполнение завершено</v>
          </cell>
          <cell r="D1650">
            <v>7802303370</v>
          </cell>
          <cell r="E1650" t="str">
            <v>Электронный аукцион</v>
          </cell>
          <cell r="F1650">
            <v>43126</v>
          </cell>
          <cell r="G1650" t="str">
            <v>26.01.2018</v>
          </cell>
          <cell r="H1650">
            <v>13</v>
          </cell>
        </row>
        <row r="1651">
          <cell r="A1651" t="str">
            <v>2780702454918000015 от 29.01.2018</v>
          </cell>
          <cell r="B1651" t="str">
            <v>2780702454918000015</v>
          </cell>
          <cell r="C1651" t="str">
            <v xml:space="preserve"> Исполнение завершено</v>
          </cell>
          <cell r="D1651">
            <v>7804480078</v>
          </cell>
          <cell r="E1651" t="str">
            <v>Электронный аукцион</v>
          </cell>
          <cell r="F1651">
            <v>43129</v>
          </cell>
          <cell r="G1651" t="str">
            <v>29.01.2018</v>
          </cell>
          <cell r="H1651">
            <v>13</v>
          </cell>
        </row>
        <row r="1652">
          <cell r="A1652" t="str">
            <v>2782543187518000002 от 29.01.2018</v>
          </cell>
          <cell r="B1652" t="str">
            <v>2782543187518000002</v>
          </cell>
          <cell r="C1652" t="str">
            <v xml:space="preserve"> Исполнение завершено</v>
          </cell>
          <cell r="D1652">
            <v>4703148551</v>
          </cell>
          <cell r="E1652" t="str">
            <v>Электронный аукцион</v>
          </cell>
          <cell r="F1652">
            <v>43129</v>
          </cell>
          <cell r="G1652" t="str">
            <v>29.01.2018</v>
          </cell>
          <cell r="H1652">
            <v>13</v>
          </cell>
        </row>
        <row r="1653">
          <cell r="A1653" t="str">
            <v>2780717627718000007 от 31.01.2018</v>
          </cell>
          <cell r="B1653" t="str">
            <v>2780717627718000007</v>
          </cell>
          <cell r="C1653" t="str">
            <v xml:space="preserve"> Исполнение завершено</v>
          </cell>
          <cell r="D1653">
            <v>2309140695</v>
          </cell>
          <cell r="E1653" t="str">
            <v>Электронный аукцион</v>
          </cell>
          <cell r="F1653">
            <v>43131</v>
          </cell>
          <cell r="G1653" t="str">
            <v>31.01.2018</v>
          </cell>
          <cell r="H1653">
            <v>13</v>
          </cell>
        </row>
        <row r="1654">
          <cell r="A1654" t="str">
            <v>2780717627718000011 от 31.01.2018</v>
          </cell>
          <cell r="B1654" t="str">
            <v>2780717627718000011</v>
          </cell>
          <cell r="C1654" t="str">
            <v xml:space="preserve"> Исполнение завершено</v>
          </cell>
          <cell r="D1654" t="str">
            <v>470300105401</v>
          </cell>
          <cell r="E1654" t="str">
            <v>Электронный аукцион</v>
          </cell>
          <cell r="F1654">
            <v>43131</v>
          </cell>
          <cell r="G1654" t="str">
            <v>31.01.2018</v>
          </cell>
          <cell r="H1654">
            <v>13</v>
          </cell>
        </row>
        <row r="1655">
          <cell r="A1655" t="str">
            <v>2780217286418000020 от 27.02.2018</v>
          </cell>
          <cell r="B1655" t="str">
            <v>2780217286418000020</v>
          </cell>
          <cell r="C1655" t="str">
            <v xml:space="preserve"> Исполнение завершено</v>
          </cell>
          <cell r="D1655">
            <v>7813592571</v>
          </cell>
          <cell r="E1655" t="str">
            <v>Электронный аукцион</v>
          </cell>
          <cell r="F1655">
            <v>43158</v>
          </cell>
          <cell r="G1655" t="str">
            <v>27.02.2018</v>
          </cell>
          <cell r="H1655">
            <v>13</v>
          </cell>
        </row>
        <row r="1656">
          <cell r="A1656" t="str">
            <v>2780701278318000071 от 27.02.2018</v>
          </cell>
          <cell r="B1656" t="str">
            <v>2780701278318000071</v>
          </cell>
          <cell r="C1656" t="str">
            <v xml:space="preserve"> Исполнение завершено</v>
          </cell>
          <cell r="D1656">
            <v>7802427738</v>
          </cell>
          <cell r="E1656" t="str">
            <v>Запрос котировок</v>
          </cell>
          <cell r="F1656">
            <v>43158</v>
          </cell>
          <cell r="G1656" t="str">
            <v>27.02.2018</v>
          </cell>
          <cell r="H1656">
            <v>17</v>
          </cell>
        </row>
        <row r="1657">
          <cell r="A1657" t="str">
            <v>1780203042918000195 от 15.03.2018</v>
          </cell>
          <cell r="B1657" t="str">
            <v>1780203042918000195</v>
          </cell>
          <cell r="C1657" t="str">
            <v xml:space="preserve"> Исполнение завершено</v>
          </cell>
          <cell r="D1657">
            <v>7801319225</v>
          </cell>
          <cell r="E1657" t="str">
            <v>Электронный аукцион</v>
          </cell>
          <cell r="F1657">
            <v>43174</v>
          </cell>
          <cell r="G1657" t="str">
            <v>15.03.2018</v>
          </cell>
          <cell r="H1657">
            <v>13</v>
          </cell>
        </row>
        <row r="1658">
          <cell r="A1658" t="str">
            <v>2781410474918000009 от 21.03.2018</v>
          </cell>
          <cell r="B1658" t="str">
            <v>2781410474918000009</v>
          </cell>
          <cell r="C1658" t="str">
            <v xml:space="preserve"> Исполнение завершено</v>
          </cell>
          <cell r="D1658">
            <v>7806527268</v>
          </cell>
          <cell r="E1658" t="str">
            <v>Электронный аукцион</v>
          </cell>
          <cell r="F1658">
            <v>43180</v>
          </cell>
          <cell r="G1658" t="str">
            <v>21.03.2018</v>
          </cell>
          <cell r="H1658">
            <v>13</v>
          </cell>
        </row>
        <row r="1659">
          <cell r="A1659" t="str">
            <v>2782700289618000020 от 27.03.2018</v>
          </cell>
          <cell r="B1659" t="str">
            <v>2782700289618000020</v>
          </cell>
          <cell r="C1659" t="str">
            <v xml:space="preserve"> Исполнение завершено</v>
          </cell>
          <cell r="D1659">
            <v>7806515167</v>
          </cell>
          <cell r="E1659" t="str">
            <v>Запрос котировок</v>
          </cell>
          <cell r="F1659">
            <v>43186</v>
          </cell>
          <cell r="G1659" t="str">
            <v>27.03.2018</v>
          </cell>
          <cell r="H1659">
            <v>17</v>
          </cell>
        </row>
        <row r="1660">
          <cell r="A1660" t="str">
            <v>2780717627718000020 от 28.03.2018</v>
          </cell>
          <cell r="B1660" t="str">
            <v>2780717627718000020</v>
          </cell>
          <cell r="C1660" t="str">
            <v xml:space="preserve"> Исполнение завершено</v>
          </cell>
          <cell r="D1660" t="str">
            <v>470300105401</v>
          </cell>
          <cell r="E1660" t="str">
            <v>Запрос котировок</v>
          </cell>
          <cell r="F1660">
            <v>43187</v>
          </cell>
          <cell r="G1660" t="str">
            <v>28.03.2018</v>
          </cell>
          <cell r="H1660">
            <v>17</v>
          </cell>
        </row>
        <row r="1661">
          <cell r="A1661" t="str">
            <v>2780303232318000022 от 30.03.2018</v>
          </cell>
          <cell r="B1661" t="str">
            <v>2780303232318000022</v>
          </cell>
          <cell r="C1661" t="str">
            <v xml:space="preserve"> Исполнение завершено</v>
          </cell>
          <cell r="D1661">
            <v>7810609668</v>
          </cell>
          <cell r="E1661" t="str">
            <v>Электронный аукцион</v>
          </cell>
          <cell r="F1661">
            <v>43189</v>
          </cell>
          <cell r="G1661" t="str">
            <v>30.03.2018</v>
          </cell>
          <cell r="H1661">
            <v>13</v>
          </cell>
        </row>
        <row r="1662">
          <cell r="A1662" t="str">
            <v>2780701342718000022 от 30.03.2018</v>
          </cell>
          <cell r="B1662" t="str">
            <v>2780701342718000022</v>
          </cell>
          <cell r="C1662" t="str">
            <v xml:space="preserve"> Исполнение завершено</v>
          </cell>
          <cell r="D1662">
            <v>7816420394</v>
          </cell>
          <cell r="E1662" t="str">
            <v>Запрос котировок</v>
          </cell>
          <cell r="F1662">
            <v>43189</v>
          </cell>
          <cell r="G1662" t="str">
            <v>30.03.2018</v>
          </cell>
          <cell r="H1662">
            <v>17</v>
          </cell>
        </row>
        <row r="1663">
          <cell r="A1663" t="str">
            <v>2780702617618000032 от 02.04.2018</v>
          </cell>
          <cell r="B1663" t="str">
            <v>2780702617618000032</v>
          </cell>
          <cell r="C1663" t="str">
            <v xml:space="preserve"> Исполнение завершено</v>
          </cell>
          <cell r="D1663" t="str">
            <v>470300105401</v>
          </cell>
          <cell r="E1663" t="str">
            <v>Запрос котировок</v>
          </cell>
          <cell r="F1663">
            <v>43192</v>
          </cell>
          <cell r="G1663" t="str">
            <v>02.04.2018</v>
          </cell>
          <cell r="H1663">
            <v>17</v>
          </cell>
        </row>
        <row r="1664">
          <cell r="A1664" t="str">
            <v>2781404682518000004 от 03.04.2018</v>
          </cell>
          <cell r="B1664" t="str">
            <v>2781404682518000004</v>
          </cell>
          <cell r="C1664" t="str">
            <v xml:space="preserve"> Исполнение завершено</v>
          </cell>
          <cell r="D1664">
            <v>7805341422</v>
          </cell>
          <cell r="E1664" t="str">
            <v>Электронный аукцион</v>
          </cell>
          <cell r="F1664">
            <v>43193</v>
          </cell>
          <cell r="G1664" t="str">
            <v>03.04.2018</v>
          </cell>
          <cell r="H1664">
            <v>13</v>
          </cell>
        </row>
        <row r="1665">
          <cell r="A1665" t="str">
            <v>2782002035018000012 от 04.04.2018</v>
          </cell>
          <cell r="B1665" t="str">
            <v>2782002035018000012</v>
          </cell>
          <cell r="C1665" t="str">
            <v xml:space="preserve"> Исполнение завершено</v>
          </cell>
          <cell r="D1665">
            <v>7804480078</v>
          </cell>
          <cell r="E1665" t="str">
            <v>Электронный аукцион</v>
          </cell>
          <cell r="F1665">
            <v>43194</v>
          </cell>
          <cell r="G1665" t="str">
            <v>04.04.2018</v>
          </cell>
          <cell r="H1665">
            <v>13</v>
          </cell>
        </row>
        <row r="1666">
          <cell r="A1666" t="str">
            <v>2782002061718000020 от 06.04.2018</v>
          </cell>
          <cell r="B1666" t="str">
            <v>2782002061718000020</v>
          </cell>
          <cell r="C1666" t="str">
            <v xml:space="preserve"> Исполнение завершено</v>
          </cell>
          <cell r="D1666">
            <v>4706031470</v>
          </cell>
          <cell r="E1666" t="str">
            <v>Электронный аукцион</v>
          </cell>
          <cell r="F1666">
            <v>43196</v>
          </cell>
          <cell r="G1666" t="str">
            <v>06.04.2018</v>
          </cell>
          <cell r="H1666">
            <v>13</v>
          </cell>
        </row>
        <row r="1667">
          <cell r="A1667" t="str">
            <v>2781901767318000044 от 10.04.2018</v>
          </cell>
          <cell r="B1667" t="str">
            <v>2781901767318000044</v>
          </cell>
          <cell r="C1667" t="str">
            <v xml:space="preserve"> Исполнение завершено</v>
          </cell>
          <cell r="D1667">
            <v>7804545409</v>
          </cell>
          <cell r="E1667" t="str">
            <v>Электронный аукцион</v>
          </cell>
          <cell r="F1667">
            <v>43200</v>
          </cell>
          <cell r="G1667" t="str">
            <v>10.04.2018</v>
          </cell>
          <cell r="H1667">
            <v>13</v>
          </cell>
        </row>
        <row r="1668">
          <cell r="A1668" t="str">
            <v>2781019925018000025 от 17.04.2018</v>
          </cell>
          <cell r="B1668" t="str">
            <v>2781019925018000025</v>
          </cell>
          <cell r="C1668" t="str">
            <v xml:space="preserve"> Исполнение завершено</v>
          </cell>
          <cell r="D1668" t="str">
            <v>781490280170</v>
          </cell>
          <cell r="E1668" t="str">
            <v>Электронный аукцион</v>
          </cell>
          <cell r="F1668">
            <v>43207</v>
          </cell>
          <cell r="G1668" t="str">
            <v>17.04.2018</v>
          </cell>
          <cell r="H1668">
            <v>13</v>
          </cell>
        </row>
        <row r="1669">
          <cell r="A1669" t="str">
            <v>2781082530918000013 от 23.04.2018</v>
          </cell>
          <cell r="B1669" t="str">
            <v>2781082530918000013</v>
          </cell>
          <cell r="C1669" t="str">
            <v xml:space="preserve"> Исполнение завершено</v>
          </cell>
          <cell r="D1669">
            <v>7819317155</v>
          </cell>
          <cell r="E1669" t="str">
            <v>Электронный аукцион</v>
          </cell>
          <cell r="F1669">
            <v>43213</v>
          </cell>
          <cell r="G1669" t="str">
            <v>23.04.2018</v>
          </cell>
          <cell r="H1669">
            <v>13</v>
          </cell>
        </row>
        <row r="1670">
          <cell r="A1670" t="str">
            <v>2781021471918000015 от 26.04.2018</v>
          </cell>
          <cell r="B1670" t="str">
            <v>2781021471918000015</v>
          </cell>
          <cell r="C1670" t="str">
            <v xml:space="preserve"> Исполнение завершено</v>
          </cell>
          <cell r="D1670">
            <v>7819317155</v>
          </cell>
          <cell r="E1670" t="str">
            <v>Электронный аукцион</v>
          </cell>
          <cell r="F1670">
            <v>43216</v>
          </cell>
          <cell r="G1670" t="str">
            <v>26.04.2018</v>
          </cell>
          <cell r="H1670">
            <v>13</v>
          </cell>
        </row>
        <row r="1671">
          <cell r="A1671" t="str">
            <v>2781704706218000042 от 07.05.2018</v>
          </cell>
          <cell r="B1671" t="str">
            <v>2781704706218000042</v>
          </cell>
          <cell r="C1671" t="str">
            <v xml:space="preserve"> Исполнение завершено</v>
          </cell>
          <cell r="D1671" t="str">
            <v>781393985551</v>
          </cell>
          <cell r="E1671" t="str">
            <v>Электронный аукцион</v>
          </cell>
          <cell r="F1671">
            <v>43227</v>
          </cell>
          <cell r="G1671" t="str">
            <v>07.05.2018</v>
          </cell>
          <cell r="H1671">
            <v>13</v>
          </cell>
        </row>
        <row r="1672">
          <cell r="A1672" t="str">
            <v>2780275982118000003 от 10.05.2018</v>
          </cell>
          <cell r="B1672" t="str">
            <v>2780275982118000003</v>
          </cell>
          <cell r="C1672" t="str">
            <v xml:space="preserve"> Исполнение завершено</v>
          </cell>
          <cell r="D1672">
            <v>7804509866</v>
          </cell>
          <cell r="E1672" t="str">
            <v>Электронный аукцион</v>
          </cell>
          <cell r="F1672">
            <v>43230</v>
          </cell>
          <cell r="G1672" t="str">
            <v>10.05.2018</v>
          </cell>
          <cell r="H1672">
            <v>13</v>
          </cell>
        </row>
        <row r="1673">
          <cell r="A1673" t="str">
            <v>2784300478818000057 от 14.05.2018</v>
          </cell>
          <cell r="B1673" t="str">
            <v>2784300478818000057</v>
          </cell>
          <cell r="C1673" t="str">
            <v xml:space="preserve"> Исполнение завершено</v>
          </cell>
          <cell r="D1673">
            <v>7806515167</v>
          </cell>
          <cell r="E1673" t="str">
            <v>Электронный аукцион</v>
          </cell>
          <cell r="F1673">
            <v>43234</v>
          </cell>
          <cell r="G1673" t="str">
            <v>14.05.2018</v>
          </cell>
          <cell r="H1673">
            <v>13</v>
          </cell>
        </row>
        <row r="1674">
          <cell r="A1674" t="str">
            <v>2781703392018000076 от 15.05.2018</v>
          </cell>
          <cell r="B1674" t="str">
            <v>2781703392018000076</v>
          </cell>
          <cell r="C1674" t="str">
            <v xml:space="preserve"> Исполнение завершено</v>
          </cell>
          <cell r="D1674">
            <v>7804513171</v>
          </cell>
          <cell r="E1674" t="str">
            <v>Электронный аукцион</v>
          </cell>
          <cell r="F1674">
            <v>43235</v>
          </cell>
          <cell r="G1674" t="str">
            <v>15.05.2018</v>
          </cell>
          <cell r="H1674">
            <v>13</v>
          </cell>
        </row>
        <row r="1675">
          <cell r="A1675" t="str">
            <v>1781103462018000069 от 18.05.2018</v>
          </cell>
          <cell r="B1675" t="str">
            <v>1781103462018000069</v>
          </cell>
          <cell r="C1675" t="str">
            <v xml:space="preserve"> Исполнение завершено</v>
          </cell>
          <cell r="D1675">
            <v>5262277104</v>
          </cell>
          <cell r="E1675" t="str">
            <v>Электронный аукцион</v>
          </cell>
          <cell r="F1675">
            <v>43238</v>
          </cell>
          <cell r="G1675" t="str">
            <v>18.05.2018</v>
          </cell>
          <cell r="H1675">
            <v>13</v>
          </cell>
        </row>
        <row r="1676">
          <cell r="A1676" t="str">
            <v>2780145148818000024 от 22.05.2018</v>
          </cell>
          <cell r="B1676" t="str">
            <v>2780145148818000024</v>
          </cell>
          <cell r="C1676" t="str">
            <v xml:space="preserve"> Исполнение завершено</v>
          </cell>
          <cell r="D1676">
            <v>7721841524</v>
          </cell>
          <cell r="E1676" t="str">
            <v>Электронный аукцион</v>
          </cell>
          <cell r="F1676">
            <v>43242</v>
          </cell>
          <cell r="G1676" t="str">
            <v>22.05.2018</v>
          </cell>
          <cell r="H1676">
            <v>13</v>
          </cell>
        </row>
        <row r="1677">
          <cell r="A1677" t="str">
            <v>2782033707518000017 от 22.05.2018</v>
          </cell>
          <cell r="B1677" t="str">
            <v>2782033707518000017</v>
          </cell>
          <cell r="C1677" t="str">
            <v xml:space="preserve"> Исполнение завершено</v>
          </cell>
          <cell r="D1677">
            <v>7810609668</v>
          </cell>
          <cell r="E1677" t="str">
            <v>Электронный аукцион</v>
          </cell>
          <cell r="F1677">
            <v>43242</v>
          </cell>
          <cell r="G1677" t="str">
            <v>22.05.2018</v>
          </cell>
          <cell r="H1677">
            <v>13</v>
          </cell>
        </row>
        <row r="1678">
          <cell r="A1678" t="str">
            <v>2780409333618000027 от 23.05.2018</v>
          </cell>
          <cell r="B1678" t="str">
            <v>2780409333618000027</v>
          </cell>
          <cell r="C1678" t="str">
            <v xml:space="preserve"> Исполнение завершено</v>
          </cell>
          <cell r="D1678">
            <v>2465213118</v>
          </cell>
          <cell r="E1678" t="str">
            <v>Электронный аукцион</v>
          </cell>
          <cell r="F1678">
            <v>43243</v>
          </cell>
          <cell r="G1678" t="str">
            <v>23.05.2018</v>
          </cell>
          <cell r="H1678">
            <v>13</v>
          </cell>
        </row>
        <row r="1679">
          <cell r="A1679" t="str">
            <v>2781615910118000018 от 23.05.2018</v>
          </cell>
          <cell r="B1679" t="str">
            <v>2781615910118000018</v>
          </cell>
          <cell r="C1679" t="str">
            <v xml:space="preserve"> Исполнение завершено</v>
          </cell>
          <cell r="D1679">
            <v>7806093035</v>
          </cell>
          <cell r="E1679" t="str">
            <v>Запрос котировок</v>
          </cell>
          <cell r="F1679">
            <v>43243</v>
          </cell>
          <cell r="G1679" t="str">
            <v>23.05.2018</v>
          </cell>
          <cell r="H1679">
            <v>17</v>
          </cell>
        </row>
        <row r="1680">
          <cell r="A1680" t="str">
            <v>2781304763218000029 от 28.05.2018</v>
          </cell>
          <cell r="B1680" t="str">
            <v>2781304763218000029</v>
          </cell>
          <cell r="C1680" t="str">
            <v xml:space="preserve"> Исполнение завершено</v>
          </cell>
          <cell r="D1680">
            <v>7806527268</v>
          </cell>
          <cell r="E1680" t="str">
            <v>Электронный аукцион</v>
          </cell>
          <cell r="F1680">
            <v>43248</v>
          </cell>
          <cell r="G1680" t="str">
            <v>28.05.2018</v>
          </cell>
          <cell r="H1680">
            <v>13</v>
          </cell>
        </row>
        <row r="1681">
          <cell r="A1681" t="str">
            <v>2781408866318000015 от 28.05.2018</v>
          </cell>
          <cell r="B1681" t="str">
            <v>2781408866318000015</v>
          </cell>
          <cell r="C1681" t="str">
            <v xml:space="preserve"> Исполнение завершено</v>
          </cell>
          <cell r="D1681">
            <v>7802303370</v>
          </cell>
          <cell r="E1681" t="str">
            <v>Электронный аукцион</v>
          </cell>
          <cell r="F1681">
            <v>43248</v>
          </cell>
          <cell r="G1681" t="str">
            <v>28.05.2018</v>
          </cell>
          <cell r="H1681">
            <v>13</v>
          </cell>
        </row>
        <row r="1682">
          <cell r="A1682" t="str">
            <v>2780209171018000079 от 30.05.2018</v>
          </cell>
          <cell r="B1682" t="str">
            <v>2780209171018000079</v>
          </cell>
          <cell r="C1682" t="str">
            <v xml:space="preserve"> Исполнение завершено</v>
          </cell>
          <cell r="D1682">
            <v>7713418499</v>
          </cell>
          <cell r="E1682" t="str">
            <v>Электронный аукцион</v>
          </cell>
          <cell r="F1682">
            <v>43250</v>
          </cell>
          <cell r="G1682" t="str">
            <v>30.05.2018</v>
          </cell>
          <cell r="H1682">
            <v>13</v>
          </cell>
        </row>
        <row r="1683">
          <cell r="A1683" t="str">
            <v>2780409405818000016 от 04.06.2018</v>
          </cell>
          <cell r="B1683" t="str">
            <v>2780409405818000016</v>
          </cell>
          <cell r="C1683" t="str">
            <v xml:space="preserve"> Исполнение завершено</v>
          </cell>
          <cell r="D1683">
            <v>7801512839</v>
          </cell>
          <cell r="E1683" t="str">
            <v>Электронный аукцион</v>
          </cell>
          <cell r="F1683">
            <v>43255</v>
          </cell>
          <cell r="G1683" t="str">
            <v>04.06.2018</v>
          </cell>
          <cell r="H1683">
            <v>13</v>
          </cell>
        </row>
        <row r="1684">
          <cell r="A1684" t="str">
            <v>2781605344018000068 от 04.06.2018</v>
          </cell>
          <cell r="B1684" t="str">
            <v>2781605344018000068</v>
          </cell>
          <cell r="C1684" t="str">
            <v xml:space="preserve"> Исполнение завершено</v>
          </cell>
          <cell r="D1684">
            <v>7806311460</v>
          </cell>
          <cell r="E1684" t="str">
            <v>Запрос котировок</v>
          </cell>
          <cell r="F1684">
            <v>43255</v>
          </cell>
          <cell r="G1684" t="str">
            <v>04.06.2018</v>
          </cell>
          <cell r="H1684">
            <v>17</v>
          </cell>
        </row>
        <row r="1685">
          <cell r="A1685" t="str">
            <v>2782700153218000018 от 04.06.2018</v>
          </cell>
          <cell r="B1685" t="str">
            <v>2782700153218000018</v>
          </cell>
          <cell r="C1685" t="str">
            <v xml:space="preserve"> Исполнение завершено</v>
          </cell>
          <cell r="D1685">
            <v>7802654762</v>
          </cell>
          <cell r="E1685" t="str">
            <v>Электронный аукцион</v>
          </cell>
          <cell r="F1685">
            <v>43255</v>
          </cell>
          <cell r="G1685" t="str">
            <v>04.06.2018</v>
          </cell>
          <cell r="H1685">
            <v>13</v>
          </cell>
        </row>
        <row r="1686">
          <cell r="A1686" t="str">
            <v>2781409995418000028 от 05.06.2018</v>
          </cell>
          <cell r="B1686" t="str">
            <v>2781409995418000028</v>
          </cell>
          <cell r="C1686" t="str">
            <v xml:space="preserve"> Исполнение завершено</v>
          </cell>
          <cell r="D1686">
            <v>7839468681</v>
          </cell>
          <cell r="E1686" t="str">
            <v>Электронный аукцион</v>
          </cell>
          <cell r="F1686">
            <v>43256</v>
          </cell>
          <cell r="G1686" t="str">
            <v>05.06.2018</v>
          </cell>
          <cell r="H1686">
            <v>13</v>
          </cell>
        </row>
        <row r="1687">
          <cell r="A1687" t="str">
            <v>2780446545718000016 от 06.06.2018</v>
          </cell>
          <cell r="B1687" t="str">
            <v>2780446545718000016</v>
          </cell>
          <cell r="C1687" t="str">
            <v xml:space="preserve"> Исполнение завершено</v>
          </cell>
          <cell r="D1687">
            <v>7802427738</v>
          </cell>
          <cell r="E1687" t="str">
            <v>Электронный аукцион</v>
          </cell>
          <cell r="F1687">
            <v>43257</v>
          </cell>
          <cell r="G1687" t="str">
            <v>06.06.2018</v>
          </cell>
          <cell r="H1687">
            <v>13</v>
          </cell>
        </row>
        <row r="1688">
          <cell r="A1688" t="str">
            <v>2781615834818000017 от 06.06.2018</v>
          </cell>
          <cell r="B1688" t="str">
            <v>2781615834818000017</v>
          </cell>
          <cell r="C1688" t="str">
            <v xml:space="preserve"> Исполнение завершено</v>
          </cell>
          <cell r="D1688">
            <v>7804513171</v>
          </cell>
          <cell r="E1688" t="str">
            <v>Электронный аукцион</v>
          </cell>
          <cell r="F1688">
            <v>43257</v>
          </cell>
          <cell r="G1688" t="str">
            <v>06.06.2018</v>
          </cell>
          <cell r="H1688">
            <v>13</v>
          </cell>
        </row>
        <row r="1689">
          <cell r="A1689" t="str">
            <v>2780400937318000233 от 13.06.2018</v>
          </cell>
          <cell r="B1689" t="str">
            <v>2780400937318000233</v>
          </cell>
          <cell r="C1689" t="str">
            <v xml:space="preserve"> Исполнение завершено</v>
          </cell>
          <cell r="D1689">
            <v>7811429643</v>
          </cell>
          <cell r="E1689" t="str">
            <v>Электронный аукцион</v>
          </cell>
          <cell r="F1689">
            <v>43264</v>
          </cell>
          <cell r="G1689" t="str">
            <v>13.06.2018</v>
          </cell>
          <cell r="H1689">
            <v>13</v>
          </cell>
        </row>
        <row r="1690">
          <cell r="A1690" t="str">
            <v>2781022941918000063 от 20.06.2018</v>
          </cell>
          <cell r="B1690" t="str">
            <v>2781022941918000063</v>
          </cell>
          <cell r="C1690" t="str">
            <v xml:space="preserve"> Исполнение завершено</v>
          </cell>
          <cell r="D1690">
            <v>7804571494</v>
          </cell>
          <cell r="E1690" t="str">
            <v>Электронный аукцион</v>
          </cell>
          <cell r="F1690">
            <v>43271</v>
          </cell>
          <cell r="G1690" t="str">
            <v>20.06.2018</v>
          </cell>
          <cell r="H1690">
            <v>13</v>
          </cell>
        </row>
        <row r="1691">
          <cell r="A1691" t="str">
            <v>2780107502518000063 от 21.06.2018</v>
          </cell>
          <cell r="B1691" t="str">
            <v>2780107502518000063</v>
          </cell>
          <cell r="C1691" t="str">
            <v xml:space="preserve"> Исполнение завершено</v>
          </cell>
          <cell r="D1691">
            <v>7841054529</v>
          </cell>
          <cell r="E1691" t="str">
            <v>Электронный аукцион</v>
          </cell>
          <cell r="F1691">
            <v>43272</v>
          </cell>
          <cell r="G1691" t="str">
            <v>21.06.2018</v>
          </cell>
          <cell r="H1691">
            <v>13</v>
          </cell>
        </row>
        <row r="1692">
          <cell r="A1692" t="str">
            <v>2780413984818000025 от 27.06.2018</v>
          </cell>
          <cell r="B1692" t="str">
            <v>2780413984818000025</v>
          </cell>
          <cell r="C1692" t="str">
            <v xml:space="preserve"> Исполнение завершено</v>
          </cell>
          <cell r="D1692">
            <v>7801512839</v>
          </cell>
          <cell r="E1692" t="str">
            <v>Электронный аукцион</v>
          </cell>
          <cell r="F1692">
            <v>43278</v>
          </cell>
          <cell r="G1692" t="str">
            <v>27.06.2018</v>
          </cell>
          <cell r="H1692">
            <v>13</v>
          </cell>
        </row>
        <row r="1693">
          <cell r="A1693" t="str">
            <v>2781026966918000026 от 28.06.2018</v>
          </cell>
          <cell r="B1693" t="str">
            <v>2781026966918000026</v>
          </cell>
          <cell r="C1693" t="str">
            <v xml:space="preserve"> Исполнение завершено</v>
          </cell>
          <cell r="D1693">
            <v>7838003588</v>
          </cell>
          <cell r="E1693" t="str">
            <v>Электронный аукцион</v>
          </cell>
          <cell r="F1693">
            <v>43279</v>
          </cell>
          <cell r="G1693" t="str">
            <v>28.06.2018</v>
          </cell>
          <cell r="H1693">
            <v>13</v>
          </cell>
        </row>
        <row r="1694">
          <cell r="A1694" t="str">
            <v>2781703356718000036 от 29.06.2018</v>
          </cell>
          <cell r="B1694" t="str">
            <v>2781703356718000036</v>
          </cell>
          <cell r="C1694" t="str">
            <v xml:space="preserve"> Исполнение завершено</v>
          </cell>
          <cell r="D1694">
            <v>7804571494</v>
          </cell>
          <cell r="E1694" t="str">
            <v>Электронный аукцион</v>
          </cell>
          <cell r="F1694">
            <v>43280</v>
          </cell>
          <cell r="G1694" t="str">
            <v>29.06.2018</v>
          </cell>
          <cell r="H1694">
            <v>13</v>
          </cell>
        </row>
        <row r="1695">
          <cell r="A1695" t="str">
            <v>2780213967318000008 от 02.07.2018</v>
          </cell>
          <cell r="B1695" t="str">
            <v>2780213967318000008</v>
          </cell>
          <cell r="C1695" t="str">
            <v xml:space="preserve"> Исполнение завершено</v>
          </cell>
          <cell r="D1695">
            <v>7802303370</v>
          </cell>
          <cell r="E1695" t="str">
            <v>Электронный аукцион</v>
          </cell>
          <cell r="F1695">
            <v>43283</v>
          </cell>
          <cell r="G1695" t="str">
            <v>02.07.2018</v>
          </cell>
          <cell r="H1695">
            <v>13</v>
          </cell>
        </row>
        <row r="1696">
          <cell r="A1696" t="str">
            <v>2780604491218000127 от 03.07.2018</v>
          </cell>
          <cell r="B1696" t="str">
            <v>2780604491218000127</v>
          </cell>
          <cell r="C1696" t="str">
            <v xml:space="preserve"> Исполнение завершено</v>
          </cell>
          <cell r="D1696">
            <v>7805412289</v>
          </cell>
          <cell r="E1696" t="str">
            <v>Электронный аукцион</v>
          </cell>
          <cell r="F1696">
            <v>43284</v>
          </cell>
          <cell r="G1696" t="str">
            <v>03.07.2018</v>
          </cell>
          <cell r="H1696">
            <v>13</v>
          </cell>
        </row>
        <row r="1697">
          <cell r="A1697" t="str">
            <v>2780652406618000032 от 03.07.2018</v>
          </cell>
          <cell r="B1697" t="str">
            <v>2780652406618000032</v>
          </cell>
          <cell r="C1697" t="str">
            <v xml:space="preserve"> Исполнение завершено</v>
          </cell>
          <cell r="D1697" t="str">
            <v>470300105401</v>
          </cell>
          <cell r="E1697" t="str">
            <v>Конкурс с ограниченным участием</v>
          </cell>
          <cell r="F1697">
            <v>43284</v>
          </cell>
          <cell r="G1697" t="str">
            <v>03.07.2018</v>
          </cell>
          <cell r="H1697">
            <v>10</v>
          </cell>
        </row>
        <row r="1698">
          <cell r="A1698" t="str">
            <v>3470701477418000012 от 03.07.2018</v>
          </cell>
          <cell r="B1698" t="str">
            <v>3470701477418000012</v>
          </cell>
          <cell r="C1698" t="str">
            <v xml:space="preserve"> Исполнение завершено</v>
          </cell>
          <cell r="D1698">
            <v>7838003588</v>
          </cell>
          <cell r="E1698" t="str">
            <v>Электронный аукцион</v>
          </cell>
          <cell r="F1698">
            <v>43284</v>
          </cell>
          <cell r="G1698" t="str">
            <v>03.07.2018</v>
          </cell>
          <cell r="H1698">
            <v>13</v>
          </cell>
        </row>
        <row r="1699">
          <cell r="A1699" t="str">
            <v>2780402344118000018 от 04.07.2018</v>
          </cell>
          <cell r="B1699" t="str">
            <v>2780402344118000018</v>
          </cell>
          <cell r="C1699" t="str">
            <v xml:space="preserve"> Исполнение завершено</v>
          </cell>
          <cell r="D1699" t="str">
            <v>780400066408</v>
          </cell>
          <cell r="E1699" t="str">
            <v>Электронный аукцион</v>
          </cell>
          <cell r="F1699">
            <v>43285</v>
          </cell>
          <cell r="G1699" t="str">
            <v>04.07.2018</v>
          </cell>
          <cell r="H1699">
            <v>13</v>
          </cell>
        </row>
        <row r="1700">
          <cell r="A1700" t="str">
            <v>2781103648018000058 от 04.07.2018</v>
          </cell>
          <cell r="B1700" t="str">
            <v>2781103648018000058</v>
          </cell>
          <cell r="C1700" t="str">
            <v xml:space="preserve"> Исполнение завершено</v>
          </cell>
          <cell r="D1700">
            <v>7838497633</v>
          </cell>
          <cell r="E1700" t="str">
            <v>Электронный аукцион</v>
          </cell>
          <cell r="F1700">
            <v>43285</v>
          </cell>
          <cell r="G1700" t="str">
            <v>04.07.2018</v>
          </cell>
          <cell r="H1700">
            <v>13</v>
          </cell>
        </row>
        <row r="1701">
          <cell r="A1701" t="str">
            <v>2780701980618000042 от 05.07.2018</v>
          </cell>
          <cell r="B1701" t="str">
            <v>2780701980618000042</v>
          </cell>
          <cell r="C1701" t="str">
            <v xml:space="preserve"> Исполнение завершено</v>
          </cell>
          <cell r="D1701">
            <v>7813592571</v>
          </cell>
          <cell r="E1701" t="str">
            <v>Электронный аукцион</v>
          </cell>
          <cell r="F1701">
            <v>43286</v>
          </cell>
          <cell r="G1701" t="str">
            <v>05.07.2018</v>
          </cell>
          <cell r="H1701">
            <v>13</v>
          </cell>
        </row>
        <row r="1702">
          <cell r="A1702" t="str">
            <v>2782534539018000031 от 09.07.2018</v>
          </cell>
          <cell r="B1702" t="str">
            <v>2782534539018000031</v>
          </cell>
          <cell r="C1702" t="str">
            <v xml:space="preserve"> Исполнение завершено</v>
          </cell>
          <cell r="D1702">
            <v>7810722977</v>
          </cell>
          <cell r="E1702" t="str">
            <v>Электронный аукцион</v>
          </cell>
          <cell r="F1702">
            <v>43290</v>
          </cell>
          <cell r="G1702" t="str">
            <v>09.07.2018</v>
          </cell>
          <cell r="H1702">
            <v>13</v>
          </cell>
        </row>
        <row r="1703">
          <cell r="A1703" t="str">
            <v>2782605044918000017 от 11.07.2018</v>
          </cell>
          <cell r="B1703" t="str">
            <v>2782605044918000017</v>
          </cell>
          <cell r="C1703" t="str">
            <v xml:space="preserve"> Исполнение завершено</v>
          </cell>
          <cell r="D1703">
            <v>7802303370</v>
          </cell>
          <cell r="E1703" t="str">
            <v>Электронный аукцион</v>
          </cell>
          <cell r="F1703">
            <v>43292</v>
          </cell>
          <cell r="G1703" t="str">
            <v>11.07.2018</v>
          </cell>
          <cell r="H1703">
            <v>13</v>
          </cell>
        </row>
        <row r="1704">
          <cell r="A1704" t="str">
            <v>2781410455518000025 от 16.07.2018</v>
          </cell>
          <cell r="B1704" t="str">
            <v>2781410455518000025</v>
          </cell>
          <cell r="C1704" t="str">
            <v xml:space="preserve"> Исполнение завершено</v>
          </cell>
          <cell r="D1704">
            <v>7838003588</v>
          </cell>
          <cell r="E1704" t="str">
            <v>Электронный аукцион</v>
          </cell>
          <cell r="F1704">
            <v>43297</v>
          </cell>
          <cell r="G1704" t="str">
            <v>16.07.2018</v>
          </cell>
          <cell r="H1704">
            <v>13</v>
          </cell>
        </row>
        <row r="1705">
          <cell r="A1705" t="str">
            <v>2782002072018000033 от 20.07.2018</v>
          </cell>
          <cell r="B1705" t="str">
            <v>2782002072018000033</v>
          </cell>
          <cell r="C1705" t="str">
            <v xml:space="preserve"> Исполнение завершено</v>
          </cell>
          <cell r="D1705">
            <v>7804509866</v>
          </cell>
          <cell r="E1705" t="str">
            <v>Электронный аукцион</v>
          </cell>
          <cell r="F1705">
            <v>43301</v>
          </cell>
          <cell r="G1705" t="str">
            <v>20.07.2018</v>
          </cell>
          <cell r="H1705">
            <v>13</v>
          </cell>
        </row>
        <row r="1706">
          <cell r="A1706" t="str">
            <v>2781166862718000013 от 23.07.2018</v>
          </cell>
          <cell r="B1706" t="str">
            <v>2781166862718000013</v>
          </cell>
          <cell r="C1706" t="str">
            <v xml:space="preserve"> Исполнение завершено</v>
          </cell>
          <cell r="D1706" t="str">
            <v>781393985551</v>
          </cell>
          <cell r="E1706" t="str">
            <v>Электронный аукцион</v>
          </cell>
          <cell r="F1706">
            <v>43304</v>
          </cell>
          <cell r="G1706" t="str">
            <v>23.07.2018</v>
          </cell>
          <cell r="H1706">
            <v>13</v>
          </cell>
        </row>
        <row r="1707">
          <cell r="A1707" t="str">
            <v>2782002058218000039 от 23.07.2018</v>
          </cell>
          <cell r="B1707" t="str">
            <v>2782002058218000039</v>
          </cell>
          <cell r="C1707" t="str">
            <v xml:space="preserve"> Исполнение завершено</v>
          </cell>
          <cell r="D1707">
            <v>5424107927</v>
          </cell>
          <cell r="E1707" t="str">
            <v>Электронный аукцион</v>
          </cell>
          <cell r="F1707">
            <v>43304</v>
          </cell>
          <cell r="G1707" t="str">
            <v>23.07.2018</v>
          </cell>
          <cell r="H1707">
            <v>13</v>
          </cell>
        </row>
        <row r="1708">
          <cell r="A1708" t="str">
            <v>2780900997018000088 от 26.07.2018</v>
          </cell>
          <cell r="B1708" t="str">
            <v>2780900997018000088</v>
          </cell>
          <cell r="C1708" t="str">
            <v xml:space="preserve"> Исполнение завершено</v>
          </cell>
          <cell r="D1708">
            <v>7806311460</v>
          </cell>
          <cell r="E1708" t="str">
            <v>Электронный аукцион</v>
          </cell>
          <cell r="F1708">
            <v>43307</v>
          </cell>
          <cell r="G1708" t="str">
            <v>26.07.2018</v>
          </cell>
          <cell r="H1708">
            <v>13</v>
          </cell>
        </row>
        <row r="1709">
          <cell r="A1709" t="str">
            <v>2781409995418000033 от 26.07.2018</v>
          </cell>
          <cell r="B1709" t="str">
            <v>2781409995418000033</v>
          </cell>
          <cell r="C1709" t="str">
            <v xml:space="preserve"> Исполнение завершено</v>
          </cell>
          <cell r="D1709">
            <v>5012059167</v>
          </cell>
          <cell r="E1709" t="str">
            <v>Электронный аукцион</v>
          </cell>
          <cell r="F1709">
            <v>43307</v>
          </cell>
          <cell r="G1709" t="str">
            <v>26.07.2018</v>
          </cell>
          <cell r="H1709">
            <v>13</v>
          </cell>
        </row>
        <row r="1710">
          <cell r="A1710" t="str">
            <v>2782534110018000099 от 27.07.2018</v>
          </cell>
          <cell r="B1710" t="str">
            <v>2782534110018000099</v>
          </cell>
          <cell r="C1710" t="str">
            <v xml:space="preserve"> Исполнение завершено</v>
          </cell>
          <cell r="D1710">
            <v>7802654762</v>
          </cell>
          <cell r="E1710" t="str">
            <v>Электронный аукцион</v>
          </cell>
          <cell r="F1710">
            <v>43308</v>
          </cell>
          <cell r="G1710" t="str">
            <v>27.07.2018</v>
          </cell>
          <cell r="H1710">
            <v>13</v>
          </cell>
        </row>
        <row r="1711">
          <cell r="A1711" t="str">
            <v>2781615834818000021 от 08.08.2018</v>
          </cell>
          <cell r="B1711" t="str">
            <v>2781615834818000021</v>
          </cell>
          <cell r="C1711" t="str">
            <v xml:space="preserve"> Исполнение завершено</v>
          </cell>
          <cell r="D1711">
            <v>7819317155</v>
          </cell>
          <cell r="E1711" t="str">
            <v>Электронный аукцион</v>
          </cell>
          <cell r="F1711">
            <v>43320</v>
          </cell>
          <cell r="G1711" t="str">
            <v>08.08.2018</v>
          </cell>
          <cell r="H1711">
            <v>13</v>
          </cell>
        </row>
        <row r="1712">
          <cell r="A1712" t="str">
            <v>2781349811318000039 от 10.08.2018</v>
          </cell>
          <cell r="B1712" t="str">
            <v>2781349811318000039</v>
          </cell>
          <cell r="C1712" t="str">
            <v xml:space="preserve"> Исполнение завершено</v>
          </cell>
          <cell r="D1712">
            <v>7805341479</v>
          </cell>
          <cell r="E1712" t="str">
            <v>Электронный аукцион</v>
          </cell>
          <cell r="F1712">
            <v>43322</v>
          </cell>
          <cell r="G1712" t="str">
            <v>10.08.2018</v>
          </cell>
          <cell r="H1712">
            <v>13</v>
          </cell>
        </row>
        <row r="1713">
          <cell r="A1713" t="str">
            <v>2781410389718000036 от 16.08.2018</v>
          </cell>
          <cell r="B1713" t="str">
            <v>2781410389718000036</v>
          </cell>
          <cell r="C1713" t="str">
            <v xml:space="preserve"> Исполнение завершено</v>
          </cell>
          <cell r="D1713">
            <v>7825105776</v>
          </cell>
          <cell r="E1713" t="str">
            <v>Запрос котировок</v>
          </cell>
          <cell r="F1713">
            <v>43328</v>
          </cell>
          <cell r="G1713" t="str">
            <v>16.08.2018</v>
          </cell>
          <cell r="H1713">
            <v>17</v>
          </cell>
        </row>
        <row r="1714">
          <cell r="A1714" t="str">
            <v>2780119703018000013 от 20.08.2018</v>
          </cell>
          <cell r="B1714" t="str">
            <v>2780119703018000013</v>
          </cell>
          <cell r="C1714" t="str">
            <v xml:space="preserve"> Исполнение завершено</v>
          </cell>
          <cell r="D1714">
            <v>7810893154</v>
          </cell>
          <cell r="E1714" t="str">
            <v>Электронный аукцион</v>
          </cell>
          <cell r="F1714">
            <v>43332</v>
          </cell>
          <cell r="G1714" t="str">
            <v>20.08.2018</v>
          </cell>
          <cell r="H1714">
            <v>13</v>
          </cell>
        </row>
        <row r="1715">
          <cell r="A1715" t="str">
            <v>2780603967018000024 от 21.08.2018</v>
          </cell>
          <cell r="B1715" t="str">
            <v>2780603967018000024</v>
          </cell>
          <cell r="C1715" t="str">
            <v xml:space="preserve"> Исполнение завершено</v>
          </cell>
          <cell r="D1715">
            <v>7814645748</v>
          </cell>
          <cell r="E1715" t="str">
            <v>Электронный аукцион</v>
          </cell>
          <cell r="F1715">
            <v>43333</v>
          </cell>
          <cell r="G1715" t="str">
            <v>21.08.2018</v>
          </cell>
          <cell r="H1715">
            <v>13</v>
          </cell>
        </row>
        <row r="1716">
          <cell r="A1716" t="str">
            <v>2781024028218000014 от 21.08.2018</v>
          </cell>
          <cell r="B1716" t="str">
            <v>2781024028218000014</v>
          </cell>
          <cell r="C1716" t="str">
            <v xml:space="preserve"> Исполнение завершено</v>
          </cell>
          <cell r="D1716">
            <v>7801512839</v>
          </cell>
          <cell r="E1716" t="str">
            <v>Электронный аукцион</v>
          </cell>
          <cell r="F1716">
            <v>43333</v>
          </cell>
          <cell r="G1716" t="str">
            <v>21.08.2018</v>
          </cell>
          <cell r="H1716">
            <v>13</v>
          </cell>
        </row>
        <row r="1717">
          <cell r="A1717" t="str">
            <v>2781404680018000020 от 21.08.2018</v>
          </cell>
          <cell r="B1717" t="str">
            <v>2781404680018000020</v>
          </cell>
          <cell r="C1717" t="str">
            <v xml:space="preserve"> Исполнение завершено</v>
          </cell>
          <cell r="D1717" t="str">
            <v>780200091527</v>
          </cell>
          <cell r="E1717" t="str">
            <v>Электронный аукцион</v>
          </cell>
          <cell r="F1717">
            <v>43333</v>
          </cell>
          <cell r="G1717" t="str">
            <v>21.08.2018</v>
          </cell>
          <cell r="H1717">
            <v>13</v>
          </cell>
        </row>
        <row r="1718">
          <cell r="A1718" t="str">
            <v>2780701022518000050 от 23.08.2018</v>
          </cell>
          <cell r="B1718" t="str">
            <v>2780701022518000050</v>
          </cell>
          <cell r="C1718" t="str">
            <v xml:space="preserve"> Исполнение завершено</v>
          </cell>
          <cell r="D1718">
            <v>7804571494</v>
          </cell>
          <cell r="E1718" t="str">
            <v>Электронный аукцион</v>
          </cell>
          <cell r="F1718">
            <v>43335</v>
          </cell>
          <cell r="G1718" t="str">
            <v>23.08.2018</v>
          </cell>
          <cell r="H1718">
            <v>13</v>
          </cell>
        </row>
        <row r="1719">
          <cell r="A1719" t="str">
            <v>2780413946018000017 от 24.08.2018</v>
          </cell>
          <cell r="B1719" t="str">
            <v>2780413946018000017</v>
          </cell>
          <cell r="C1719" t="str">
            <v xml:space="preserve"> Исполнение завершено</v>
          </cell>
          <cell r="D1719">
            <v>7813592571</v>
          </cell>
          <cell r="E1719" t="str">
            <v>Электронный аукцион</v>
          </cell>
          <cell r="F1719">
            <v>43336</v>
          </cell>
          <cell r="G1719" t="str">
            <v>24.08.2018</v>
          </cell>
          <cell r="H1719">
            <v>13</v>
          </cell>
        </row>
        <row r="1720">
          <cell r="A1720" t="str">
            <v>2781013066718000026 от 27.08.2018</v>
          </cell>
          <cell r="B1720" t="str">
            <v>2781013066718000026</v>
          </cell>
          <cell r="C1720" t="str">
            <v xml:space="preserve"> Исполнение завершено</v>
          </cell>
          <cell r="D1720">
            <v>7838003588</v>
          </cell>
          <cell r="E1720" t="str">
            <v>Электронный аукцион</v>
          </cell>
          <cell r="F1720">
            <v>43339</v>
          </cell>
          <cell r="G1720" t="str">
            <v>27.08.2018</v>
          </cell>
          <cell r="H1720">
            <v>13</v>
          </cell>
        </row>
        <row r="1721">
          <cell r="A1721" t="str">
            <v>2782512831818000025 от 27.08.2018</v>
          </cell>
          <cell r="B1721" t="str">
            <v>2782512831818000025</v>
          </cell>
          <cell r="C1721" t="str">
            <v xml:space="preserve"> Исполнение завершено</v>
          </cell>
          <cell r="D1721">
            <v>7804480078</v>
          </cell>
          <cell r="E1721" t="str">
            <v>Электронный аукцион</v>
          </cell>
          <cell r="F1721">
            <v>43339</v>
          </cell>
          <cell r="G1721" t="str">
            <v>27.08.2018</v>
          </cell>
          <cell r="H1721">
            <v>13</v>
          </cell>
        </row>
        <row r="1722">
          <cell r="A1722" t="str">
            <v>2783000175818000300 от 27.08.2018</v>
          </cell>
          <cell r="B1722" t="str">
            <v>2783000175818000300</v>
          </cell>
          <cell r="C1722" t="str">
            <v xml:space="preserve"> Исполнение завершено</v>
          </cell>
          <cell r="D1722">
            <v>7802654762</v>
          </cell>
          <cell r="E1722" t="str">
            <v>Электронный аукцион</v>
          </cell>
          <cell r="F1722">
            <v>43339</v>
          </cell>
          <cell r="G1722" t="str">
            <v>27.08.2018</v>
          </cell>
          <cell r="H1722">
            <v>13</v>
          </cell>
        </row>
        <row r="1723">
          <cell r="A1723" t="str">
            <v>2781616041018000015 от 28.08.2018</v>
          </cell>
          <cell r="B1723" t="str">
            <v>2781616041018000015</v>
          </cell>
          <cell r="C1723" t="str">
            <v xml:space="preserve"> Исполнение завершено</v>
          </cell>
          <cell r="D1723">
            <v>7802303370</v>
          </cell>
          <cell r="E1723" t="str">
            <v>Электронный аукцион</v>
          </cell>
          <cell r="F1723">
            <v>43340</v>
          </cell>
          <cell r="G1723" t="str">
            <v>28.08.2018</v>
          </cell>
          <cell r="H1723">
            <v>13</v>
          </cell>
        </row>
        <row r="1724">
          <cell r="A1724" t="str">
            <v>2781404669518000027 от 31.08.2018</v>
          </cell>
          <cell r="B1724" t="str">
            <v>2781404669518000027</v>
          </cell>
          <cell r="C1724" t="str">
            <v xml:space="preserve"> Исполнение завершено</v>
          </cell>
          <cell r="D1724">
            <v>7802303370</v>
          </cell>
          <cell r="E1724" t="str">
            <v>Электронный аукцион</v>
          </cell>
          <cell r="F1724">
            <v>43343</v>
          </cell>
          <cell r="G1724" t="str">
            <v>31.08.2018</v>
          </cell>
          <cell r="H1724">
            <v>13</v>
          </cell>
        </row>
        <row r="1725">
          <cell r="A1725" t="str">
            <v>2781404665618000026 от 01.09.2018</v>
          </cell>
          <cell r="B1725" t="str">
            <v>2781404665618000026</v>
          </cell>
          <cell r="C1725" t="str">
            <v xml:space="preserve"> Исполнение завершено</v>
          </cell>
          <cell r="D1725">
            <v>7802303370</v>
          </cell>
          <cell r="E1725" t="str">
            <v>Электронный аукцион</v>
          </cell>
          <cell r="F1725">
            <v>43344</v>
          </cell>
          <cell r="G1725" t="str">
            <v>01.09.2018</v>
          </cell>
          <cell r="H1725">
            <v>13</v>
          </cell>
        </row>
        <row r="1726">
          <cell r="A1726" t="str">
            <v>1780902212018000275 от 03.09.2018</v>
          </cell>
          <cell r="B1726" t="str">
            <v>1780902212018000275</v>
          </cell>
          <cell r="C1726" t="str">
            <v xml:space="preserve"> Исполнение завершено</v>
          </cell>
          <cell r="D1726">
            <v>7728374830</v>
          </cell>
          <cell r="E1726" t="str">
            <v>Электронный аукцион</v>
          </cell>
          <cell r="F1726">
            <v>43346</v>
          </cell>
          <cell r="G1726" t="str">
            <v>03.09.2018</v>
          </cell>
          <cell r="H1726">
            <v>13</v>
          </cell>
        </row>
        <row r="1727">
          <cell r="A1727" t="str">
            <v>2780702175618000268 от 10.09.2018</v>
          </cell>
          <cell r="B1727" t="str">
            <v>2780702175618000268</v>
          </cell>
          <cell r="C1727" t="str">
            <v xml:space="preserve"> Исполнение завершено</v>
          </cell>
          <cell r="D1727" t="str">
            <v>151103402526</v>
          </cell>
          <cell r="E1727" t="str">
            <v>Электронный аукцион</v>
          </cell>
          <cell r="F1727">
            <v>43353</v>
          </cell>
          <cell r="G1727" t="str">
            <v>10.09.2018</v>
          </cell>
          <cell r="H1727">
            <v>13</v>
          </cell>
        </row>
        <row r="1728">
          <cell r="A1728" t="str">
            <v>2780602097518000143 от 17.09.2018</v>
          </cell>
          <cell r="B1728" t="str">
            <v>2780602097518000143</v>
          </cell>
          <cell r="C1728" t="str">
            <v xml:space="preserve"> Исполнение завершено</v>
          </cell>
          <cell r="D1728">
            <v>7816420394</v>
          </cell>
          <cell r="E1728" t="str">
            <v>Электронный аукцион</v>
          </cell>
          <cell r="F1728">
            <v>43360</v>
          </cell>
          <cell r="G1728" t="str">
            <v>17.09.2018</v>
          </cell>
          <cell r="H1728">
            <v>13</v>
          </cell>
        </row>
        <row r="1729">
          <cell r="A1729" t="str">
            <v>2780702611218000031 от 18.09.2018</v>
          </cell>
          <cell r="B1729" t="str">
            <v>2780702611218000031</v>
          </cell>
          <cell r="C1729" t="str">
            <v xml:space="preserve"> Исполнение завершено</v>
          </cell>
          <cell r="D1729">
            <v>7802303370</v>
          </cell>
          <cell r="E1729" t="str">
            <v>Электронный аукцион</v>
          </cell>
          <cell r="F1729">
            <v>43361</v>
          </cell>
          <cell r="G1729" t="str">
            <v>18.09.2018</v>
          </cell>
          <cell r="H1729">
            <v>13</v>
          </cell>
        </row>
        <row r="1730">
          <cell r="A1730" t="str">
            <v>2781410382618000057 от 27.09.2018</v>
          </cell>
          <cell r="B1730" t="str">
            <v>2781410382618000057</v>
          </cell>
          <cell r="C1730" t="str">
            <v xml:space="preserve"> Исполнение завершено</v>
          </cell>
          <cell r="D1730">
            <v>7804545409</v>
          </cell>
          <cell r="E1730" t="str">
            <v>Электронный аукцион</v>
          </cell>
          <cell r="F1730">
            <v>43370</v>
          </cell>
          <cell r="G1730" t="str">
            <v>27.09.2018</v>
          </cell>
          <cell r="H1730">
            <v>13</v>
          </cell>
        </row>
        <row r="1731">
          <cell r="A1731" t="str">
            <v>2780702374618000051 от 28.09.2018</v>
          </cell>
          <cell r="B1731" t="str">
            <v>2780702374618000051</v>
          </cell>
          <cell r="C1731" t="str">
            <v xml:space="preserve"> Исполнение завершено</v>
          </cell>
          <cell r="D1731">
            <v>7814645748</v>
          </cell>
          <cell r="E1731" t="str">
            <v>Электронный аукцион</v>
          </cell>
          <cell r="F1731">
            <v>43371</v>
          </cell>
          <cell r="G1731" t="str">
            <v>28.09.2018</v>
          </cell>
          <cell r="H1731">
            <v>13</v>
          </cell>
        </row>
        <row r="1732">
          <cell r="A1732" t="str">
            <v>2781410538018000024 от 01.10.2018</v>
          </cell>
          <cell r="B1732" t="str">
            <v>2781410538018000024</v>
          </cell>
          <cell r="C1732" t="str">
            <v xml:space="preserve"> Исполнение завершено</v>
          </cell>
          <cell r="D1732" t="str">
            <v>519012017407</v>
          </cell>
          <cell r="E1732" t="str">
            <v>Электронный аукцион</v>
          </cell>
          <cell r="F1732">
            <v>43374</v>
          </cell>
          <cell r="G1732" t="str">
            <v>01.10.2018</v>
          </cell>
          <cell r="H1732">
            <v>13</v>
          </cell>
        </row>
        <row r="1733">
          <cell r="A1733" t="str">
            <v>1782100688718000455 от 05.10.2018</v>
          </cell>
          <cell r="B1733" t="str">
            <v>1782100688718000455</v>
          </cell>
          <cell r="C1733" t="str">
            <v xml:space="preserve"> Исполнение завершено</v>
          </cell>
          <cell r="D1733">
            <v>7802654762</v>
          </cell>
          <cell r="E1733" t="str">
            <v>Электронный аукцион</v>
          </cell>
          <cell r="F1733">
            <v>43378</v>
          </cell>
          <cell r="G1733" t="str">
            <v>05.10.2018</v>
          </cell>
          <cell r="H1733">
            <v>13</v>
          </cell>
        </row>
        <row r="1734">
          <cell r="A1734" t="str">
            <v>2781106662218000030 от 17.10.2018</v>
          </cell>
          <cell r="B1734" t="str">
            <v>2781106662218000030</v>
          </cell>
          <cell r="C1734" t="str">
            <v xml:space="preserve"> Исполнение завершено</v>
          </cell>
          <cell r="D1734">
            <v>7804480078</v>
          </cell>
          <cell r="E1734" t="str">
            <v>Электронный аукцион</v>
          </cell>
          <cell r="F1734">
            <v>43390</v>
          </cell>
          <cell r="G1734" t="str">
            <v>17.10.2018</v>
          </cell>
          <cell r="H1734">
            <v>13</v>
          </cell>
        </row>
        <row r="1735">
          <cell r="A1735" t="str">
            <v>2782666772118000104 от 22.10.2018</v>
          </cell>
          <cell r="B1735" t="str">
            <v>2782666772118000104</v>
          </cell>
          <cell r="C1735" t="str">
            <v xml:space="preserve"> Исполнение завершено</v>
          </cell>
          <cell r="D1735">
            <v>7806174358</v>
          </cell>
          <cell r="E1735" t="str">
            <v>Электронный аукцион</v>
          </cell>
          <cell r="F1735">
            <v>43395</v>
          </cell>
          <cell r="G1735" t="str">
            <v>22.10.2018</v>
          </cell>
          <cell r="H1735">
            <v>13</v>
          </cell>
        </row>
        <row r="1736">
          <cell r="A1736" t="str">
            <v>2780604491218000192 от 23.10.2018</v>
          </cell>
          <cell r="B1736" t="str">
            <v>2780604491218000192</v>
          </cell>
          <cell r="C1736" t="str">
            <v xml:space="preserve"> Исполнение завершено</v>
          </cell>
          <cell r="D1736" t="str">
            <v>780400066408</v>
          </cell>
          <cell r="E1736" t="str">
            <v>Электронный аукцион</v>
          </cell>
          <cell r="F1736">
            <v>43396</v>
          </cell>
          <cell r="G1736" t="str">
            <v>23.10.2018</v>
          </cell>
          <cell r="H1736">
            <v>13</v>
          </cell>
        </row>
        <row r="1737">
          <cell r="A1737" t="str">
            <v>2781410382618000071 от 23.10.2018</v>
          </cell>
          <cell r="B1737" t="str">
            <v>2781410382618000071</v>
          </cell>
          <cell r="C1737" t="str">
            <v xml:space="preserve"> Исполнение завершено</v>
          </cell>
          <cell r="D1737">
            <v>7806222330</v>
          </cell>
          <cell r="E1737" t="str">
            <v>Электронный аукцион</v>
          </cell>
          <cell r="F1737">
            <v>43396</v>
          </cell>
          <cell r="G1737" t="str">
            <v>23.10.2018</v>
          </cell>
          <cell r="H1737">
            <v>13</v>
          </cell>
        </row>
        <row r="1738">
          <cell r="A1738" t="str">
            <v>2782001355318000134 от 23.10.2018</v>
          </cell>
          <cell r="B1738" t="str">
            <v>2782001355318000134</v>
          </cell>
          <cell r="C1738" t="str">
            <v xml:space="preserve"> Исполнение завершено</v>
          </cell>
          <cell r="D1738">
            <v>7816544255</v>
          </cell>
          <cell r="E1738" t="str">
            <v>Электронный аукцион</v>
          </cell>
          <cell r="F1738">
            <v>43396</v>
          </cell>
          <cell r="G1738" t="str">
            <v>23.10.2018</v>
          </cell>
          <cell r="H1738">
            <v>13</v>
          </cell>
        </row>
        <row r="1739">
          <cell r="A1739" t="str">
            <v>2781703236218000069 от 24.10.2018</v>
          </cell>
          <cell r="B1739" t="str">
            <v>2781703236218000069</v>
          </cell>
          <cell r="C1739" t="str">
            <v xml:space="preserve"> Исполнение завершено</v>
          </cell>
          <cell r="D1739">
            <v>7806526835</v>
          </cell>
          <cell r="E1739" t="str">
            <v>Электронный аукцион</v>
          </cell>
          <cell r="F1739">
            <v>43397</v>
          </cell>
          <cell r="G1739" t="str">
            <v>24.10.2018</v>
          </cell>
          <cell r="H1739">
            <v>13</v>
          </cell>
        </row>
        <row r="1740">
          <cell r="A1740" t="str">
            <v>2781438341118000039 от 25.10.2018</v>
          </cell>
          <cell r="B1740" t="str">
            <v>2781438341118000039</v>
          </cell>
          <cell r="C1740" t="str">
            <v xml:space="preserve"> Исполнение завершено</v>
          </cell>
          <cell r="D1740">
            <v>7802654762</v>
          </cell>
          <cell r="E1740" t="str">
            <v>Электронный аукцион</v>
          </cell>
          <cell r="F1740">
            <v>43398</v>
          </cell>
          <cell r="G1740" t="str">
            <v>25.10.2018</v>
          </cell>
          <cell r="H1740">
            <v>13</v>
          </cell>
        </row>
        <row r="1741">
          <cell r="A1741" t="str">
            <v>2780701521618000237 от 29.10.2018</v>
          </cell>
          <cell r="B1741" t="str">
            <v>2780701521618000237</v>
          </cell>
          <cell r="C1741" t="str">
            <v xml:space="preserve"> Исполнение завершено</v>
          </cell>
          <cell r="D1741">
            <v>4706039624</v>
          </cell>
          <cell r="E1741" t="str">
            <v>Запрос котировок</v>
          </cell>
          <cell r="F1741">
            <v>43402</v>
          </cell>
          <cell r="G1741" t="str">
            <v>29.10.2018</v>
          </cell>
          <cell r="H1741">
            <v>17</v>
          </cell>
        </row>
        <row r="1742">
          <cell r="A1742" t="str">
            <v>2781020958918000035 от 06.11.2018</v>
          </cell>
          <cell r="B1742" t="str">
            <v>2781020958918000035</v>
          </cell>
          <cell r="C1742" t="str">
            <v xml:space="preserve"> Исполнение завершено</v>
          </cell>
          <cell r="D1742" t="str">
            <v>781300234957</v>
          </cell>
          <cell r="E1742" t="str">
            <v>Запрос котировок</v>
          </cell>
          <cell r="F1742">
            <v>43410</v>
          </cell>
          <cell r="G1742" t="str">
            <v>06.11.2018</v>
          </cell>
          <cell r="H1742">
            <v>17</v>
          </cell>
        </row>
        <row r="1743">
          <cell r="A1743" t="str">
            <v>1780536502118000182 от 07.11.2018</v>
          </cell>
          <cell r="B1743" t="str">
            <v>1780536502118000182</v>
          </cell>
          <cell r="C1743" t="str">
            <v xml:space="preserve"> Исполнение завершено</v>
          </cell>
          <cell r="D1743">
            <v>7801512839</v>
          </cell>
          <cell r="E1743" t="str">
            <v>Электронный аукцион</v>
          </cell>
          <cell r="F1743">
            <v>43411</v>
          </cell>
          <cell r="G1743" t="str">
            <v>07.11.2018</v>
          </cell>
          <cell r="H1743">
            <v>13</v>
          </cell>
        </row>
        <row r="1744">
          <cell r="A1744" t="str">
            <v>2780102096418000076 от 07.11.2018</v>
          </cell>
          <cell r="B1744" t="str">
            <v>2780102096418000076</v>
          </cell>
          <cell r="C1744" t="str">
            <v xml:space="preserve"> Исполнение завершено</v>
          </cell>
          <cell r="D1744">
            <v>7839438140</v>
          </cell>
          <cell r="E1744" t="str">
            <v>Электронный аукцион</v>
          </cell>
          <cell r="F1744">
            <v>43411</v>
          </cell>
          <cell r="G1744" t="str">
            <v>07.11.2018</v>
          </cell>
          <cell r="H1744">
            <v>13</v>
          </cell>
        </row>
        <row r="1745">
          <cell r="A1745" t="str">
            <v>1782100688718000555 от 08.11.2018</v>
          </cell>
          <cell r="B1745" t="str">
            <v>1782100688718000555</v>
          </cell>
          <cell r="C1745" t="str">
            <v xml:space="preserve"> Исполнение завершено</v>
          </cell>
          <cell r="D1745">
            <v>7839438140</v>
          </cell>
          <cell r="E1745" t="str">
            <v>Электронный аукцион</v>
          </cell>
          <cell r="F1745">
            <v>43412</v>
          </cell>
          <cell r="G1745" t="str">
            <v>08.11.2018</v>
          </cell>
          <cell r="H1745">
            <v>13</v>
          </cell>
        </row>
        <row r="1746">
          <cell r="A1746" t="str">
            <v>2781404662418000033 от 12.11.2018</v>
          </cell>
          <cell r="B1746" t="str">
            <v>2781404662418000033</v>
          </cell>
          <cell r="C1746" t="str">
            <v xml:space="preserve"> Исполнение завершено</v>
          </cell>
          <cell r="D1746">
            <v>7816600559</v>
          </cell>
          <cell r="E1746" t="str">
            <v>Электронный аукцион</v>
          </cell>
          <cell r="F1746">
            <v>43416</v>
          </cell>
          <cell r="G1746" t="str">
            <v>12.11.2018</v>
          </cell>
          <cell r="H1746">
            <v>13</v>
          </cell>
        </row>
        <row r="1747">
          <cell r="A1747" t="str">
            <v>2781801033018000034 от 12.11.2018</v>
          </cell>
          <cell r="B1747" t="str">
            <v>2781801033018000034</v>
          </cell>
          <cell r="C1747" t="str">
            <v xml:space="preserve"> Исполнение завершено</v>
          </cell>
          <cell r="D1747">
            <v>7813592571</v>
          </cell>
          <cell r="E1747" t="str">
            <v>Электронный аукцион</v>
          </cell>
          <cell r="F1747">
            <v>43416</v>
          </cell>
          <cell r="G1747" t="str">
            <v>12.11.2018</v>
          </cell>
          <cell r="H1747">
            <v>13</v>
          </cell>
        </row>
        <row r="1748">
          <cell r="A1748" t="str">
            <v>2780700758218000011 от 13.11.2018</v>
          </cell>
          <cell r="B1748" t="str">
            <v>2780700758218000011</v>
          </cell>
          <cell r="C1748" t="str">
            <v xml:space="preserve"> Исполнение завершено</v>
          </cell>
          <cell r="D1748" t="str">
            <v>780200091527</v>
          </cell>
          <cell r="E1748" t="str">
            <v>Электронный аукцион</v>
          </cell>
          <cell r="F1748">
            <v>43417</v>
          </cell>
          <cell r="G1748" t="str">
            <v>13.11.2018</v>
          </cell>
          <cell r="H1748">
            <v>13</v>
          </cell>
        </row>
        <row r="1749">
          <cell r="A1749" t="str">
            <v>2780400690418000144 от 15.11.2018</v>
          </cell>
          <cell r="B1749" t="str">
            <v>2780400690418000144</v>
          </cell>
          <cell r="C1749" t="str">
            <v xml:space="preserve"> Исполнение завершено</v>
          </cell>
          <cell r="D1749">
            <v>7816289774</v>
          </cell>
          <cell r="E1749" t="str">
            <v>Электронный аукцион</v>
          </cell>
          <cell r="F1749">
            <v>43419</v>
          </cell>
          <cell r="G1749" t="str">
            <v>15.11.2018</v>
          </cell>
          <cell r="H1749">
            <v>13</v>
          </cell>
        </row>
        <row r="1750">
          <cell r="A1750" t="str">
            <v>2780610422318000016 от 16.11.2018</v>
          </cell>
          <cell r="B1750" t="str">
            <v>2780610422318000016</v>
          </cell>
          <cell r="C1750" t="str">
            <v xml:space="preserve"> Исполнение завершено</v>
          </cell>
          <cell r="D1750">
            <v>7802303370</v>
          </cell>
          <cell r="E1750" t="str">
            <v>Электронный аукцион</v>
          </cell>
          <cell r="F1750">
            <v>43420</v>
          </cell>
          <cell r="G1750" t="str">
            <v>16.11.2018</v>
          </cell>
          <cell r="H1750">
            <v>13</v>
          </cell>
        </row>
        <row r="1751">
          <cell r="A1751" t="str">
            <v>2780610535418000014 от 19.11.2018</v>
          </cell>
          <cell r="B1751" t="str">
            <v>2780610535418000014</v>
          </cell>
          <cell r="C1751" t="str">
            <v xml:space="preserve"> Исполнение завершено</v>
          </cell>
          <cell r="D1751">
            <v>7804480078</v>
          </cell>
          <cell r="E1751" t="str">
            <v>Запрос котировок</v>
          </cell>
          <cell r="F1751">
            <v>43423</v>
          </cell>
          <cell r="G1751" t="str">
            <v>19.11.2018</v>
          </cell>
          <cell r="H1751">
            <v>17</v>
          </cell>
        </row>
        <row r="1752">
          <cell r="A1752" t="str">
            <v>2783000097018001481 от 19.11.2018</v>
          </cell>
          <cell r="B1752" t="str">
            <v>2783000097018001481</v>
          </cell>
          <cell r="C1752" t="str">
            <v xml:space="preserve"> Исполнение завершено</v>
          </cell>
          <cell r="D1752">
            <v>5024166420</v>
          </cell>
          <cell r="E1752" t="str">
            <v>Электронный аукцион</v>
          </cell>
          <cell r="F1752">
            <v>43423</v>
          </cell>
          <cell r="G1752" t="str">
            <v>19.11.2018</v>
          </cell>
          <cell r="H1752">
            <v>13</v>
          </cell>
        </row>
        <row r="1753">
          <cell r="A1753" t="str">
            <v>2781410467518000032 от 20.11.2018</v>
          </cell>
          <cell r="B1753" t="str">
            <v>2781410467518000032</v>
          </cell>
          <cell r="C1753" t="str">
            <v xml:space="preserve"> Исполнение завершено</v>
          </cell>
          <cell r="D1753">
            <v>7816600559</v>
          </cell>
          <cell r="E1753" t="str">
            <v>Электронный аукцион</v>
          </cell>
          <cell r="F1753">
            <v>43424</v>
          </cell>
          <cell r="G1753" t="str">
            <v>20.11.2018</v>
          </cell>
          <cell r="H1753">
            <v>13</v>
          </cell>
        </row>
        <row r="1754">
          <cell r="A1754" t="str">
            <v>2781801088318000027 от 21.11.2018</v>
          </cell>
          <cell r="B1754" t="str">
            <v>2781801088318000027</v>
          </cell>
          <cell r="C1754" t="str">
            <v xml:space="preserve"> Исполнение завершено</v>
          </cell>
          <cell r="D1754">
            <v>7801512839</v>
          </cell>
          <cell r="E1754" t="str">
            <v>Запрос котировок</v>
          </cell>
          <cell r="F1754">
            <v>43425</v>
          </cell>
          <cell r="G1754" t="str">
            <v>21.11.2018</v>
          </cell>
          <cell r="H1754">
            <v>17</v>
          </cell>
        </row>
        <row r="1755">
          <cell r="A1755" t="str">
            <v>2780264819818000011 от 23.11.2018</v>
          </cell>
          <cell r="B1755" t="str">
            <v>2780264819818000011</v>
          </cell>
          <cell r="C1755" t="str">
            <v xml:space="preserve"> Исполнение завершено</v>
          </cell>
          <cell r="D1755">
            <v>7802663220</v>
          </cell>
          <cell r="E1755" t="str">
            <v>Электронный аукцион</v>
          </cell>
          <cell r="F1755">
            <v>43427</v>
          </cell>
          <cell r="G1755" t="str">
            <v>23.11.2018</v>
          </cell>
          <cell r="H1755">
            <v>13</v>
          </cell>
        </row>
        <row r="1756">
          <cell r="A1756" t="str">
            <v>2780406742418000025 от 23.11.2018</v>
          </cell>
          <cell r="B1756" t="str">
            <v>2780406742418000025</v>
          </cell>
          <cell r="C1756" t="str">
            <v xml:space="preserve"> Исполнение завершено</v>
          </cell>
          <cell r="D1756">
            <v>5024166420</v>
          </cell>
          <cell r="E1756" t="str">
            <v>Электронный аукцион</v>
          </cell>
          <cell r="F1756">
            <v>43427</v>
          </cell>
          <cell r="G1756" t="str">
            <v>23.11.2018</v>
          </cell>
          <cell r="H1756">
            <v>13</v>
          </cell>
        </row>
        <row r="1757">
          <cell r="A1757" t="str">
            <v>2780630387818000042 от 23.11.2018</v>
          </cell>
          <cell r="B1757" t="str">
            <v>2780630387818000042</v>
          </cell>
          <cell r="C1757" t="str">
            <v xml:space="preserve"> Исполнение завершено</v>
          </cell>
          <cell r="D1757">
            <v>7806550605</v>
          </cell>
          <cell r="E1757" t="str">
            <v>Запрос котировок</v>
          </cell>
          <cell r="F1757">
            <v>43427</v>
          </cell>
          <cell r="G1757" t="str">
            <v>23.11.2018</v>
          </cell>
          <cell r="H1757">
            <v>17</v>
          </cell>
        </row>
        <row r="1758">
          <cell r="A1758" t="str">
            <v>2781023707118000042 от 23.11.2018</v>
          </cell>
          <cell r="B1758" t="str">
            <v>2781023707118000042</v>
          </cell>
          <cell r="C1758" t="str">
            <v xml:space="preserve"> Исполнение завершено</v>
          </cell>
          <cell r="D1758">
            <v>7801512839</v>
          </cell>
          <cell r="E1758" t="str">
            <v>Запрос котировок</v>
          </cell>
          <cell r="F1758">
            <v>43427</v>
          </cell>
          <cell r="G1758" t="str">
            <v>23.11.2018</v>
          </cell>
          <cell r="H1758">
            <v>17</v>
          </cell>
        </row>
        <row r="1759">
          <cell r="A1759" t="str">
            <v>2781054681018000015 от 23.11.2018</v>
          </cell>
          <cell r="B1759" t="str">
            <v>2781054681018000015</v>
          </cell>
          <cell r="C1759" t="str">
            <v xml:space="preserve"> Исполнение завершено</v>
          </cell>
          <cell r="D1759">
            <v>7804480078</v>
          </cell>
          <cell r="E1759" t="str">
            <v>Электронный аукцион</v>
          </cell>
          <cell r="F1759">
            <v>43427</v>
          </cell>
          <cell r="G1759" t="str">
            <v>23.11.2018</v>
          </cell>
          <cell r="H1759">
            <v>13</v>
          </cell>
        </row>
        <row r="1760">
          <cell r="A1760" t="str">
            <v>2780602683218000046 от 29.11.2018</v>
          </cell>
          <cell r="B1760" t="str">
            <v>2780602683218000046</v>
          </cell>
          <cell r="C1760" t="str">
            <v xml:space="preserve"> Исполнение завершено</v>
          </cell>
          <cell r="D1760">
            <v>3528240768</v>
          </cell>
          <cell r="E1760" t="str">
            <v>Электронный аукцион</v>
          </cell>
          <cell r="F1760">
            <v>43433</v>
          </cell>
          <cell r="G1760" t="str">
            <v>29.11.2018</v>
          </cell>
          <cell r="H1760">
            <v>13</v>
          </cell>
        </row>
        <row r="1761">
          <cell r="A1761" t="str">
            <v>2781402911418000091 от 06.12.2018</v>
          </cell>
          <cell r="B1761" t="str">
            <v>2781402911418000091</v>
          </cell>
          <cell r="C1761" t="str">
            <v xml:space="preserve"> Исполнение завершено</v>
          </cell>
          <cell r="D1761">
            <v>7810387969</v>
          </cell>
          <cell r="E1761" t="str">
            <v>Электронный аукцион</v>
          </cell>
          <cell r="F1761">
            <v>43440</v>
          </cell>
          <cell r="G1761" t="str">
            <v>06.12.2018</v>
          </cell>
          <cell r="H1761">
            <v>13</v>
          </cell>
        </row>
        <row r="1762">
          <cell r="A1762" t="str">
            <v>1782504651318000086 от 10.12.2018</v>
          </cell>
          <cell r="B1762" t="str">
            <v>1782504651318000086</v>
          </cell>
          <cell r="C1762" t="str">
            <v xml:space="preserve"> Исполнение завершено</v>
          </cell>
          <cell r="D1762">
            <v>7806526835</v>
          </cell>
          <cell r="E1762" t="str">
            <v>Электронный аукцион</v>
          </cell>
          <cell r="F1762">
            <v>43444</v>
          </cell>
          <cell r="G1762" t="str">
            <v>10.12.2018</v>
          </cell>
          <cell r="H1762">
            <v>13</v>
          </cell>
        </row>
        <row r="1763">
          <cell r="A1763" t="str">
            <v>2780738776818000047 от 10.12.2018</v>
          </cell>
          <cell r="B1763" t="str">
            <v>2780738776818000047</v>
          </cell>
          <cell r="C1763" t="str">
            <v xml:space="preserve"> Исполнение завершено</v>
          </cell>
          <cell r="D1763">
            <v>4706031470</v>
          </cell>
          <cell r="E1763" t="str">
            <v>Электронный аукцион</v>
          </cell>
          <cell r="F1763">
            <v>43444</v>
          </cell>
          <cell r="G1763" t="str">
            <v>10.12.2018</v>
          </cell>
          <cell r="H1763">
            <v>13</v>
          </cell>
        </row>
        <row r="1764">
          <cell r="A1764" t="str">
            <v>2782512780418000031 от 15.12.2018</v>
          </cell>
          <cell r="B1764" t="str">
            <v>2782512780418000031</v>
          </cell>
          <cell r="C1764" t="str">
            <v xml:space="preserve"> Исполнение завершено</v>
          </cell>
          <cell r="D1764" t="str">
            <v>780226413994</v>
          </cell>
          <cell r="E1764" t="str">
            <v>Электронный аукцион</v>
          </cell>
          <cell r="F1764">
            <v>43449</v>
          </cell>
          <cell r="G1764" t="str">
            <v>15.12.2018</v>
          </cell>
          <cell r="H1764">
            <v>13</v>
          </cell>
        </row>
        <row r="1765">
          <cell r="A1765" t="str">
            <v>2781410153018000078 от 17.12.2018</v>
          </cell>
          <cell r="B1765" t="str">
            <v>2781410153018000078</v>
          </cell>
          <cell r="C1765" t="str">
            <v xml:space="preserve"> Исполнение завершено</v>
          </cell>
          <cell r="D1765">
            <v>7811644190</v>
          </cell>
          <cell r="E1765" t="str">
            <v>Конкурс с ограниченным участием</v>
          </cell>
          <cell r="F1765">
            <v>43451</v>
          </cell>
          <cell r="G1765" t="str">
            <v>17.12.2018</v>
          </cell>
          <cell r="H1765">
            <v>10</v>
          </cell>
        </row>
        <row r="1766">
          <cell r="A1766" t="str">
            <v>1780610484018000204 от 24.12.2018</v>
          </cell>
          <cell r="B1766" t="str">
            <v>1780610484018000204</v>
          </cell>
          <cell r="C1766" t="str">
            <v xml:space="preserve"> Исполнение завершено</v>
          </cell>
          <cell r="D1766">
            <v>7810629343</v>
          </cell>
          <cell r="E1766" t="str">
            <v>Электронный аукцион</v>
          </cell>
          <cell r="F1766">
            <v>43458</v>
          </cell>
          <cell r="G1766" t="str">
            <v>24.12.2018</v>
          </cell>
          <cell r="H1766">
            <v>13</v>
          </cell>
        </row>
        <row r="1767">
          <cell r="A1767" t="str">
            <v>1780902330018000026 от 24.12.2018</v>
          </cell>
          <cell r="B1767" t="str">
            <v>1780902330018000026</v>
          </cell>
          <cell r="C1767" t="str">
            <v xml:space="preserve"> Исполнение завершено</v>
          </cell>
          <cell r="D1767">
            <v>7810026031</v>
          </cell>
          <cell r="E1767" t="str">
            <v>Электронный аукцион</v>
          </cell>
          <cell r="F1767">
            <v>43458</v>
          </cell>
          <cell r="G1767" t="str">
            <v>24.12.2018</v>
          </cell>
          <cell r="H1767">
            <v>13</v>
          </cell>
        </row>
        <row r="1768">
          <cell r="A1768" t="str">
            <v>2470000033119000005 от 09.01.2019</v>
          </cell>
          <cell r="B1768" t="str">
            <v>2470000033119000005</v>
          </cell>
          <cell r="C1768" t="str">
            <v xml:space="preserve"> Исполнение завершено</v>
          </cell>
          <cell r="D1768">
            <v>7814258280</v>
          </cell>
          <cell r="E1768" t="str">
            <v>Электронный аукцион</v>
          </cell>
          <cell r="F1768">
            <v>43474</v>
          </cell>
          <cell r="G1768" t="str">
            <v>09.01.2019</v>
          </cell>
          <cell r="H1768">
            <v>13</v>
          </cell>
        </row>
        <row r="1769">
          <cell r="A1769" t="str">
            <v>2780102096419000016 от 09.01.2019</v>
          </cell>
          <cell r="B1769" t="str">
            <v>2780102096419000016</v>
          </cell>
          <cell r="C1769" t="str">
            <v xml:space="preserve"> Исполнение завершено</v>
          </cell>
          <cell r="D1769">
            <v>7842056695</v>
          </cell>
          <cell r="E1769" t="str">
            <v>Электронный аукцион</v>
          </cell>
          <cell r="F1769">
            <v>43474</v>
          </cell>
          <cell r="G1769" t="str">
            <v>09.01.2019</v>
          </cell>
          <cell r="H1769">
            <v>13</v>
          </cell>
        </row>
        <row r="1770">
          <cell r="A1770" t="str">
            <v>2781021515919000001 от 10.01.2019</v>
          </cell>
          <cell r="B1770" t="str">
            <v>2781021515919000001</v>
          </cell>
          <cell r="C1770" t="str">
            <v xml:space="preserve"> Исполнение завершено</v>
          </cell>
          <cell r="D1770" t="str">
            <v>781300234957</v>
          </cell>
          <cell r="E1770" t="str">
            <v>Электронный аукцион</v>
          </cell>
          <cell r="F1770">
            <v>43475</v>
          </cell>
          <cell r="G1770" t="str">
            <v>10.01.2019</v>
          </cell>
          <cell r="H1770">
            <v>13</v>
          </cell>
        </row>
        <row r="1771">
          <cell r="A1771" t="str">
            <v>2781005636419000014 от 28.01.2019</v>
          </cell>
          <cell r="B1771" t="str">
            <v>2781005636419000014</v>
          </cell>
          <cell r="C1771" t="str">
            <v xml:space="preserve"> Исполнение завершено</v>
          </cell>
          <cell r="D1771">
            <v>7810657189</v>
          </cell>
          <cell r="E1771" t="str">
            <v>Электронный аукцион</v>
          </cell>
          <cell r="F1771">
            <v>43493</v>
          </cell>
          <cell r="G1771" t="str">
            <v>28.01.2019</v>
          </cell>
          <cell r="H1771">
            <v>13</v>
          </cell>
        </row>
        <row r="1772">
          <cell r="A1772" t="str">
            <v>2781902697419000042 от 28.01.2019</v>
          </cell>
          <cell r="B1772" t="str">
            <v>2781902697419000042</v>
          </cell>
          <cell r="C1772" t="str">
            <v xml:space="preserve"> Исполнение завершено</v>
          </cell>
          <cell r="D1772">
            <v>7842056695</v>
          </cell>
          <cell r="E1772" t="str">
            <v>Электронный аукцион</v>
          </cell>
          <cell r="F1772">
            <v>43493</v>
          </cell>
          <cell r="G1772" t="str">
            <v>28.01.2019</v>
          </cell>
          <cell r="H1772">
            <v>13</v>
          </cell>
        </row>
        <row r="1773">
          <cell r="A1773" t="str">
            <v>2781700530519000022 от 05.02.2019</v>
          </cell>
          <cell r="B1773" t="str">
            <v>2781700530519000022</v>
          </cell>
          <cell r="C1773" t="str">
            <v xml:space="preserve"> Исполнение завершено</v>
          </cell>
          <cell r="D1773">
            <v>7804509866</v>
          </cell>
          <cell r="E1773" t="str">
            <v>Электронный аукцион</v>
          </cell>
          <cell r="F1773">
            <v>43501</v>
          </cell>
          <cell r="G1773" t="str">
            <v>05.02.2019</v>
          </cell>
          <cell r="H1773">
            <v>13</v>
          </cell>
        </row>
        <row r="1774">
          <cell r="A1774" t="str">
            <v>2470000033119000027 от 11.03.2019</v>
          </cell>
          <cell r="B1774" t="str">
            <v>2470000033119000027</v>
          </cell>
          <cell r="C1774" t="str">
            <v xml:space="preserve"> Исполнение завершено</v>
          </cell>
          <cell r="D1774" t="str">
            <v>781422498749</v>
          </cell>
          <cell r="E1774" t="str">
            <v>Запрос котировок</v>
          </cell>
          <cell r="F1774">
            <v>43535</v>
          </cell>
          <cell r="G1774" t="str">
            <v>11.03.2019</v>
          </cell>
          <cell r="H1774">
            <v>17</v>
          </cell>
        </row>
        <row r="1775">
          <cell r="A1775" t="str">
            <v>2780210944619000010 от 12.03.2019</v>
          </cell>
          <cell r="B1775" t="str">
            <v>2780210944619000010</v>
          </cell>
          <cell r="C1775" t="str">
            <v xml:space="preserve"> Исполнение завершено</v>
          </cell>
          <cell r="D1775" t="str">
            <v>780152197640</v>
          </cell>
          <cell r="E1775" t="str">
            <v>Электронный аукцион</v>
          </cell>
          <cell r="F1775">
            <v>43536</v>
          </cell>
          <cell r="G1775" t="str">
            <v>12.03.2019</v>
          </cell>
          <cell r="H1775">
            <v>13</v>
          </cell>
        </row>
        <row r="1776">
          <cell r="A1776" t="str">
            <v>2780408620119000010 от 02.04.2019</v>
          </cell>
          <cell r="B1776" t="str">
            <v>2780408620119000010</v>
          </cell>
          <cell r="C1776" t="str">
            <v xml:space="preserve"> Исполнение завершено</v>
          </cell>
          <cell r="D1776">
            <v>4706031470</v>
          </cell>
          <cell r="E1776" t="str">
            <v>Электронный аукцион</v>
          </cell>
          <cell r="F1776">
            <v>43557</v>
          </cell>
          <cell r="G1776" t="str">
            <v>02.04.2019</v>
          </cell>
          <cell r="H1776">
            <v>13</v>
          </cell>
        </row>
        <row r="1777">
          <cell r="A1777" t="str">
            <v>2780139953419000008 от 08.04.2019</v>
          </cell>
          <cell r="B1777" t="str">
            <v>2780139953419000008</v>
          </cell>
          <cell r="C1777" t="str">
            <v xml:space="preserve"> Исполнение завершено</v>
          </cell>
          <cell r="D1777">
            <v>7802303370</v>
          </cell>
          <cell r="E1777" t="str">
            <v>Электронный аукцион</v>
          </cell>
          <cell r="F1777">
            <v>43563</v>
          </cell>
          <cell r="G1777" t="str">
            <v>08.04.2019</v>
          </cell>
          <cell r="H1777">
            <v>13</v>
          </cell>
        </row>
        <row r="1778">
          <cell r="A1778" t="str">
            <v>2780144189919000008 от 15.04.2019</v>
          </cell>
          <cell r="B1778" t="str">
            <v>2780144189919000008</v>
          </cell>
          <cell r="C1778" t="str">
            <v xml:space="preserve"> Исполнение завершено</v>
          </cell>
          <cell r="D1778">
            <v>7810593626</v>
          </cell>
          <cell r="E1778" t="str">
            <v>Электронный аукцион</v>
          </cell>
          <cell r="F1778">
            <v>43570</v>
          </cell>
          <cell r="G1778" t="str">
            <v>15.04.2019</v>
          </cell>
          <cell r="H1778">
            <v>13</v>
          </cell>
        </row>
        <row r="1779">
          <cell r="A1779" t="str">
            <v>2781305470319000023 от 15.04.2019</v>
          </cell>
          <cell r="B1779" t="str">
            <v>2781305470319000023</v>
          </cell>
          <cell r="C1779" t="str">
            <v xml:space="preserve"> Исполнение завершено</v>
          </cell>
          <cell r="D1779">
            <v>7817300090</v>
          </cell>
          <cell r="E1779" t="str">
            <v>Электронный аукцион</v>
          </cell>
          <cell r="F1779">
            <v>43570</v>
          </cell>
          <cell r="G1779" t="str">
            <v>15.04.2019</v>
          </cell>
          <cell r="H1779">
            <v>13</v>
          </cell>
        </row>
        <row r="1780">
          <cell r="A1780" t="str">
            <v>2781410351219000016 от 15.04.2019</v>
          </cell>
          <cell r="B1780" t="str">
            <v>2781410351219000016</v>
          </cell>
          <cell r="C1780" t="str">
            <v xml:space="preserve"> Исполнение завершено</v>
          </cell>
          <cell r="D1780">
            <v>7802427738</v>
          </cell>
          <cell r="E1780" t="str">
            <v>Электронный аукцион</v>
          </cell>
          <cell r="F1780">
            <v>43570</v>
          </cell>
          <cell r="G1780" t="str">
            <v>15.04.2019</v>
          </cell>
          <cell r="H1780">
            <v>13</v>
          </cell>
        </row>
        <row r="1781">
          <cell r="A1781" t="str">
            <v>2781028684019000011 от 16.04.2019</v>
          </cell>
          <cell r="B1781" t="str">
            <v>2781028684019000011</v>
          </cell>
          <cell r="C1781" t="str">
            <v xml:space="preserve"> Исполнение завершено</v>
          </cell>
          <cell r="D1781" t="str">
            <v>183208340069</v>
          </cell>
          <cell r="E1781" t="str">
            <v>Электронный аукцион</v>
          </cell>
          <cell r="F1781">
            <v>43571</v>
          </cell>
          <cell r="G1781" t="str">
            <v>16.04.2019</v>
          </cell>
          <cell r="H1781">
            <v>13</v>
          </cell>
        </row>
        <row r="1782">
          <cell r="A1782" t="str">
            <v>2781902154219000033 от 19.04.2019</v>
          </cell>
          <cell r="B1782" t="str">
            <v>2781902154219000033</v>
          </cell>
          <cell r="C1782" t="str">
            <v xml:space="preserve"> Исполнение завершено</v>
          </cell>
          <cell r="D1782">
            <v>7842147310</v>
          </cell>
          <cell r="E1782" t="str">
            <v>Электронный аукцион</v>
          </cell>
          <cell r="F1782">
            <v>43574</v>
          </cell>
          <cell r="G1782" t="str">
            <v>19.04.2019</v>
          </cell>
          <cell r="H1782">
            <v>13</v>
          </cell>
        </row>
        <row r="1783">
          <cell r="A1783" t="str">
            <v>2781410363219000016 от 22.04.2019</v>
          </cell>
          <cell r="B1783" t="str">
            <v>2781410363219000016</v>
          </cell>
          <cell r="C1783" t="str">
            <v xml:space="preserve"> Исполнение завершено</v>
          </cell>
          <cell r="D1783">
            <v>7825105776</v>
          </cell>
          <cell r="E1783" t="str">
            <v>Электронный аукцион</v>
          </cell>
          <cell r="F1783">
            <v>43577</v>
          </cell>
          <cell r="G1783" t="str">
            <v>22.04.2019</v>
          </cell>
          <cell r="H1783">
            <v>13</v>
          </cell>
        </row>
        <row r="1784">
          <cell r="A1784" t="str">
            <v>2780408839019000017 от 23.04.2019</v>
          </cell>
          <cell r="B1784" t="str">
            <v>2780408839019000017</v>
          </cell>
          <cell r="C1784" t="str">
            <v xml:space="preserve"> Исполнение завершено</v>
          </cell>
          <cell r="D1784">
            <v>7804571494</v>
          </cell>
          <cell r="E1784" t="str">
            <v>Электронный аукцион</v>
          </cell>
          <cell r="F1784">
            <v>43578</v>
          </cell>
          <cell r="G1784" t="str">
            <v>23.04.2019</v>
          </cell>
          <cell r="H1784">
            <v>13</v>
          </cell>
        </row>
        <row r="1785">
          <cell r="A1785" t="str">
            <v>2781616630019000011 от 24.04.2019</v>
          </cell>
          <cell r="B1785" t="str">
            <v>2781616630019000011</v>
          </cell>
          <cell r="C1785" t="str">
            <v xml:space="preserve"> Исполнение завершено</v>
          </cell>
          <cell r="D1785">
            <v>7804509866</v>
          </cell>
          <cell r="E1785" t="str">
            <v>Электронный аукцион</v>
          </cell>
          <cell r="F1785">
            <v>43579</v>
          </cell>
          <cell r="G1785" t="str">
            <v>24.04.2019</v>
          </cell>
          <cell r="H1785">
            <v>13</v>
          </cell>
        </row>
        <row r="1786">
          <cell r="A1786" t="str">
            <v>2780415135519000015 от 29.04.2019</v>
          </cell>
          <cell r="B1786" t="str">
            <v>2780415135519000015</v>
          </cell>
          <cell r="C1786" t="str">
            <v xml:space="preserve"> Исполнение завершено</v>
          </cell>
          <cell r="D1786">
            <v>7804571494</v>
          </cell>
          <cell r="E1786" t="str">
            <v>Электронный аукцион</v>
          </cell>
          <cell r="F1786">
            <v>43584</v>
          </cell>
          <cell r="G1786" t="str">
            <v>29.04.2019</v>
          </cell>
          <cell r="H1786">
            <v>13</v>
          </cell>
        </row>
        <row r="1787">
          <cell r="A1787" t="str">
            <v>2781203170319000060 от 29.04.2019</v>
          </cell>
          <cell r="B1787" t="str">
            <v>2781203170319000060</v>
          </cell>
          <cell r="C1787" t="str">
            <v xml:space="preserve"> Исполнение завершено</v>
          </cell>
          <cell r="D1787">
            <v>2130205098</v>
          </cell>
          <cell r="E1787" t="str">
            <v>Электронный аукцион</v>
          </cell>
          <cell r="F1787">
            <v>43584</v>
          </cell>
          <cell r="G1787" t="str">
            <v>29.04.2019</v>
          </cell>
          <cell r="H1787">
            <v>13</v>
          </cell>
        </row>
        <row r="1788">
          <cell r="A1788" t="str">
            <v>2782032624219000014 от 29.04.2019</v>
          </cell>
          <cell r="B1788" t="str">
            <v>2782032624219000014</v>
          </cell>
          <cell r="C1788" t="str">
            <v xml:space="preserve"> Исполнение завершено</v>
          </cell>
          <cell r="D1788">
            <v>7813592571</v>
          </cell>
          <cell r="E1788" t="str">
            <v>Электронный аукцион</v>
          </cell>
          <cell r="F1788">
            <v>43584</v>
          </cell>
          <cell r="G1788" t="str">
            <v>29.04.2019</v>
          </cell>
          <cell r="H1788">
            <v>13</v>
          </cell>
        </row>
        <row r="1789">
          <cell r="A1789" t="str">
            <v>2780440045019000049 от 06.05.2019</v>
          </cell>
          <cell r="B1789" t="str">
            <v>2780440045019000049</v>
          </cell>
          <cell r="C1789" t="str">
            <v xml:space="preserve"> Исполнение завершено</v>
          </cell>
          <cell r="D1789">
            <v>7816672828</v>
          </cell>
          <cell r="E1789" t="str">
            <v>Электронный аукцион</v>
          </cell>
          <cell r="F1789">
            <v>43591</v>
          </cell>
          <cell r="G1789" t="str">
            <v>06.05.2019</v>
          </cell>
          <cell r="H1789">
            <v>13</v>
          </cell>
        </row>
        <row r="1790">
          <cell r="A1790" t="str">
            <v>2780702279919000039 от 08.05.2019</v>
          </cell>
          <cell r="B1790" t="str">
            <v>2780702279919000039</v>
          </cell>
          <cell r="C1790" t="str">
            <v xml:space="preserve"> Исполнение завершено</v>
          </cell>
          <cell r="D1790">
            <v>2464146701</v>
          </cell>
          <cell r="E1790" t="str">
            <v>Электронный аукцион</v>
          </cell>
          <cell r="F1790">
            <v>43593</v>
          </cell>
          <cell r="G1790" t="str">
            <v>08.05.2019</v>
          </cell>
          <cell r="H1790">
            <v>13</v>
          </cell>
        </row>
        <row r="1791">
          <cell r="A1791" t="str">
            <v>2780701139519000032 от 24.05.2019</v>
          </cell>
          <cell r="B1791" t="str">
            <v>2780701139519000032</v>
          </cell>
          <cell r="C1791" t="str">
            <v xml:space="preserve"> Исполнение завершено</v>
          </cell>
          <cell r="D1791">
            <v>7805069777</v>
          </cell>
          <cell r="E1791" t="str">
            <v>Электронный аукцион</v>
          </cell>
          <cell r="F1791">
            <v>43609</v>
          </cell>
          <cell r="G1791" t="str">
            <v>24.05.2019</v>
          </cell>
          <cell r="H1791">
            <v>13</v>
          </cell>
        </row>
        <row r="1792">
          <cell r="A1792" t="str">
            <v>2781703392019000075 от 27.05.2019</v>
          </cell>
          <cell r="B1792" t="str">
            <v>2781703392019000075</v>
          </cell>
          <cell r="C1792" t="str">
            <v xml:space="preserve"> Исполнение завершено</v>
          </cell>
          <cell r="D1792">
            <v>7804571494</v>
          </cell>
          <cell r="E1792" t="str">
            <v>Электронный аукцион</v>
          </cell>
          <cell r="F1792">
            <v>43612</v>
          </cell>
          <cell r="G1792" t="str">
            <v>27.05.2019</v>
          </cell>
          <cell r="H1792">
            <v>13</v>
          </cell>
        </row>
        <row r="1793">
          <cell r="A1793" t="str">
            <v>2782300529319000033 от 27.05.2019</v>
          </cell>
          <cell r="B1793" t="str">
            <v>2782300529319000033</v>
          </cell>
          <cell r="C1793" t="str">
            <v xml:space="preserve"> Исполнение завершено</v>
          </cell>
          <cell r="D1793">
            <v>7842147310</v>
          </cell>
          <cell r="E1793" t="str">
            <v>Электронный аукцион</v>
          </cell>
          <cell r="F1793">
            <v>43612</v>
          </cell>
          <cell r="G1793" t="str">
            <v>27.05.2019</v>
          </cell>
          <cell r="H1793">
            <v>13</v>
          </cell>
        </row>
        <row r="1794">
          <cell r="A1794" t="str">
            <v>1780100227419000385 от 28.05.2019</v>
          </cell>
          <cell r="B1794" t="str">
            <v>1780100227419000385</v>
          </cell>
          <cell r="C1794" t="str">
            <v xml:space="preserve"> Исполнение завершено</v>
          </cell>
          <cell r="D1794">
            <v>7810335128</v>
          </cell>
          <cell r="E1794" t="str">
            <v>Электронный аукцион</v>
          </cell>
          <cell r="F1794">
            <v>43613</v>
          </cell>
          <cell r="G1794" t="str">
            <v>28.05.2019</v>
          </cell>
          <cell r="H1794">
            <v>13</v>
          </cell>
        </row>
        <row r="1795">
          <cell r="A1795" t="str">
            <v>2780401029819000039 от 31.05.2019</v>
          </cell>
          <cell r="B1795" t="str">
            <v>2780401029819000039</v>
          </cell>
          <cell r="C1795" t="str">
            <v xml:space="preserve"> Исполнение завершено</v>
          </cell>
          <cell r="D1795">
            <v>2130205098</v>
          </cell>
          <cell r="E1795" t="str">
            <v>Электронный аукцион</v>
          </cell>
          <cell r="F1795">
            <v>43616</v>
          </cell>
          <cell r="G1795" t="str">
            <v>31.05.2019</v>
          </cell>
          <cell r="H1795">
            <v>13</v>
          </cell>
        </row>
        <row r="1796">
          <cell r="A1796" t="str">
            <v>2781703695219000045 от 05.06.2019</v>
          </cell>
          <cell r="B1796" t="str">
            <v>2781703695219000045</v>
          </cell>
          <cell r="C1796" t="str">
            <v xml:space="preserve"> Исполнение завершено</v>
          </cell>
          <cell r="D1796">
            <v>7806521379</v>
          </cell>
          <cell r="E1796" t="str">
            <v>Электронный аукцион</v>
          </cell>
          <cell r="F1796">
            <v>43621</v>
          </cell>
          <cell r="G1796" t="str">
            <v>05.06.2019</v>
          </cell>
          <cell r="H1796">
            <v>13</v>
          </cell>
        </row>
        <row r="1797">
          <cell r="A1797" t="str">
            <v>2782000789519000021 от 17.06.2019</v>
          </cell>
          <cell r="B1797" t="str">
            <v>2782000789519000021</v>
          </cell>
          <cell r="C1797" t="str">
            <v xml:space="preserve"> Исполнение завершено</v>
          </cell>
          <cell r="D1797">
            <v>7816672828</v>
          </cell>
          <cell r="E1797" t="str">
            <v>Электронный аукцион</v>
          </cell>
          <cell r="F1797">
            <v>43633</v>
          </cell>
          <cell r="G1797" t="str">
            <v>17.06.2019</v>
          </cell>
          <cell r="H1797">
            <v>13</v>
          </cell>
        </row>
        <row r="1798">
          <cell r="A1798" t="str">
            <v>2780205191919000093 от 25.06.2019</v>
          </cell>
          <cell r="B1798" t="str">
            <v>2780205191919000093</v>
          </cell>
          <cell r="C1798" t="str">
            <v xml:space="preserve"> Исполнение завершено</v>
          </cell>
          <cell r="D1798">
            <v>7804119961</v>
          </cell>
          <cell r="E1798" t="str">
            <v>Электронный аукцион</v>
          </cell>
          <cell r="F1798">
            <v>43641</v>
          </cell>
          <cell r="G1798" t="str">
            <v>25.06.2019</v>
          </cell>
          <cell r="H1798">
            <v>13</v>
          </cell>
        </row>
        <row r="1799">
          <cell r="A1799" t="str">
            <v>2780214052719000009 от 25.06.2019</v>
          </cell>
          <cell r="B1799" t="str">
            <v>2780214052719000009</v>
          </cell>
          <cell r="C1799" t="str">
            <v xml:space="preserve"> Исполнение завершено</v>
          </cell>
          <cell r="D1799">
            <v>7806515167</v>
          </cell>
          <cell r="E1799" t="str">
            <v>Электронный аукцион</v>
          </cell>
          <cell r="F1799">
            <v>43641</v>
          </cell>
          <cell r="G1799" t="str">
            <v>25.06.2019</v>
          </cell>
          <cell r="H1799">
            <v>13</v>
          </cell>
        </row>
        <row r="1800">
          <cell r="A1800" t="str">
            <v>2780702713019000026 от 25.06.2019</v>
          </cell>
          <cell r="B1800" t="str">
            <v>2780702713019000026</v>
          </cell>
          <cell r="C1800" t="str">
            <v xml:space="preserve"> Исполнение завершено</v>
          </cell>
          <cell r="D1800">
            <v>7810762000</v>
          </cell>
          <cell r="E1800" t="str">
            <v>Электронный аукцион</v>
          </cell>
          <cell r="F1800">
            <v>43641</v>
          </cell>
          <cell r="G1800" t="str">
            <v>25.06.2019</v>
          </cell>
          <cell r="H1800">
            <v>13</v>
          </cell>
        </row>
        <row r="1801">
          <cell r="A1801" t="str">
            <v>2781304729419000030 от 27.06.2019</v>
          </cell>
          <cell r="B1801" t="str">
            <v>2781304729419000030</v>
          </cell>
          <cell r="C1801" t="str">
            <v xml:space="preserve"> Исполнение завершено</v>
          </cell>
          <cell r="D1801">
            <v>7816420394</v>
          </cell>
          <cell r="E1801" t="str">
            <v>Электронный аукцион</v>
          </cell>
          <cell r="F1801">
            <v>43643</v>
          </cell>
          <cell r="G1801" t="str">
            <v>27.06.2019</v>
          </cell>
          <cell r="H1801">
            <v>13</v>
          </cell>
        </row>
        <row r="1802">
          <cell r="A1802" t="str">
            <v>2781501281119000112 от 01.07.2019</v>
          </cell>
          <cell r="B1802" t="str">
            <v>2781501281119000112</v>
          </cell>
          <cell r="C1802" t="str">
            <v xml:space="preserve"> Исполнение завершено</v>
          </cell>
          <cell r="D1802">
            <v>7708768762</v>
          </cell>
          <cell r="E1802" t="str">
            <v>Электронный аукцион</v>
          </cell>
          <cell r="F1802">
            <v>43647</v>
          </cell>
          <cell r="G1802" t="str">
            <v>01.07.2019</v>
          </cell>
          <cell r="H1802">
            <v>13</v>
          </cell>
        </row>
        <row r="1803">
          <cell r="A1803" t="str">
            <v>2780214325319000018 от 03.07.2019</v>
          </cell>
          <cell r="B1803" t="str">
            <v>2780214325319000018</v>
          </cell>
          <cell r="C1803" t="str">
            <v xml:space="preserve"> Исполнение завершено</v>
          </cell>
          <cell r="D1803">
            <v>7810748301</v>
          </cell>
          <cell r="E1803" t="str">
            <v>Электронный аукцион</v>
          </cell>
          <cell r="F1803">
            <v>43649</v>
          </cell>
          <cell r="G1803" t="str">
            <v>03.07.2019</v>
          </cell>
          <cell r="H1803">
            <v>13</v>
          </cell>
        </row>
        <row r="1804">
          <cell r="A1804" t="str">
            <v>2781304612419000115 от 08.07.2019</v>
          </cell>
          <cell r="B1804" t="str">
            <v>2781304612419000115</v>
          </cell>
          <cell r="C1804" t="str">
            <v xml:space="preserve"> Исполнение завершено</v>
          </cell>
          <cell r="D1804">
            <v>7806078848</v>
          </cell>
          <cell r="E1804" t="str">
            <v>Электронный аукцион</v>
          </cell>
          <cell r="F1804">
            <v>43654</v>
          </cell>
          <cell r="G1804" t="str">
            <v>08.07.2019</v>
          </cell>
          <cell r="H1804">
            <v>13</v>
          </cell>
        </row>
        <row r="1805">
          <cell r="A1805" t="str">
            <v>2781703389519000200 от 15.07.2019</v>
          </cell>
          <cell r="B1805" t="str">
            <v>2781703389519000200</v>
          </cell>
          <cell r="C1805" t="str">
            <v xml:space="preserve"> Исполнение завершено</v>
          </cell>
          <cell r="D1805">
            <v>7816686411</v>
          </cell>
          <cell r="E1805" t="str">
            <v>Электронный аукцион</v>
          </cell>
          <cell r="F1805">
            <v>43661</v>
          </cell>
          <cell r="G1805" t="str">
            <v>15.07.2019</v>
          </cell>
          <cell r="H1805">
            <v>13</v>
          </cell>
        </row>
        <row r="1806">
          <cell r="A1806" t="str">
            <v>1782547060219000159 от 18.07.2019</v>
          </cell>
          <cell r="B1806" t="str">
            <v>1782547060219000159</v>
          </cell>
          <cell r="C1806" t="str">
            <v xml:space="preserve"> Исполнение завершено</v>
          </cell>
          <cell r="D1806">
            <v>7842056695</v>
          </cell>
          <cell r="E1806" t="str">
            <v>Электронный аукцион</v>
          </cell>
          <cell r="F1806">
            <v>43664</v>
          </cell>
          <cell r="G1806" t="str">
            <v>18.07.2019</v>
          </cell>
          <cell r="H1806">
            <v>13</v>
          </cell>
        </row>
        <row r="1807">
          <cell r="A1807" t="str">
            <v>1783000209219000063 от 18.07.2019</v>
          </cell>
          <cell r="B1807" t="str">
            <v>1783000209219000063</v>
          </cell>
          <cell r="C1807" t="str">
            <v xml:space="preserve"> Исполнение завершено</v>
          </cell>
          <cell r="D1807">
            <v>7842147310</v>
          </cell>
          <cell r="E1807" t="str">
            <v>Электронный аукцион</v>
          </cell>
          <cell r="F1807">
            <v>43664</v>
          </cell>
          <cell r="G1807" t="str">
            <v>18.07.2019</v>
          </cell>
          <cell r="H1807">
            <v>13</v>
          </cell>
        </row>
        <row r="1808">
          <cell r="A1808" t="str">
            <v>2781409637519000024 от 18.07.2019</v>
          </cell>
          <cell r="B1808" t="str">
            <v>2781409637519000024</v>
          </cell>
          <cell r="C1808" t="str">
            <v xml:space="preserve"> Исполнение завершено</v>
          </cell>
          <cell r="D1808">
            <v>4706031470</v>
          </cell>
          <cell r="E1808" t="str">
            <v>Электронный аукцион</v>
          </cell>
          <cell r="F1808">
            <v>43664</v>
          </cell>
          <cell r="G1808" t="str">
            <v>18.07.2019</v>
          </cell>
          <cell r="H1808">
            <v>13</v>
          </cell>
        </row>
        <row r="1809">
          <cell r="A1809" t="str">
            <v>2781100138219000138 от 23.07.2019</v>
          </cell>
          <cell r="B1809" t="str">
            <v>2781100138219000138</v>
          </cell>
          <cell r="C1809" t="str">
            <v xml:space="preserve"> Исполнение завершено</v>
          </cell>
          <cell r="D1809" t="str">
            <v>540446518737</v>
          </cell>
          <cell r="E1809" t="str">
            <v>Электронный аукцион</v>
          </cell>
          <cell r="F1809">
            <v>43669</v>
          </cell>
          <cell r="G1809" t="str">
            <v>23.07.2019</v>
          </cell>
          <cell r="H1809">
            <v>13</v>
          </cell>
        </row>
        <row r="1810">
          <cell r="A1810" t="str">
            <v>2782600545319000033 от 24.07.2019</v>
          </cell>
          <cell r="B1810" t="str">
            <v>2782600545319000033</v>
          </cell>
          <cell r="C1810" t="str">
            <v xml:space="preserve"> Исполнение завершено</v>
          </cell>
          <cell r="D1810">
            <v>5321156672</v>
          </cell>
          <cell r="E1810" t="str">
            <v>Электронный аукцион</v>
          </cell>
          <cell r="F1810">
            <v>43670</v>
          </cell>
          <cell r="G1810" t="str">
            <v>24.07.2019</v>
          </cell>
          <cell r="H1810">
            <v>13</v>
          </cell>
        </row>
        <row r="1811">
          <cell r="A1811" t="str">
            <v>2781475816319000008 от 26.07.2019</v>
          </cell>
          <cell r="B1811" t="str">
            <v>2781475816319000008</v>
          </cell>
          <cell r="C1811" t="str">
            <v xml:space="preserve"> Исполнение завершено</v>
          </cell>
          <cell r="D1811">
            <v>7810762000</v>
          </cell>
          <cell r="E1811" t="str">
            <v>Электронный аукцион</v>
          </cell>
          <cell r="F1811">
            <v>43672</v>
          </cell>
          <cell r="G1811" t="str">
            <v>26.07.2019</v>
          </cell>
          <cell r="H1811">
            <v>13</v>
          </cell>
        </row>
        <row r="1812">
          <cell r="A1812" t="str">
            <v>2782004895819000036 от 29.07.2019</v>
          </cell>
          <cell r="B1812" t="str">
            <v>2782004895819000036</v>
          </cell>
          <cell r="C1812" t="str">
            <v xml:space="preserve"> Исполнение завершено</v>
          </cell>
          <cell r="D1812" t="str">
            <v>471704888340</v>
          </cell>
          <cell r="E1812" t="str">
            <v>Электронный аукцион</v>
          </cell>
          <cell r="F1812">
            <v>43675</v>
          </cell>
          <cell r="G1812" t="str">
            <v>29.07.2019</v>
          </cell>
          <cell r="H1812">
            <v>13</v>
          </cell>
        </row>
        <row r="1813">
          <cell r="A1813" t="str">
            <v>2781605809319000326 от 01.08.2019</v>
          </cell>
          <cell r="B1813" t="str">
            <v>2781605809319000326</v>
          </cell>
          <cell r="C1813" t="str">
            <v xml:space="preserve"> Исполнение завершено</v>
          </cell>
          <cell r="D1813" t="str">
            <v>781393985551</v>
          </cell>
          <cell r="E1813" t="str">
            <v>Электронный аукцион</v>
          </cell>
          <cell r="F1813">
            <v>43678</v>
          </cell>
          <cell r="G1813" t="str">
            <v>01.08.2019</v>
          </cell>
          <cell r="H1813">
            <v>13</v>
          </cell>
        </row>
        <row r="1814">
          <cell r="A1814" t="str">
            <v>2781615743219000023 от 01.08.2019</v>
          </cell>
          <cell r="B1814" t="str">
            <v>2781615743219000023</v>
          </cell>
          <cell r="C1814" t="str">
            <v xml:space="preserve"> Исполнение завершено</v>
          </cell>
          <cell r="D1814">
            <v>7804509866</v>
          </cell>
          <cell r="E1814" t="str">
            <v>Электронный аукцион</v>
          </cell>
          <cell r="F1814">
            <v>43678</v>
          </cell>
          <cell r="G1814" t="str">
            <v>01.08.2019</v>
          </cell>
          <cell r="H1814">
            <v>13</v>
          </cell>
        </row>
        <row r="1815">
          <cell r="A1815" t="str">
            <v>2781410188219000026 от 05.08.2019</v>
          </cell>
          <cell r="B1815" t="str">
            <v>2781410188219000026</v>
          </cell>
          <cell r="C1815" t="str">
            <v xml:space="preserve"> Исполнение завершено</v>
          </cell>
          <cell r="D1815">
            <v>7802427738</v>
          </cell>
          <cell r="E1815" t="str">
            <v>Электронный аукцион</v>
          </cell>
          <cell r="F1815">
            <v>43682</v>
          </cell>
          <cell r="G1815" t="str">
            <v>05.08.2019</v>
          </cell>
          <cell r="H1815">
            <v>13</v>
          </cell>
        </row>
        <row r="1816">
          <cell r="A1816" t="str">
            <v>2780268840119000036 от 06.08.2019</v>
          </cell>
          <cell r="B1816" t="str">
            <v>2780268840119000036</v>
          </cell>
          <cell r="C1816" t="str">
            <v xml:space="preserve"> Исполнение завершено</v>
          </cell>
          <cell r="D1816">
            <v>7811699696</v>
          </cell>
          <cell r="E1816" t="str">
            <v>Электронный аукцион</v>
          </cell>
          <cell r="F1816">
            <v>43683</v>
          </cell>
          <cell r="G1816" t="str">
            <v>06.08.2019</v>
          </cell>
          <cell r="H1816">
            <v>13</v>
          </cell>
        </row>
        <row r="1817">
          <cell r="A1817" t="str">
            <v>2780268840119000037 от 06.08.2019</v>
          </cell>
          <cell r="B1817" t="str">
            <v>2780268840119000037</v>
          </cell>
          <cell r="C1817" t="str">
            <v xml:space="preserve"> Исполнение завершено</v>
          </cell>
          <cell r="D1817">
            <v>7802663220</v>
          </cell>
          <cell r="E1817" t="str">
            <v>Электронный аукцион</v>
          </cell>
          <cell r="F1817">
            <v>43683</v>
          </cell>
          <cell r="G1817" t="str">
            <v>06.08.2019</v>
          </cell>
          <cell r="H1817">
            <v>13</v>
          </cell>
        </row>
        <row r="1818">
          <cell r="A1818" t="str">
            <v>2781615818619000025 от 07.08.2019</v>
          </cell>
          <cell r="B1818" t="str">
            <v>2781615818619000025</v>
          </cell>
          <cell r="C1818" t="str">
            <v>Исполнение завершено</v>
          </cell>
          <cell r="D1818" t="str">
            <v>780200091527</v>
          </cell>
          <cell r="E1818" t="str">
            <v>Электронный аукцион</v>
          </cell>
          <cell r="F1818">
            <v>43684</v>
          </cell>
          <cell r="G1818" t="str">
            <v>07.08.2019</v>
          </cell>
          <cell r="H1818">
            <v>13</v>
          </cell>
        </row>
        <row r="1819">
          <cell r="A1819" t="str">
            <v>2780154231119000020 от 12.08.2019</v>
          </cell>
          <cell r="B1819" t="str">
            <v>2780154231119000020</v>
          </cell>
          <cell r="C1819" t="str">
            <v xml:space="preserve"> Исполнение завершено</v>
          </cell>
          <cell r="D1819">
            <v>7806175337</v>
          </cell>
          <cell r="E1819" t="str">
            <v>Электронный аукцион</v>
          </cell>
          <cell r="F1819">
            <v>43689</v>
          </cell>
          <cell r="G1819" t="str">
            <v>12.08.2019</v>
          </cell>
          <cell r="H1819">
            <v>13</v>
          </cell>
        </row>
        <row r="1820">
          <cell r="A1820" t="str">
            <v>2781410153019000048 от 13.08.2019</v>
          </cell>
          <cell r="B1820" t="str">
            <v>2781410153019000048</v>
          </cell>
          <cell r="C1820" t="str">
            <v xml:space="preserve"> Исполнение завершено</v>
          </cell>
          <cell r="D1820" t="str">
            <v>471704888340</v>
          </cell>
          <cell r="E1820" t="str">
            <v>Электронный аукцион</v>
          </cell>
          <cell r="F1820">
            <v>43690</v>
          </cell>
          <cell r="G1820" t="str">
            <v>13.08.2019</v>
          </cell>
          <cell r="H1820">
            <v>13</v>
          </cell>
        </row>
        <row r="1821">
          <cell r="A1821" t="str">
            <v>2781408903219000021 от 14.08.2019</v>
          </cell>
          <cell r="B1821" t="str">
            <v>2781408903219000021</v>
          </cell>
          <cell r="C1821" t="str">
            <v xml:space="preserve"> Исполнение завершено</v>
          </cell>
          <cell r="D1821">
            <v>7802303370</v>
          </cell>
          <cell r="E1821" t="str">
            <v>Электронный аукцион</v>
          </cell>
          <cell r="F1821">
            <v>43691</v>
          </cell>
          <cell r="G1821" t="str">
            <v>14.08.2019</v>
          </cell>
          <cell r="H1821">
            <v>13</v>
          </cell>
        </row>
        <row r="1822">
          <cell r="A1822" t="str">
            <v>2784251085519000018 от 16.08.2019</v>
          </cell>
          <cell r="B1822" t="str">
            <v>2784251085519000018</v>
          </cell>
          <cell r="C1822" t="str">
            <v xml:space="preserve"> Исполнение завершено</v>
          </cell>
          <cell r="D1822">
            <v>7806078848</v>
          </cell>
          <cell r="E1822" t="str">
            <v>Электронный аукцион</v>
          </cell>
          <cell r="F1822">
            <v>43693</v>
          </cell>
          <cell r="G1822" t="str">
            <v>16.08.2019</v>
          </cell>
          <cell r="H1822">
            <v>13</v>
          </cell>
        </row>
        <row r="1823">
          <cell r="A1823" t="str">
            <v>2782566699719000078 от 19.08.2019</v>
          </cell>
          <cell r="B1823" t="str">
            <v>2782566699719000078</v>
          </cell>
          <cell r="C1823" t="str">
            <v xml:space="preserve"> Исполнение завершено</v>
          </cell>
          <cell r="D1823" t="str">
            <v>780159105871</v>
          </cell>
          <cell r="E1823" t="str">
            <v>Электронный аукцион</v>
          </cell>
          <cell r="F1823">
            <v>43696</v>
          </cell>
          <cell r="G1823" t="str">
            <v>19.08.2019</v>
          </cell>
          <cell r="H1823">
            <v>13</v>
          </cell>
        </row>
        <row r="1824">
          <cell r="A1824" t="str">
            <v>2781615907719000022 от 20.08.2019</v>
          </cell>
          <cell r="B1824" t="str">
            <v>2781615907719000022</v>
          </cell>
          <cell r="C1824" t="str">
            <v xml:space="preserve"> Исполнение завершено</v>
          </cell>
          <cell r="D1824">
            <v>7810762000</v>
          </cell>
          <cell r="E1824" t="str">
            <v>Электронный аукцион</v>
          </cell>
          <cell r="F1824">
            <v>43697</v>
          </cell>
          <cell r="G1824" t="str">
            <v>20.08.2019</v>
          </cell>
          <cell r="H1824">
            <v>13</v>
          </cell>
        </row>
        <row r="1825">
          <cell r="A1825" t="str">
            <v>2782002610419000042 от 22.08.2019</v>
          </cell>
          <cell r="B1825" t="str">
            <v>2782002610419000042</v>
          </cell>
          <cell r="C1825" t="str">
            <v xml:space="preserve"> Исполнение завершено</v>
          </cell>
          <cell r="D1825">
            <v>7804509866</v>
          </cell>
          <cell r="E1825" t="str">
            <v>Электронный аукцион</v>
          </cell>
          <cell r="F1825">
            <v>43699</v>
          </cell>
          <cell r="G1825" t="str">
            <v>22.08.2019</v>
          </cell>
          <cell r="H1825">
            <v>13</v>
          </cell>
        </row>
        <row r="1826">
          <cell r="A1826" t="str">
            <v>2780403167519000028 от 23.08.2019</v>
          </cell>
          <cell r="B1826" t="str">
            <v>2780403167519000028</v>
          </cell>
          <cell r="C1826" t="str">
            <v xml:space="preserve"> Исполнение завершено</v>
          </cell>
          <cell r="D1826" t="str">
            <v>780400066408</v>
          </cell>
          <cell r="E1826" t="str">
            <v>Электронный аукцион</v>
          </cell>
          <cell r="F1826">
            <v>43700</v>
          </cell>
          <cell r="G1826" t="str">
            <v>23.08.2019</v>
          </cell>
          <cell r="H1826">
            <v>13</v>
          </cell>
        </row>
        <row r="1827">
          <cell r="A1827" t="str">
            <v>1780300616119000238 от 26.08.2019</v>
          </cell>
          <cell r="B1827" t="str">
            <v>1780300616119000238</v>
          </cell>
          <cell r="C1827" t="str">
            <v xml:space="preserve"> Исполнение завершено</v>
          </cell>
          <cell r="D1827">
            <v>7813557560</v>
          </cell>
          <cell r="E1827" t="str">
            <v>Электронный аукцион</v>
          </cell>
          <cell r="F1827">
            <v>43703</v>
          </cell>
          <cell r="G1827" t="str">
            <v>26.08.2019</v>
          </cell>
          <cell r="H1827">
            <v>13</v>
          </cell>
        </row>
        <row r="1828">
          <cell r="A1828" t="str">
            <v>2781304729419000046 от 27.08.2019</v>
          </cell>
          <cell r="B1828" t="str">
            <v>2781304729419000046</v>
          </cell>
          <cell r="C1828" t="str">
            <v xml:space="preserve"> Исполнение завершено</v>
          </cell>
          <cell r="D1828" t="str">
            <v>782571896219</v>
          </cell>
          <cell r="E1828" t="str">
            <v>Электронный аукцион</v>
          </cell>
          <cell r="F1828">
            <v>43704</v>
          </cell>
          <cell r="G1828" t="str">
            <v>27.08.2019</v>
          </cell>
          <cell r="H1828">
            <v>13</v>
          </cell>
        </row>
        <row r="1829">
          <cell r="A1829" t="str">
            <v>2781902044319000056 от 27.08.2019</v>
          </cell>
          <cell r="B1829" t="str">
            <v>2781902044319000056</v>
          </cell>
          <cell r="C1829" t="str">
            <v xml:space="preserve"> Исполнение завершено</v>
          </cell>
          <cell r="D1829">
            <v>7802303370</v>
          </cell>
          <cell r="E1829" t="str">
            <v>Электронный аукцион</v>
          </cell>
          <cell r="F1829">
            <v>43704</v>
          </cell>
          <cell r="G1829" t="str">
            <v>27.08.2019</v>
          </cell>
          <cell r="H1829">
            <v>13</v>
          </cell>
        </row>
        <row r="1830">
          <cell r="A1830" t="str">
            <v>2782200557219000050 от 29.08.2019</v>
          </cell>
          <cell r="B1830" t="str">
            <v>2782200557219000050</v>
          </cell>
          <cell r="C1830" t="str">
            <v xml:space="preserve"> Исполнение завершено</v>
          </cell>
          <cell r="D1830" t="str">
            <v>781105160691</v>
          </cell>
          <cell r="E1830" t="str">
            <v>Электронный аукцион</v>
          </cell>
          <cell r="F1830">
            <v>43706</v>
          </cell>
          <cell r="G1830" t="str">
            <v>29.08.2019</v>
          </cell>
          <cell r="H1830">
            <v>13</v>
          </cell>
        </row>
        <row r="1831">
          <cell r="A1831" t="str">
            <v>2782003445819000017 от 17.09.2019</v>
          </cell>
          <cell r="B1831" t="str">
            <v>2782003445819000017</v>
          </cell>
          <cell r="C1831" t="str">
            <v xml:space="preserve"> Исполнение завершено</v>
          </cell>
          <cell r="D1831">
            <v>7708768762</v>
          </cell>
          <cell r="E1831" t="str">
            <v>Электронный аукцион</v>
          </cell>
          <cell r="F1831">
            <v>43725</v>
          </cell>
          <cell r="G1831" t="str">
            <v>17.09.2019</v>
          </cell>
          <cell r="H1831">
            <v>13</v>
          </cell>
        </row>
        <row r="1832">
          <cell r="A1832" t="str">
            <v>2781615655919000027 от 20.09.2019</v>
          </cell>
          <cell r="B1832" t="str">
            <v>2781615655919000027</v>
          </cell>
          <cell r="C1832" t="str">
            <v xml:space="preserve"> Исполнение завершено</v>
          </cell>
          <cell r="D1832" t="str">
            <v>780152197640</v>
          </cell>
          <cell r="E1832" t="str">
            <v>Электронный аукцион</v>
          </cell>
          <cell r="F1832">
            <v>43728</v>
          </cell>
          <cell r="G1832" t="str">
            <v>20.09.2019</v>
          </cell>
          <cell r="H1832">
            <v>13</v>
          </cell>
        </row>
        <row r="1833">
          <cell r="A1833" t="str">
            <v>2782002036719000026 от 23.09.2019</v>
          </cell>
          <cell r="B1833" t="str">
            <v>2782002036719000026</v>
          </cell>
          <cell r="C1833" t="str">
            <v xml:space="preserve"> Исполнение завершено</v>
          </cell>
          <cell r="D1833" t="str">
            <v>780152197640</v>
          </cell>
          <cell r="E1833" t="str">
            <v>Электронный аукцион</v>
          </cell>
          <cell r="F1833">
            <v>43731</v>
          </cell>
          <cell r="G1833" t="str">
            <v>23.09.2019</v>
          </cell>
          <cell r="H1833">
            <v>13</v>
          </cell>
        </row>
        <row r="1834">
          <cell r="A1834" t="str">
            <v>2781331211119000017 от 26.09.2019</v>
          </cell>
          <cell r="B1834" t="str">
            <v>2781331211119000017</v>
          </cell>
          <cell r="C1834" t="str">
            <v xml:space="preserve"> Исполнение завершено</v>
          </cell>
          <cell r="D1834" t="str">
            <v>351826681725</v>
          </cell>
          <cell r="E1834" t="str">
            <v>Электронный аукцион</v>
          </cell>
          <cell r="F1834">
            <v>43734</v>
          </cell>
          <cell r="G1834" t="str">
            <v>26.09.2019</v>
          </cell>
          <cell r="H1834">
            <v>13</v>
          </cell>
        </row>
        <row r="1835">
          <cell r="A1835" t="str">
            <v>2781015261419000047 от 30.09.2019</v>
          </cell>
          <cell r="B1835" t="str">
            <v>2781015261419000047</v>
          </cell>
          <cell r="C1835" t="str">
            <v xml:space="preserve"> Исполнение завершено</v>
          </cell>
          <cell r="D1835">
            <v>7805732610</v>
          </cell>
          <cell r="E1835" t="str">
            <v>Электронный аукцион</v>
          </cell>
          <cell r="F1835">
            <v>43738</v>
          </cell>
          <cell r="G1835" t="str">
            <v>30.09.2019</v>
          </cell>
          <cell r="H1835">
            <v>13</v>
          </cell>
        </row>
        <row r="1836">
          <cell r="A1836" t="str">
            <v>2781012993619000028 от 02.10.2019</v>
          </cell>
          <cell r="B1836" t="str">
            <v>2781012993619000028</v>
          </cell>
          <cell r="C1836" t="str">
            <v xml:space="preserve"> Исполнение завершено</v>
          </cell>
          <cell r="D1836">
            <v>7804597830</v>
          </cell>
          <cell r="E1836" t="str">
            <v>Электронный аукцион</v>
          </cell>
          <cell r="F1836">
            <v>43740</v>
          </cell>
          <cell r="G1836" t="str">
            <v>02.10.2019</v>
          </cell>
          <cell r="H1836">
            <v>13</v>
          </cell>
        </row>
        <row r="1837">
          <cell r="A1837" t="str">
            <v>2780703312718000012 от 08.01.2018</v>
          </cell>
          <cell r="B1837" t="str">
            <v>2780703312718000012</v>
          </cell>
          <cell r="C1837" t="str">
            <v xml:space="preserve"> Исполнение завершено</v>
          </cell>
          <cell r="D1837">
            <v>7810445787</v>
          </cell>
          <cell r="E1837" t="str">
            <v>Электронный аукцион</v>
          </cell>
          <cell r="F1837">
            <v>43108</v>
          </cell>
          <cell r="G1837" t="str">
            <v>08.01.2018</v>
          </cell>
          <cell r="H1837">
            <v>13</v>
          </cell>
        </row>
        <row r="1838">
          <cell r="A1838" t="str">
            <v>2782031691018000018 от 09.01.2018</v>
          </cell>
          <cell r="B1838" t="str">
            <v>2782031691018000018</v>
          </cell>
          <cell r="C1838" t="str">
            <v xml:space="preserve"> Исполнение завершено</v>
          </cell>
          <cell r="D1838">
            <v>7813602276</v>
          </cell>
          <cell r="E1838" t="str">
            <v>Электронный аукцион</v>
          </cell>
          <cell r="F1838">
            <v>43109</v>
          </cell>
          <cell r="G1838" t="str">
            <v>09.01.2018</v>
          </cell>
          <cell r="H1838">
            <v>13</v>
          </cell>
        </row>
        <row r="1839">
          <cell r="A1839" t="str">
            <v>2780206666518000004 от 10.01.2018</v>
          </cell>
          <cell r="B1839" t="str">
            <v>2780206666518000004</v>
          </cell>
          <cell r="C1839" t="str">
            <v xml:space="preserve"> Исполнение завершено</v>
          </cell>
          <cell r="D1839" t="str">
            <v>781603131774</v>
          </cell>
          <cell r="E1839" t="str">
            <v>Электронный аукцион</v>
          </cell>
          <cell r="F1839">
            <v>43110</v>
          </cell>
          <cell r="G1839" t="str">
            <v>10.01.2018</v>
          </cell>
          <cell r="H1839">
            <v>13</v>
          </cell>
        </row>
        <row r="1840">
          <cell r="A1840" t="str">
            <v>2780702185118000004 от 12.01.2018</v>
          </cell>
          <cell r="B1840" t="str">
            <v>2780702185118000004</v>
          </cell>
          <cell r="C1840" t="str">
            <v xml:space="preserve"> Исполнение завершено</v>
          </cell>
          <cell r="D1840">
            <v>7801323398</v>
          </cell>
          <cell r="E1840" t="str">
            <v>Электронный аукцион</v>
          </cell>
          <cell r="F1840">
            <v>43112</v>
          </cell>
          <cell r="G1840" t="str">
            <v>12.01.2018</v>
          </cell>
          <cell r="H1840">
            <v>13</v>
          </cell>
        </row>
        <row r="1841">
          <cell r="A1841" t="str">
            <v>2784137060518000014 от 12.01.2018</v>
          </cell>
          <cell r="B1841" t="str">
            <v>2784137060518000014</v>
          </cell>
          <cell r="C1841" t="str">
            <v xml:space="preserve"> Исполнение завершено</v>
          </cell>
          <cell r="D1841">
            <v>7801323398</v>
          </cell>
          <cell r="E1841" t="str">
            <v>Электронный аукцион</v>
          </cell>
          <cell r="F1841">
            <v>43112</v>
          </cell>
          <cell r="G1841" t="str">
            <v>12.01.2018</v>
          </cell>
          <cell r="H1841">
            <v>13</v>
          </cell>
        </row>
        <row r="1842">
          <cell r="A1842" t="str">
            <v>2781104024718000034 от 16.01.2018</v>
          </cell>
          <cell r="B1842" t="str">
            <v>2781104024718000034</v>
          </cell>
          <cell r="C1842" t="str">
            <v xml:space="preserve"> Исполнение завершено</v>
          </cell>
          <cell r="D1842">
            <v>7816530372</v>
          </cell>
          <cell r="E1842" t="str">
            <v>Электронный аукцион</v>
          </cell>
          <cell r="F1842">
            <v>43116</v>
          </cell>
          <cell r="G1842" t="str">
            <v>16.01.2018</v>
          </cell>
          <cell r="H1842">
            <v>13</v>
          </cell>
        </row>
        <row r="1843">
          <cell r="A1843" t="str">
            <v>2780207236218000011 от 17.01.2018</v>
          </cell>
          <cell r="B1843" t="str">
            <v>2780207236218000011</v>
          </cell>
          <cell r="C1843" t="str">
            <v xml:space="preserve"> Исполнение завершено</v>
          </cell>
          <cell r="D1843">
            <v>7806270510</v>
          </cell>
          <cell r="E1843" t="str">
            <v>Электронный аукцион</v>
          </cell>
          <cell r="F1843">
            <v>43117</v>
          </cell>
          <cell r="G1843" t="str">
            <v>17.01.2018</v>
          </cell>
          <cell r="H1843">
            <v>13</v>
          </cell>
        </row>
        <row r="1844">
          <cell r="A1844" t="str">
            <v>2780702592018000005 от 17.01.2018</v>
          </cell>
          <cell r="B1844" t="str">
            <v>2780702592018000005</v>
          </cell>
          <cell r="C1844" t="str">
            <v xml:space="preserve"> Исполнение завершено</v>
          </cell>
          <cell r="D1844">
            <v>7811506697</v>
          </cell>
          <cell r="E1844" t="str">
            <v>Электронный аукцион</v>
          </cell>
          <cell r="F1844">
            <v>43117</v>
          </cell>
          <cell r="G1844" t="str">
            <v>17.01.2018</v>
          </cell>
          <cell r="H1844">
            <v>13</v>
          </cell>
        </row>
        <row r="1845">
          <cell r="A1845" t="str">
            <v>2780733575218000023 от 18.01.2018</v>
          </cell>
          <cell r="B1845" t="str">
            <v>2780733575218000023</v>
          </cell>
          <cell r="C1845" t="str">
            <v xml:space="preserve"> Исполнение завершено</v>
          </cell>
          <cell r="D1845">
            <v>7813602276</v>
          </cell>
          <cell r="E1845" t="str">
            <v>Электронный аукцион</v>
          </cell>
          <cell r="F1845">
            <v>43118</v>
          </cell>
          <cell r="G1845" t="str">
            <v>18.01.2018</v>
          </cell>
          <cell r="H1845">
            <v>13</v>
          </cell>
        </row>
        <row r="1846">
          <cell r="A1846" t="str">
            <v>2781017132818000012 от 18.01.2018</v>
          </cell>
          <cell r="B1846" t="str">
            <v>2781017132818000012</v>
          </cell>
          <cell r="C1846" t="str">
            <v xml:space="preserve"> Исполнение завершено</v>
          </cell>
          <cell r="D1846">
            <v>7810980375</v>
          </cell>
          <cell r="E1846" t="str">
            <v>Электронный аукцион</v>
          </cell>
          <cell r="F1846">
            <v>43118</v>
          </cell>
          <cell r="G1846" t="str">
            <v>18.01.2018</v>
          </cell>
          <cell r="H1846">
            <v>13</v>
          </cell>
        </row>
        <row r="1847">
          <cell r="A1847" t="str">
            <v>2780738227018000008 от 19.01.2018</v>
          </cell>
          <cell r="B1847" t="str">
            <v>2780738227018000008</v>
          </cell>
          <cell r="C1847" t="str">
            <v xml:space="preserve"> Исполнение завершено</v>
          </cell>
          <cell r="D1847">
            <v>7802812070</v>
          </cell>
          <cell r="E1847" t="str">
            <v>Запрос котировок</v>
          </cell>
          <cell r="F1847">
            <v>43119</v>
          </cell>
          <cell r="G1847" t="str">
            <v>19.01.2018</v>
          </cell>
          <cell r="H1847">
            <v>17</v>
          </cell>
        </row>
        <row r="1848">
          <cell r="A1848" t="str">
            <v>2780701022518000011 от 22.01.2018</v>
          </cell>
          <cell r="B1848" t="str">
            <v>2780701022518000011</v>
          </cell>
          <cell r="C1848" t="str">
            <v xml:space="preserve"> Исполнение завершено</v>
          </cell>
          <cell r="D1848">
            <v>7810035808</v>
          </cell>
          <cell r="E1848" t="str">
            <v>Электронный аукцион</v>
          </cell>
          <cell r="F1848">
            <v>43122</v>
          </cell>
          <cell r="G1848" t="str">
            <v>22.01.2018</v>
          </cell>
          <cell r="H1848">
            <v>13</v>
          </cell>
        </row>
        <row r="1849">
          <cell r="A1849" t="str">
            <v>2781013066718000008 от 24.01.2018</v>
          </cell>
          <cell r="B1849" t="str">
            <v>2781013066718000008</v>
          </cell>
          <cell r="C1849" t="str">
            <v xml:space="preserve"> Исполнение завершено</v>
          </cell>
          <cell r="D1849">
            <v>7816530372</v>
          </cell>
          <cell r="E1849" t="str">
            <v>Электронный аукцион</v>
          </cell>
          <cell r="F1849">
            <v>43124</v>
          </cell>
          <cell r="G1849" t="str">
            <v>24.01.2018</v>
          </cell>
          <cell r="H1849">
            <v>13</v>
          </cell>
        </row>
        <row r="1850">
          <cell r="A1850" t="str">
            <v>2780702610518000008 от 25.01.2018</v>
          </cell>
          <cell r="B1850" t="str">
            <v>2780702610518000008</v>
          </cell>
          <cell r="C1850" t="str">
            <v xml:space="preserve"> Исполнение завершено</v>
          </cell>
          <cell r="D1850">
            <v>7811506697</v>
          </cell>
          <cell r="E1850" t="str">
            <v>Электронный аукцион</v>
          </cell>
          <cell r="F1850">
            <v>43125</v>
          </cell>
          <cell r="G1850" t="str">
            <v>25.01.2018</v>
          </cell>
          <cell r="H1850">
            <v>13</v>
          </cell>
        </row>
        <row r="1851">
          <cell r="A1851" t="str">
            <v>2780702454918000010 от 26.01.2018</v>
          </cell>
          <cell r="B1851" t="str">
            <v>2780702454918000010</v>
          </cell>
          <cell r="C1851" t="str">
            <v xml:space="preserve"> Исполнение завершено</v>
          </cell>
          <cell r="D1851">
            <v>7816530372</v>
          </cell>
          <cell r="E1851" t="str">
            <v>Электронный аукцион</v>
          </cell>
          <cell r="F1851">
            <v>43126</v>
          </cell>
          <cell r="G1851" t="str">
            <v>26.01.2018</v>
          </cell>
          <cell r="H1851">
            <v>13</v>
          </cell>
        </row>
        <row r="1852">
          <cell r="A1852" t="str">
            <v>2782033725118000014 от 28.01.2018</v>
          </cell>
          <cell r="B1852" t="str">
            <v>2782033725118000014</v>
          </cell>
          <cell r="C1852" t="str">
            <v xml:space="preserve"> Исполнение завершено</v>
          </cell>
          <cell r="D1852">
            <v>7816530372</v>
          </cell>
          <cell r="E1852" t="str">
            <v>Электронный аукцион</v>
          </cell>
          <cell r="F1852">
            <v>43128</v>
          </cell>
          <cell r="G1852" t="str">
            <v>28.01.2018</v>
          </cell>
          <cell r="H1852">
            <v>13</v>
          </cell>
        </row>
        <row r="1853">
          <cell r="A1853" t="str">
            <v>1784246167918000044 от 29.01.2018</v>
          </cell>
          <cell r="B1853" t="str">
            <v>1784246167918000044</v>
          </cell>
          <cell r="C1853" t="str">
            <v xml:space="preserve"> Исполнение завершено</v>
          </cell>
          <cell r="D1853">
            <v>7817032080</v>
          </cell>
          <cell r="E1853" t="str">
            <v>Запрос котировок</v>
          </cell>
          <cell r="F1853">
            <v>43129</v>
          </cell>
          <cell r="G1853" t="str">
            <v>29.01.2018</v>
          </cell>
          <cell r="H1853">
            <v>17</v>
          </cell>
        </row>
        <row r="1854">
          <cell r="A1854" t="str">
            <v>2780702184418000010 от 29.01.2018</v>
          </cell>
          <cell r="B1854" t="str">
            <v>2780702184418000010</v>
          </cell>
          <cell r="C1854" t="str">
            <v xml:space="preserve"> Исполнение завершено</v>
          </cell>
          <cell r="D1854">
            <v>7805418682</v>
          </cell>
          <cell r="E1854" t="str">
            <v>Электронный аукцион</v>
          </cell>
          <cell r="F1854">
            <v>43129</v>
          </cell>
          <cell r="G1854" t="str">
            <v>29.01.2018</v>
          </cell>
          <cell r="H1854">
            <v>13</v>
          </cell>
        </row>
        <row r="1855">
          <cell r="A1855" t="str">
            <v>2780734594418000013 от 29.01.2018</v>
          </cell>
          <cell r="B1855" t="str">
            <v>2780734594418000013</v>
          </cell>
          <cell r="C1855" t="str">
            <v xml:space="preserve"> Исполнение завершено</v>
          </cell>
          <cell r="D1855">
            <v>7810384358</v>
          </cell>
          <cell r="E1855" t="str">
            <v>Электронный аукцион</v>
          </cell>
          <cell r="F1855">
            <v>43129</v>
          </cell>
          <cell r="G1855" t="str">
            <v>29.01.2018</v>
          </cell>
          <cell r="H1855">
            <v>13</v>
          </cell>
        </row>
        <row r="1856">
          <cell r="A1856" t="str">
            <v>2780734594418000014 от 29.01.2018</v>
          </cell>
          <cell r="B1856" t="str">
            <v>2780734594418000014</v>
          </cell>
          <cell r="C1856" t="str">
            <v xml:space="preserve"> Исполнение завершено</v>
          </cell>
          <cell r="D1856">
            <v>7810384358</v>
          </cell>
          <cell r="E1856" t="str">
            <v>Электронный аукцион</v>
          </cell>
          <cell r="F1856">
            <v>43129</v>
          </cell>
          <cell r="G1856" t="str">
            <v>29.01.2018</v>
          </cell>
          <cell r="H1856">
            <v>13</v>
          </cell>
        </row>
        <row r="1857">
          <cell r="A1857" t="str">
            <v>2780505901718000010 от 30.01.2018</v>
          </cell>
          <cell r="B1857" t="str">
            <v>2780505901718000010</v>
          </cell>
          <cell r="C1857" t="str">
            <v xml:space="preserve"> Исполнение завершено</v>
          </cell>
          <cell r="D1857">
            <v>7805716657</v>
          </cell>
          <cell r="E1857" t="str">
            <v>Электронный аукцион</v>
          </cell>
          <cell r="F1857">
            <v>43130</v>
          </cell>
          <cell r="G1857" t="str">
            <v>30.01.2018</v>
          </cell>
          <cell r="H1857">
            <v>13</v>
          </cell>
        </row>
        <row r="1858">
          <cell r="A1858" t="str">
            <v>2780702603118000013 от 30.01.2018</v>
          </cell>
          <cell r="B1858" t="str">
            <v>2780702603118000013</v>
          </cell>
          <cell r="C1858" t="str">
            <v xml:space="preserve"> Исполнение завершено</v>
          </cell>
          <cell r="D1858" t="str">
            <v>781018594156</v>
          </cell>
          <cell r="E1858" t="str">
            <v>Электронный аукцион</v>
          </cell>
          <cell r="F1858">
            <v>43130</v>
          </cell>
          <cell r="G1858" t="str">
            <v>30.01.2018</v>
          </cell>
          <cell r="H1858">
            <v>13</v>
          </cell>
        </row>
        <row r="1859">
          <cell r="A1859" t="str">
            <v>2780702662718000014 от 30.01.2018</v>
          </cell>
          <cell r="B1859" t="str">
            <v>2780702662718000014</v>
          </cell>
          <cell r="C1859" t="str">
            <v xml:space="preserve"> Исполнение завершено</v>
          </cell>
          <cell r="D1859">
            <v>7811506697</v>
          </cell>
          <cell r="E1859" t="str">
            <v>Электронный аукцион</v>
          </cell>
          <cell r="F1859">
            <v>43130</v>
          </cell>
          <cell r="G1859" t="str">
            <v>30.01.2018</v>
          </cell>
          <cell r="H1859">
            <v>13</v>
          </cell>
        </row>
        <row r="1860">
          <cell r="A1860" t="str">
            <v>2781406679718000006 от 30.01.2018</v>
          </cell>
          <cell r="B1860" t="str">
            <v>2781406679718000006</v>
          </cell>
          <cell r="C1860" t="str">
            <v xml:space="preserve"> Исполнение завершено</v>
          </cell>
          <cell r="D1860">
            <v>7816530372</v>
          </cell>
          <cell r="E1860" t="str">
            <v>Электронный аукцион</v>
          </cell>
          <cell r="F1860">
            <v>43130</v>
          </cell>
          <cell r="G1860" t="str">
            <v>30.01.2018</v>
          </cell>
          <cell r="H1860">
            <v>13</v>
          </cell>
        </row>
        <row r="1861">
          <cell r="A1861" t="str">
            <v>2780702601718000013 от 31.01.2018</v>
          </cell>
          <cell r="B1861" t="str">
            <v>2780702601718000013</v>
          </cell>
          <cell r="C1861" t="str">
            <v xml:space="preserve"> Исполнение завершено</v>
          </cell>
          <cell r="D1861" t="str">
            <v>781018594156</v>
          </cell>
          <cell r="E1861" t="str">
            <v>Электронный аукцион</v>
          </cell>
          <cell r="F1861">
            <v>43131</v>
          </cell>
          <cell r="G1861" t="str">
            <v>31.01.2018</v>
          </cell>
          <cell r="H1861">
            <v>13</v>
          </cell>
        </row>
        <row r="1862">
          <cell r="A1862" t="str">
            <v>2782002056818000013 от 31.01.2018</v>
          </cell>
          <cell r="B1862" t="str">
            <v>2782002056818000013</v>
          </cell>
          <cell r="C1862" t="str">
            <v xml:space="preserve"> Исполнение завершено</v>
          </cell>
          <cell r="D1862">
            <v>7816530372</v>
          </cell>
          <cell r="E1862" t="str">
            <v>Электронный аукцион</v>
          </cell>
          <cell r="F1862">
            <v>43131</v>
          </cell>
          <cell r="G1862" t="str">
            <v>31.01.2018</v>
          </cell>
          <cell r="H1862">
            <v>13</v>
          </cell>
        </row>
        <row r="1863">
          <cell r="A1863" t="str">
            <v>2782002056818000014 от 31.01.2018</v>
          </cell>
          <cell r="B1863" t="str">
            <v>2782002056818000014</v>
          </cell>
          <cell r="C1863" t="str">
            <v xml:space="preserve"> Исполнение завершено</v>
          </cell>
          <cell r="D1863">
            <v>7811529091</v>
          </cell>
          <cell r="E1863" t="str">
            <v>Электронный аукцион</v>
          </cell>
          <cell r="F1863">
            <v>43131</v>
          </cell>
          <cell r="G1863" t="str">
            <v>31.01.2018</v>
          </cell>
          <cell r="H1863">
            <v>13</v>
          </cell>
        </row>
        <row r="1864">
          <cell r="A1864" t="str">
            <v>2781024853118000116 от 02.02.2018</v>
          </cell>
          <cell r="B1864" t="str">
            <v>2781024853118000116</v>
          </cell>
          <cell r="C1864" t="str">
            <v xml:space="preserve"> Исполнение завершено</v>
          </cell>
          <cell r="D1864">
            <v>7802812070</v>
          </cell>
          <cell r="E1864" t="str">
            <v>Электронный аукцион</v>
          </cell>
          <cell r="F1864">
            <v>43133</v>
          </cell>
          <cell r="G1864" t="str">
            <v>02.02.2018</v>
          </cell>
          <cell r="H1864">
            <v>13</v>
          </cell>
        </row>
        <row r="1865">
          <cell r="A1865" t="str">
            <v>2782671763718000007 от 06.02.2018</v>
          </cell>
          <cell r="B1865" t="str">
            <v>2782671763718000007</v>
          </cell>
          <cell r="C1865" t="str">
            <v xml:space="preserve"> Исполнение завершено</v>
          </cell>
          <cell r="D1865" t="str">
            <v>781018594156</v>
          </cell>
          <cell r="E1865" t="str">
            <v>Электронный аукцион</v>
          </cell>
          <cell r="F1865">
            <v>43137</v>
          </cell>
          <cell r="G1865" t="str">
            <v>06.02.2018</v>
          </cell>
          <cell r="H1865">
            <v>13</v>
          </cell>
        </row>
        <row r="1866">
          <cell r="A1866" t="str">
            <v>2781021449018000015 от 07.02.2018</v>
          </cell>
          <cell r="B1866" t="str">
            <v>2781021449018000015</v>
          </cell>
          <cell r="C1866" t="str">
            <v xml:space="preserve"> Исполнение завершено</v>
          </cell>
          <cell r="D1866" t="str">
            <v>781018594156</v>
          </cell>
          <cell r="E1866" t="str">
            <v>Электронный аукцион</v>
          </cell>
          <cell r="F1866">
            <v>43138</v>
          </cell>
          <cell r="G1866" t="str">
            <v>07.02.2018</v>
          </cell>
          <cell r="H1866">
            <v>13</v>
          </cell>
        </row>
        <row r="1867">
          <cell r="A1867" t="str">
            <v>2780702375318000015 от 08.02.2018</v>
          </cell>
          <cell r="B1867" t="str">
            <v>2780702375318000015</v>
          </cell>
          <cell r="C1867" t="str">
            <v xml:space="preserve"> Исполнение завершено</v>
          </cell>
          <cell r="D1867">
            <v>7811506697</v>
          </cell>
          <cell r="E1867" t="str">
            <v>Электронный аукцион</v>
          </cell>
          <cell r="F1867">
            <v>43139</v>
          </cell>
          <cell r="G1867" t="str">
            <v>08.02.2018</v>
          </cell>
          <cell r="H1867">
            <v>13</v>
          </cell>
        </row>
        <row r="1868">
          <cell r="A1868" t="str">
            <v>2781312513618000032 от 09.02.2018</v>
          </cell>
          <cell r="B1868" t="str">
            <v>2781312513618000032</v>
          </cell>
          <cell r="C1868" t="str">
            <v xml:space="preserve"> Исполнение завершено</v>
          </cell>
          <cell r="D1868">
            <v>7810445787</v>
          </cell>
          <cell r="E1868" t="str">
            <v>Электронный аукцион</v>
          </cell>
          <cell r="F1868">
            <v>43140</v>
          </cell>
          <cell r="G1868" t="str">
            <v>09.02.2018</v>
          </cell>
          <cell r="H1868">
            <v>13</v>
          </cell>
        </row>
        <row r="1869">
          <cell r="A1869" t="str">
            <v>2780404156018000027 от 14.02.2018</v>
          </cell>
          <cell r="B1869" t="str">
            <v>2780404156018000027</v>
          </cell>
          <cell r="C1869" t="str">
            <v xml:space="preserve"> Исполнение завершено</v>
          </cell>
          <cell r="D1869">
            <v>7816530372</v>
          </cell>
          <cell r="E1869" t="str">
            <v>Электронный аукцион</v>
          </cell>
          <cell r="F1869">
            <v>43145</v>
          </cell>
          <cell r="G1869" t="str">
            <v>14.02.2018</v>
          </cell>
          <cell r="H1869">
            <v>13</v>
          </cell>
        </row>
        <row r="1870">
          <cell r="A1870" t="str">
            <v>2780440045018000020 от 19.02.2018</v>
          </cell>
          <cell r="B1870" t="str">
            <v>2780440045018000020</v>
          </cell>
          <cell r="C1870" t="str">
            <v xml:space="preserve"> Исполнение завершено</v>
          </cell>
          <cell r="D1870">
            <v>7802497252</v>
          </cell>
          <cell r="E1870" t="str">
            <v>Запрос котировок</v>
          </cell>
          <cell r="F1870">
            <v>43150</v>
          </cell>
          <cell r="G1870" t="str">
            <v>19.02.2018</v>
          </cell>
          <cell r="H1870">
            <v>17</v>
          </cell>
        </row>
        <row r="1871">
          <cell r="A1871" t="str">
            <v>2782030091018000012 от 20.02.2018</v>
          </cell>
          <cell r="B1871" t="str">
            <v>2782030091018000012</v>
          </cell>
          <cell r="C1871" t="str">
            <v xml:space="preserve"> Исполнение завершено</v>
          </cell>
          <cell r="D1871">
            <v>7816530372</v>
          </cell>
          <cell r="E1871" t="str">
            <v>Электронный аукцион</v>
          </cell>
          <cell r="F1871">
            <v>43151</v>
          </cell>
          <cell r="G1871" t="str">
            <v>20.02.2018</v>
          </cell>
          <cell r="H1871">
            <v>13</v>
          </cell>
        </row>
        <row r="1872">
          <cell r="A1872" t="str">
            <v>2781020817618000015 от 21.02.2018</v>
          </cell>
          <cell r="B1872" t="str">
            <v>2781020817618000015</v>
          </cell>
          <cell r="C1872" t="str">
            <v xml:space="preserve"> Исполнение завершено</v>
          </cell>
          <cell r="D1872">
            <v>7801323398</v>
          </cell>
          <cell r="E1872" t="str">
            <v>Электронный аукцион</v>
          </cell>
          <cell r="F1872">
            <v>43152</v>
          </cell>
          <cell r="G1872" t="str">
            <v>21.02.2018</v>
          </cell>
          <cell r="H1872">
            <v>13</v>
          </cell>
        </row>
        <row r="1873">
          <cell r="A1873" t="str">
            <v>2780702185118000017 от 26.02.2018</v>
          </cell>
          <cell r="B1873" t="str">
            <v>2780702185118000017</v>
          </cell>
          <cell r="C1873" t="str">
            <v xml:space="preserve"> Исполнение завершено</v>
          </cell>
          <cell r="D1873">
            <v>7811529091</v>
          </cell>
          <cell r="E1873" t="str">
            <v>Электронный аукцион</v>
          </cell>
          <cell r="F1873">
            <v>43157</v>
          </cell>
          <cell r="G1873" t="str">
            <v>26.02.2018</v>
          </cell>
          <cell r="H1873">
            <v>13</v>
          </cell>
        </row>
        <row r="1874">
          <cell r="A1874" t="str">
            <v>2784030999018000009 от 26.02.2018</v>
          </cell>
          <cell r="B1874" t="str">
            <v>2784030999018000009</v>
          </cell>
          <cell r="C1874" t="str">
            <v xml:space="preserve"> Исполнение завершено</v>
          </cell>
          <cell r="D1874">
            <v>7816530372</v>
          </cell>
          <cell r="E1874" t="str">
            <v>Электронный аукцион</v>
          </cell>
          <cell r="F1874">
            <v>43157</v>
          </cell>
          <cell r="G1874" t="str">
            <v>26.02.2018</v>
          </cell>
          <cell r="H1874">
            <v>13</v>
          </cell>
        </row>
        <row r="1875">
          <cell r="A1875" t="str">
            <v>2780900997018000017 от 27.02.2018</v>
          </cell>
          <cell r="B1875" t="str">
            <v>2780900997018000017</v>
          </cell>
          <cell r="C1875" t="str">
            <v xml:space="preserve"> Исполнение завершено</v>
          </cell>
          <cell r="D1875">
            <v>7804498283</v>
          </cell>
          <cell r="E1875" t="str">
            <v>Электронный аукцион</v>
          </cell>
          <cell r="F1875">
            <v>43158</v>
          </cell>
          <cell r="G1875" t="str">
            <v>27.02.2018</v>
          </cell>
          <cell r="H1875">
            <v>13</v>
          </cell>
        </row>
        <row r="1876">
          <cell r="A1876" t="str">
            <v>2782200562118000009 от 27.02.2018</v>
          </cell>
          <cell r="B1876" t="str">
            <v>2782200562118000009</v>
          </cell>
          <cell r="C1876" t="str">
            <v xml:space="preserve"> Исполнение завершено</v>
          </cell>
          <cell r="D1876">
            <v>7806270510</v>
          </cell>
          <cell r="E1876" t="str">
            <v>Электронный аукцион</v>
          </cell>
          <cell r="F1876">
            <v>43158</v>
          </cell>
          <cell r="G1876" t="str">
            <v>27.02.2018</v>
          </cell>
          <cell r="H1876">
            <v>13</v>
          </cell>
        </row>
        <row r="1877">
          <cell r="A1877" t="str">
            <v>3781433307218000006 от 28.02.2018</v>
          </cell>
          <cell r="B1877" t="str">
            <v>3781433307218000006</v>
          </cell>
          <cell r="C1877" t="str">
            <v xml:space="preserve"> Исполнение завершено</v>
          </cell>
          <cell r="D1877" t="str">
            <v>470205769610</v>
          </cell>
          <cell r="E1877" t="str">
            <v>Запрос котировок</v>
          </cell>
          <cell r="F1877">
            <v>43159</v>
          </cell>
          <cell r="G1877" t="str">
            <v>28.02.2018</v>
          </cell>
          <cell r="H1877">
            <v>17</v>
          </cell>
        </row>
        <row r="1878">
          <cell r="A1878" t="str">
            <v>2782002068818000016 от 02.03.2018</v>
          </cell>
          <cell r="B1878" t="str">
            <v>2782002068818000016</v>
          </cell>
          <cell r="C1878" t="str">
            <v xml:space="preserve"> Исполнение завершено</v>
          </cell>
          <cell r="D1878">
            <v>7811506697</v>
          </cell>
          <cell r="E1878" t="str">
            <v>Электронный аукцион</v>
          </cell>
          <cell r="F1878">
            <v>43161</v>
          </cell>
          <cell r="G1878" t="str">
            <v>02.03.2018</v>
          </cell>
          <cell r="H1878">
            <v>13</v>
          </cell>
        </row>
        <row r="1879">
          <cell r="A1879" t="str">
            <v>2781702595018000029 от 13.03.2018</v>
          </cell>
          <cell r="B1879" t="str">
            <v>2781702595018000029</v>
          </cell>
          <cell r="C1879" t="str">
            <v xml:space="preserve"> Исполнение завершено</v>
          </cell>
          <cell r="D1879">
            <v>7816530372</v>
          </cell>
          <cell r="E1879" t="str">
            <v>Электронный аукцион</v>
          </cell>
          <cell r="F1879">
            <v>43172</v>
          </cell>
          <cell r="G1879" t="str">
            <v>13.03.2018</v>
          </cell>
          <cell r="H1879">
            <v>13</v>
          </cell>
        </row>
        <row r="1880">
          <cell r="A1880" t="str">
            <v>2781643354818000020 от 15.03.2018</v>
          </cell>
          <cell r="B1880" t="str">
            <v>2781643354818000020</v>
          </cell>
          <cell r="C1880" t="str">
            <v xml:space="preserve"> Исполнение завершено</v>
          </cell>
          <cell r="D1880" t="str">
            <v>781018594156</v>
          </cell>
          <cell r="E1880" t="str">
            <v>Электронный аукцион</v>
          </cell>
          <cell r="F1880">
            <v>43174</v>
          </cell>
          <cell r="G1880" t="str">
            <v>15.03.2018</v>
          </cell>
          <cell r="H1880">
            <v>13</v>
          </cell>
        </row>
        <row r="1881">
          <cell r="A1881" t="str">
            <v>2780273626018000012 от 19.03.2018</v>
          </cell>
          <cell r="B1881" t="str">
            <v>2780273626018000012</v>
          </cell>
          <cell r="C1881" t="str">
            <v xml:space="preserve"> Исполнение завершено</v>
          </cell>
          <cell r="D1881">
            <v>7716748907</v>
          </cell>
          <cell r="E1881" t="str">
            <v>Электронный аукцион</v>
          </cell>
          <cell r="F1881">
            <v>43178</v>
          </cell>
          <cell r="G1881" t="str">
            <v>19.03.2018</v>
          </cell>
          <cell r="H1881">
            <v>13</v>
          </cell>
        </row>
        <row r="1882">
          <cell r="A1882" t="str">
            <v>2782535719518000046 от 20.03.2018</v>
          </cell>
          <cell r="B1882" t="str">
            <v>2782535719518000046</v>
          </cell>
          <cell r="C1882" t="str">
            <v xml:space="preserve"> Исполнение завершено</v>
          </cell>
          <cell r="D1882">
            <v>7804498283</v>
          </cell>
          <cell r="E1882" t="str">
            <v>Электронный аукцион</v>
          </cell>
          <cell r="F1882">
            <v>43179</v>
          </cell>
          <cell r="G1882" t="str">
            <v>20.03.2018</v>
          </cell>
          <cell r="H1882">
            <v>13</v>
          </cell>
        </row>
        <row r="1883">
          <cell r="A1883" t="str">
            <v>2780702624018000023 от 26.03.2018</v>
          </cell>
          <cell r="B1883" t="str">
            <v>2780702624018000023</v>
          </cell>
          <cell r="C1883" t="str">
            <v xml:space="preserve"> Исполнение завершено</v>
          </cell>
          <cell r="D1883">
            <v>7811529091</v>
          </cell>
          <cell r="E1883" t="str">
            <v>Электронный аукцион</v>
          </cell>
          <cell r="F1883">
            <v>43185</v>
          </cell>
          <cell r="G1883" t="str">
            <v>26.03.2018</v>
          </cell>
          <cell r="H1883">
            <v>13</v>
          </cell>
        </row>
        <row r="1884">
          <cell r="A1884" t="str">
            <v>2780735891118000016 от 26.03.2018</v>
          </cell>
          <cell r="B1884" t="str">
            <v>2780735891118000016</v>
          </cell>
          <cell r="C1884" t="str">
            <v xml:space="preserve"> Исполнение завершено</v>
          </cell>
          <cell r="D1884">
            <v>7816530372</v>
          </cell>
          <cell r="E1884" t="str">
            <v>Электронный аукцион</v>
          </cell>
          <cell r="F1884">
            <v>43185</v>
          </cell>
          <cell r="G1884" t="str">
            <v>26.03.2018</v>
          </cell>
          <cell r="H1884">
            <v>13</v>
          </cell>
        </row>
        <row r="1885">
          <cell r="A1885" t="str">
            <v>2781028183518000022 от 26.03.2018</v>
          </cell>
          <cell r="B1885" t="str">
            <v>2781028183518000022</v>
          </cell>
          <cell r="C1885" t="str">
            <v xml:space="preserve"> Исполнение завершено</v>
          </cell>
          <cell r="D1885">
            <v>7811300752</v>
          </cell>
          <cell r="E1885" t="str">
            <v>Электронный аукцион</v>
          </cell>
          <cell r="F1885">
            <v>43185</v>
          </cell>
          <cell r="G1885" t="str">
            <v>26.03.2018</v>
          </cell>
          <cell r="H1885">
            <v>13</v>
          </cell>
        </row>
        <row r="1886">
          <cell r="A1886" t="str">
            <v>2782672907918000010 от 26.03.2018</v>
          </cell>
          <cell r="B1886" t="str">
            <v>2782672907918000010</v>
          </cell>
          <cell r="C1886" t="str">
            <v xml:space="preserve"> Исполнение завершено</v>
          </cell>
          <cell r="D1886">
            <v>7816530372</v>
          </cell>
          <cell r="E1886" t="str">
            <v>Электронный аукцион</v>
          </cell>
          <cell r="F1886">
            <v>43185</v>
          </cell>
          <cell r="G1886" t="str">
            <v>26.03.2018</v>
          </cell>
          <cell r="H1886">
            <v>13</v>
          </cell>
        </row>
        <row r="1887">
          <cell r="A1887" t="str">
            <v>2780703317318000022 от 27.03.2018</v>
          </cell>
          <cell r="B1887" t="str">
            <v>2780703317318000022</v>
          </cell>
          <cell r="C1887" t="str">
            <v xml:space="preserve"> Исполнение завершено</v>
          </cell>
          <cell r="D1887">
            <v>7811506697</v>
          </cell>
          <cell r="E1887" t="str">
            <v>Электронный аукцион</v>
          </cell>
          <cell r="F1887">
            <v>43186</v>
          </cell>
          <cell r="G1887" t="str">
            <v>27.03.2018</v>
          </cell>
          <cell r="H1887">
            <v>13</v>
          </cell>
        </row>
        <row r="1888">
          <cell r="A1888" t="str">
            <v>2781931454918000009 от 27.03.2018</v>
          </cell>
          <cell r="B1888" t="str">
            <v>2781931454918000009</v>
          </cell>
          <cell r="C1888" t="str">
            <v xml:space="preserve"> Исполнение завершено</v>
          </cell>
          <cell r="D1888">
            <v>7816530372</v>
          </cell>
          <cell r="E1888" t="str">
            <v>Электронный аукцион</v>
          </cell>
          <cell r="F1888">
            <v>43186</v>
          </cell>
          <cell r="G1888" t="str">
            <v>27.03.2018</v>
          </cell>
          <cell r="H1888">
            <v>13</v>
          </cell>
        </row>
        <row r="1889">
          <cell r="A1889" t="str">
            <v>2781304612418000053 от 28.03.2018</v>
          </cell>
          <cell r="B1889" t="str">
            <v>2781304612418000053</v>
          </cell>
          <cell r="C1889" t="str">
            <v xml:space="preserve"> Исполнение завершено</v>
          </cell>
          <cell r="D1889">
            <v>7811061247</v>
          </cell>
          <cell r="E1889" t="str">
            <v>Электронный аукцион</v>
          </cell>
          <cell r="F1889">
            <v>43187</v>
          </cell>
          <cell r="G1889" t="str">
            <v>28.03.2018</v>
          </cell>
          <cell r="H1889">
            <v>13</v>
          </cell>
        </row>
        <row r="1890">
          <cell r="A1890" t="str">
            <v>2781433668318000025 от 28.03.2018</v>
          </cell>
          <cell r="B1890" t="str">
            <v>2781433668318000025</v>
          </cell>
          <cell r="C1890" t="str">
            <v xml:space="preserve"> Исполнение завершено</v>
          </cell>
          <cell r="D1890">
            <v>7842435823</v>
          </cell>
          <cell r="E1890" t="str">
            <v>Электронный аукцион</v>
          </cell>
          <cell r="F1890">
            <v>43187</v>
          </cell>
          <cell r="G1890" t="str">
            <v>28.03.2018</v>
          </cell>
          <cell r="H1890">
            <v>13</v>
          </cell>
        </row>
        <row r="1891">
          <cell r="A1891" t="str">
            <v>2781615743218000014 от 30.03.2018</v>
          </cell>
          <cell r="B1891" t="str">
            <v>2781615743218000014</v>
          </cell>
          <cell r="C1891" t="str">
            <v xml:space="preserve"> Исполнение завершено</v>
          </cell>
          <cell r="D1891">
            <v>7816530372</v>
          </cell>
          <cell r="E1891" t="str">
            <v>Электронный аукцион</v>
          </cell>
          <cell r="F1891">
            <v>43189</v>
          </cell>
          <cell r="G1891" t="str">
            <v>30.03.2018</v>
          </cell>
          <cell r="H1891">
            <v>13</v>
          </cell>
        </row>
        <row r="1892">
          <cell r="A1892" t="str">
            <v>2782674087618000029 от 30.03.2018</v>
          </cell>
          <cell r="B1892" t="str">
            <v>2782674087618000029</v>
          </cell>
          <cell r="C1892" t="str">
            <v xml:space="preserve"> Исполнение завершено</v>
          </cell>
          <cell r="D1892" t="str">
            <v>781018594156</v>
          </cell>
          <cell r="E1892" t="str">
            <v>Электронный аукцион</v>
          </cell>
          <cell r="F1892">
            <v>43189</v>
          </cell>
          <cell r="G1892" t="str">
            <v>30.03.2018</v>
          </cell>
          <cell r="H1892">
            <v>13</v>
          </cell>
        </row>
        <row r="1893">
          <cell r="A1893" t="str">
            <v>2780113609118000010 от 02.04.2018</v>
          </cell>
          <cell r="B1893" t="str">
            <v>2780113609118000010</v>
          </cell>
          <cell r="C1893" t="str">
            <v xml:space="preserve"> Исполнение завершено</v>
          </cell>
          <cell r="D1893">
            <v>7816530372</v>
          </cell>
          <cell r="E1893" t="str">
            <v>Электронный аукцион</v>
          </cell>
          <cell r="F1893">
            <v>43192</v>
          </cell>
          <cell r="G1893" t="str">
            <v>02.04.2018</v>
          </cell>
          <cell r="H1893">
            <v>13</v>
          </cell>
        </row>
        <row r="1894">
          <cell r="A1894" t="str">
            <v>2781615832318000008 от 02.04.2018</v>
          </cell>
          <cell r="B1894" t="str">
            <v>2781615832318000008</v>
          </cell>
          <cell r="C1894" t="str">
            <v xml:space="preserve"> Исполнение завершено</v>
          </cell>
          <cell r="D1894" t="str">
            <v>781018594156</v>
          </cell>
          <cell r="E1894" t="str">
            <v>Электронный аукцион</v>
          </cell>
          <cell r="F1894">
            <v>43192</v>
          </cell>
          <cell r="G1894" t="str">
            <v>02.04.2018</v>
          </cell>
          <cell r="H1894">
            <v>13</v>
          </cell>
        </row>
        <row r="1895">
          <cell r="A1895" t="str">
            <v>2782533111918000012 от 02.04.2018</v>
          </cell>
          <cell r="B1895" t="str">
            <v>2782533111918000012</v>
          </cell>
          <cell r="C1895" t="str">
            <v xml:space="preserve"> Исполнение завершено</v>
          </cell>
          <cell r="D1895">
            <v>7814298357</v>
          </cell>
          <cell r="E1895" t="str">
            <v>Электронный аукцион</v>
          </cell>
          <cell r="F1895">
            <v>43192</v>
          </cell>
          <cell r="G1895" t="str">
            <v>02.04.2018</v>
          </cell>
          <cell r="H1895">
            <v>13</v>
          </cell>
        </row>
        <row r="1896">
          <cell r="A1896" t="str">
            <v>2783000042618000172 от 02.04.2018</v>
          </cell>
          <cell r="B1896" t="str">
            <v>2783000042618000172</v>
          </cell>
          <cell r="C1896" t="str">
            <v xml:space="preserve"> Исполнение завершено</v>
          </cell>
          <cell r="D1896">
            <v>7811344647</v>
          </cell>
          <cell r="E1896" t="str">
            <v>Электронный аукцион</v>
          </cell>
          <cell r="F1896">
            <v>43192</v>
          </cell>
          <cell r="G1896" t="str">
            <v>02.04.2018</v>
          </cell>
          <cell r="H1896">
            <v>13</v>
          </cell>
        </row>
        <row r="1897">
          <cell r="A1897" t="str">
            <v>2780406883718000009 от 04.04.2018</v>
          </cell>
          <cell r="B1897" t="str">
            <v>2780406883718000009</v>
          </cell>
          <cell r="C1897" t="str">
            <v xml:space="preserve"> Исполнение завершено</v>
          </cell>
          <cell r="D1897" t="str">
            <v>781018594156</v>
          </cell>
          <cell r="E1897" t="str">
            <v>Электронный аукцион</v>
          </cell>
          <cell r="F1897">
            <v>43194</v>
          </cell>
          <cell r="G1897" t="str">
            <v>04.04.2018</v>
          </cell>
          <cell r="H1897">
            <v>13</v>
          </cell>
        </row>
        <row r="1898">
          <cell r="A1898" t="str">
            <v>2781615819318000011 от 04.04.2018</v>
          </cell>
          <cell r="B1898" t="str">
            <v>2781615819318000011</v>
          </cell>
          <cell r="C1898" t="str">
            <v xml:space="preserve"> Исполнение завершено</v>
          </cell>
          <cell r="D1898" t="str">
            <v>781018594156</v>
          </cell>
          <cell r="E1898" t="str">
            <v>Электронный аукцион</v>
          </cell>
          <cell r="F1898">
            <v>43194</v>
          </cell>
          <cell r="G1898" t="str">
            <v>04.04.2018</v>
          </cell>
          <cell r="H1898">
            <v>13</v>
          </cell>
        </row>
        <row r="1899">
          <cell r="A1899" t="str">
            <v>2781615657318000034 от 07.04.2018</v>
          </cell>
          <cell r="B1899" t="str">
            <v>2781615657318000034</v>
          </cell>
          <cell r="C1899" t="str">
            <v xml:space="preserve"> Исполнение завершено</v>
          </cell>
          <cell r="D1899">
            <v>7804466972</v>
          </cell>
          <cell r="E1899" t="str">
            <v>Электронный аукцион</v>
          </cell>
          <cell r="F1899">
            <v>43197</v>
          </cell>
          <cell r="G1899" t="str">
            <v>07.04.2018</v>
          </cell>
          <cell r="H1899">
            <v>13</v>
          </cell>
        </row>
        <row r="1900">
          <cell r="A1900" t="str">
            <v>2781100082218000036 от 09.04.2018</v>
          </cell>
          <cell r="B1900" t="str">
            <v>2781100082218000036</v>
          </cell>
          <cell r="C1900" t="str">
            <v xml:space="preserve"> Исполнение завершено</v>
          </cell>
          <cell r="D1900">
            <v>7806270510</v>
          </cell>
          <cell r="E1900" t="str">
            <v>Электронный аукцион</v>
          </cell>
          <cell r="F1900">
            <v>43199</v>
          </cell>
          <cell r="G1900" t="str">
            <v>09.04.2018</v>
          </cell>
          <cell r="H1900">
            <v>13</v>
          </cell>
        </row>
        <row r="1901">
          <cell r="A1901" t="str">
            <v>2780738010618000016 от 10.04.2018</v>
          </cell>
          <cell r="B1901" t="str">
            <v>2780738010618000016</v>
          </cell>
          <cell r="C1901" t="str">
            <v xml:space="preserve"> Исполнение завершено</v>
          </cell>
          <cell r="D1901">
            <v>7842387810</v>
          </cell>
          <cell r="E1901" t="str">
            <v>Запрос котировок</v>
          </cell>
          <cell r="F1901">
            <v>43200</v>
          </cell>
          <cell r="G1901" t="str">
            <v>10.04.2018</v>
          </cell>
          <cell r="H1901">
            <v>17</v>
          </cell>
        </row>
        <row r="1902">
          <cell r="A1902" t="str">
            <v>1780901625418000069 от 13.04.2018</v>
          </cell>
          <cell r="B1902" t="str">
            <v>1780901625418000069</v>
          </cell>
          <cell r="C1902" t="str">
            <v xml:space="preserve"> Исполнение завершено</v>
          </cell>
          <cell r="D1902">
            <v>7806270510</v>
          </cell>
          <cell r="E1902" t="str">
            <v>Электронный аукцион</v>
          </cell>
          <cell r="F1902">
            <v>43203</v>
          </cell>
          <cell r="G1902" t="str">
            <v>13.04.2018</v>
          </cell>
          <cell r="H1902">
            <v>13</v>
          </cell>
        </row>
        <row r="1903">
          <cell r="A1903" t="str">
            <v>2782032641118000009 от 16.04.2018</v>
          </cell>
          <cell r="B1903" t="str">
            <v>2782032641118000009</v>
          </cell>
          <cell r="C1903" t="str">
            <v xml:space="preserve"> Исполнение завершено</v>
          </cell>
          <cell r="D1903">
            <v>7806270510</v>
          </cell>
          <cell r="E1903" t="str">
            <v>Электронный аукцион</v>
          </cell>
          <cell r="F1903">
            <v>43206</v>
          </cell>
          <cell r="G1903" t="str">
            <v>16.04.2018</v>
          </cell>
          <cell r="H1903">
            <v>13</v>
          </cell>
        </row>
        <row r="1904">
          <cell r="A1904" t="str">
            <v>2781703389518000168 от 17.04.2018</v>
          </cell>
          <cell r="B1904" t="str">
            <v>2781703389518000168</v>
          </cell>
          <cell r="C1904" t="str">
            <v xml:space="preserve"> Исполнение завершено</v>
          </cell>
          <cell r="D1904">
            <v>7806270510</v>
          </cell>
          <cell r="E1904" t="str">
            <v>Электронный аукцион</v>
          </cell>
          <cell r="F1904">
            <v>43207</v>
          </cell>
          <cell r="G1904" t="str">
            <v>17.04.2018</v>
          </cell>
          <cell r="H1904">
            <v>13</v>
          </cell>
        </row>
        <row r="1905">
          <cell r="A1905" t="str">
            <v>2781019459718000042 от 19.04.2018</v>
          </cell>
          <cell r="B1905" t="str">
            <v>2781019459718000042</v>
          </cell>
          <cell r="C1905" t="str">
            <v xml:space="preserve"> Исполнение завершено</v>
          </cell>
          <cell r="D1905">
            <v>7811506697</v>
          </cell>
          <cell r="E1905" t="str">
            <v>Электронный аукцион</v>
          </cell>
          <cell r="F1905">
            <v>43209</v>
          </cell>
          <cell r="G1905" t="str">
            <v>19.04.2018</v>
          </cell>
          <cell r="H1905">
            <v>13</v>
          </cell>
        </row>
        <row r="1906">
          <cell r="A1906" t="str">
            <v>2781410089618000016 от 20.04.2018</v>
          </cell>
          <cell r="B1906" t="str">
            <v>2781410089618000016</v>
          </cell>
          <cell r="C1906" t="str">
            <v xml:space="preserve"> Исполнение завершено</v>
          </cell>
          <cell r="D1906">
            <v>7811506697</v>
          </cell>
          <cell r="E1906" t="str">
            <v>Электронный аукцион</v>
          </cell>
          <cell r="F1906">
            <v>43210</v>
          </cell>
          <cell r="G1906" t="str">
            <v>20.04.2018</v>
          </cell>
          <cell r="H1906">
            <v>13</v>
          </cell>
        </row>
        <row r="1907">
          <cell r="A1907" t="str">
            <v>2782700155718000013 от 20.04.2018</v>
          </cell>
          <cell r="B1907" t="str">
            <v>2782700155718000013</v>
          </cell>
          <cell r="C1907" t="str">
            <v xml:space="preserve"> Исполнение завершено</v>
          </cell>
          <cell r="D1907">
            <v>7814673632</v>
          </cell>
          <cell r="E1907" t="str">
            <v>Электронный аукцион</v>
          </cell>
          <cell r="F1907">
            <v>43210</v>
          </cell>
          <cell r="G1907" t="str">
            <v>20.04.2018</v>
          </cell>
          <cell r="H1907">
            <v>13</v>
          </cell>
        </row>
        <row r="1908">
          <cell r="A1908" t="str">
            <v>1781112523618000015 от 23.04.2018</v>
          </cell>
          <cell r="B1908" t="str">
            <v>1781112523618000015</v>
          </cell>
          <cell r="C1908" t="str">
            <v xml:space="preserve"> Исполнение завершено</v>
          </cell>
          <cell r="D1908">
            <v>7806270510</v>
          </cell>
          <cell r="E1908" t="str">
            <v>Электронный аукцион</v>
          </cell>
          <cell r="F1908">
            <v>43213</v>
          </cell>
          <cell r="G1908" t="str">
            <v>23.04.2018</v>
          </cell>
          <cell r="H1908">
            <v>13</v>
          </cell>
        </row>
        <row r="1909">
          <cell r="A1909" t="str">
            <v>2781032658918000010 от 23.04.2018</v>
          </cell>
          <cell r="B1909" t="str">
            <v>2781032658918000010</v>
          </cell>
          <cell r="C1909" t="str">
            <v xml:space="preserve"> Исполнение завершено</v>
          </cell>
          <cell r="D1909">
            <v>7816530372</v>
          </cell>
          <cell r="E1909" t="str">
            <v>Электронный аукцион</v>
          </cell>
          <cell r="F1909">
            <v>43213</v>
          </cell>
          <cell r="G1909" t="str">
            <v>23.04.2018</v>
          </cell>
          <cell r="H1909">
            <v>13</v>
          </cell>
        </row>
        <row r="1910">
          <cell r="A1910" t="str">
            <v>2781410589418000017 от 23.04.2018</v>
          </cell>
          <cell r="B1910" t="str">
            <v>2781410589418000017</v>
          </cell>
          <cell r="C1910" t="str">
            <v xml:space="preserve"> Исполнение завершено</v>
          </cell>
          <cell r="D1910" t="str">
            <v>780260063669</v>
          </cell>
          <cell r="E1910" t="str">
            <v>Электронный аукцион</v>
          </cell>
          <cell r="F1910">
            <v>43213</v>
          </cell>
          <cell r="G1910" t="str">
            <v>23.04.2018</v>
          </cell>
          <cell r="H1910">
            <v>13</v>
          </cell>
        </row>
        <row r="1911">
          <cell r="A1911" t="str">
            <v>2781616527118000013 от 23.04.2018</v>
          </cell>
          <cell r="B1911" t="str">
            <v>2781616527118000013</v>
          </cell>
          <cell r="C1911" t="str">
            <v xml:space="preserve"> Исполнение завершено</v>
          </cell>
          <cell r="D1911">
            <v>7816530372</v>
          </cell>
          <cell r="E1911" t="str">
            <v>Электронный аукцион</v>
          </cell>
          <cell r="F1911">
            <v>43213</v>
          </cell>
          <cell r="G1911" t="str">
            <v>23.04.2018</v>
          </cell>
          <cell r="H1911">
            <v>13</v>
          </cell>
        </row>
        <row r="1912">
          <cell r="A1912" t="str">
            <v>2780408632118000008 от 24.04.2018</v>
          </cell>
          <cell r="B1912" t="str">
            <v>2780408632118000008</v>
          </cell>
          <cell r="C1912" t="str">
            <v xml:space="preserve"> Исполнение завершено</v>
          </cell>
          <cell r="D1912">
            <v>7805565398</v>
          </cell>
          <cell r="E1912" t="str">
            <v>Электронный аукцион</v>
          </cell>
          <cell r="F1912">
            <v>43214</v>
          </cell>
          <cell r="G1912" t="str">
            <v>24.04.2018</v>
          </cell>
          <cell r="H1912">
            <v>13</v>
          </cell>
        </row>
        <row r="1913">
          <cell r="A1913" t="str">
            <v>2781005636418000017 от 25.04.2018</v>
          </cell>
          <cell r="B1913" t="str">
            <v>2781005636418000017</v>
          </cell>
          <cell r="C1913" t="str">
            <v xml:space="preserve"> Исполнение завершено</v>
          </cell>
          <cell r="D1913">
            <v>7816530372</v>
          </cell>
          <cell r="E1913" t="str">
            <v>Электронный аукцион</v>
          </cell>
          <cell r="F1913">
            <v>43215</v>
          </cell>
          <cell r="G1913" t="str">
            <v>25.04.2018</v>
          </cell>
          <cell r="H1913">
            <v>13</v>
          </cell>
        </row>
        <row r="1914">
          <cell r="A1914" t="str">
            <v>2781055952018000006 от 25.04.2018</v>
          </cell>
          <cell r="B1914" t="str">
            <v>2781055952018000006</v>
          </cell>
          <cell r="C1914" t="str">
            <v xml:space="preserve"> Исполнение завершено</v>
          </cell>
          <cell r="D1914">
            <v>7816530372</v>
          </cell>
          <cell r="E1914" t="str">
            <v>Электронный аукцион</v>
          </cell>
          <cell r="F1914">
            <v>43215</v>
          </cell>
          <cell r="G1914" t="str">
            <v>25.04.2018</v>
          </cell>
          <cell r="H1914">
            <v>13</v>
          </cell>
        </row>
        <row r="1915">
          <cell r="A1915" t="str">
            <v>2781615738318000027 от 25.04.2018</v>
          </cell>
          <cell r="B1915" t="str">
            <v>2781615738318000027</v>
          </cell>
          <cell r="C1915" t="str">
            <v xml:space="preserve"> Исполнение завершено</v>
          </cell>
          <cell r="D1915">
            <v>7816530372</v>
          </cell>
          <cell r="E1915" t="str">
            <v>Электронный аукцион</v>
          </cell>
          <cell r="F1915">
            <v>43215</v>
          </cell>
          <cell r="G1915" t="str">
            <v>25.04.2018</v>
          </cell>
          <cell r="H1915">
            <v>13</v>
          </cell>
        </row>
        <row r="1916">
          <cell r="A1916" t="str">
            <v>2781615897218000009 от 25.04.2018</v>
          </cell>
          <cell r="B1916" t="str">
            <v>2781615897218000009</v>
          </cell>
          <cell r="C1916" t="str">
            <v xml:space="preserve"> Исполнение завершено</v>
          </cell>
          <cell r="D1916">
            <v>7816530372</v>
          </cell>
          <cell r="E1916" t="str">
            <v>Электронный аукцион</v>
          </cell>
          <cell r="F1916">
            <v>43215</v>
          </cell>
          <cell r="G1916" t="str">
            <v>25.04.2018</v>
          </cell>
          <cell r="H1916">
            <v>13</v>
          </cell>
        </row>
        <row r="1917">
          <cell r="A1917" t="str">
            <v>2781652240618000037 от 25.04.2018</v>
          </cell>
          <cell r="B1917" t="str">
            <v>2781652240618000037</v>
          </cell>
          <cell r="C1917" t="str">
            <v xml:space="preserve"> Исполнение завершено</v>
          </cell>
          <cell r="D1917">
            <v>7816530372</v>
          </cell>
          <cell r="E1917" t="str">
            <v>Электронный аукцион</v>
          </cell>
          <cell r="F1917">
            <v>43215</v>
          </cell>
          <cell r="G1917" t="str">
            <v>25.04.2018</v>
          </cell>
          <cell r="H1917">
            <v>13</v>
          </cell>
        </row>
        <row r="1918">
          <cell r="A1918" t="str">
            <v>2780602464118000026 от 27.04.2018</v>
          </cell>
          <cell r="B1918" t="str">
            <v>2780602464118000026</v>
          </cell>
          <cell r="C1918" t="str">
            <v xml:space="preserve"> Исполнение завершено</v>
          </cell>
          <cell r="D1918">
            <v>7806270510</v>
          </cell>
          <cell r="E1918" t="str">
            <v>Электронный аукцион</v>
          </cell>
          <cell r="F1918">
            <v>43217</v>
          </cell>
          <cell r="G1918" t="str">
            <v>27.04.2018</v>
          </cell>
          <cell r="H1918">
            <v>13</v>
          </cell>
        </row>
        <row r="1919">
          <cell r="A1919" t="str">
            <v>2782002068818000023 от 27.04.2018</v>
          </cell>
          <cell r="B1919" t="str">
            <v>2782002068818000023</v>
          </cell>
          <cell r="C1919" t="str">
            <v xml:space="preserve"> Исполнение завершено</v>
          </cell>
          <cell r="D1919">
            <v>7816530372</v>
          </cell>
          <cell r="E1919" t="str">
            <v>Электронный аукцион</v>
          </cell>
          <cell r="F1919">
            <v>43217</v>
          </cell>
          <cell r="G1919" t="str">
            <v>27.04.2018</v>
          </cell>
          <cell r="H1919">
            <v>13</v>
          </cell>
        </row>
        <row r="1920">
          <cell r="A1920" t="str">
            <v>2782700114818000004 от 27.04.2018</v>
          </cell>
          <cell r="B1920" t="str">
            <v>2782700114818000004</v>
          </cell>
          <cell r="C1920" t="str">
            <v xml:space="preserve"> Исполнение завершено</v>
          </cell>
          <cell r="D1920">
            <v>7814673632</v>
          </cell>
          <cell r="E1920" t="str">
            <v>Электронный аукцион</v>
          </cell>
          <cell r="F1920">
            <v>43217</v>
          </cell>
          <cell r="G1920" t="str">
            <v>27.04.2018</v>
          </cell>
          <cell r="H1920">
            <v>13</v>
          </cell>
        </row>
        <row r="1921">
          <cell r="A1921" t="str">
            <v>2780409057518000012 от 28.04.2018</v>
          </cell>
          <cell r="B1921" t="str">
            <v>2780409057518000012</v>
          </cell>
          <cell r="C1921" t="str">
            <v xml:space="preserve"> Исполнение завершено</v>
          </cell>
          <cell r="D1921">
            <v>7816530372</v>
          </cell>
          <cell r="E1921" t="str">
            <v>Электронный аукцион</v>
          </cell>
          <cell r="F1921">
            <v>43218</v>
          </cell>
          <cell r="G1921" t="str">
            <v>28.04.2018</v>
          </cell>
          <cell r="H1921">
            <v>13</v>
          </cell>
        </row>
        <row r="1922">
          <cell r="A1922" t="str">
            <v>2780701980618000037 от 28.04.2018</v>
          </cell>
          <cell r="B1922" t="str">
            <v>2780701980618000037</v>
          </cell>
          <cell r="C1922" t="str">
            <v xml:space="preserve"> Исполнение завершено</v>
          </cell>
          <cell r="D1922">
            <v>7816530372</v>
          </cell>
          <cell r="E1922" t="str">
            <v>Электронный аукцион</v>
          </cell>
          <cell r="F1922">
            <v>43218</v>
          </cell>
          <cell r="G1922" t="str">
            <v>28.04.2018</v>
          </cell>
          <cell r="H1922">
            <v>13</v>
          </cell>
        </row>
        <row r="1923">
          <cell r="A1923" t="str">
            <v>2781106352618000047 от 28.04.2018</v>
          </cell>
          <cell r="B1923" t="str">
            <v>2781106352618000047</v>
          </cell>
          <cell r="C1923" t="str">
            <v xml:space="preserve"> Исполнение завершено</v>
          </cell>
          <cell r="D1923">
            <v>7810445787</v>
          </cell>
          <cell r="E1923" t="str">
            <v>Электронный аукцион</v>
          </cell>
          <cell r="F1923">
            <v>43218</v>
          </cell>
          <cell r="G1923" t="str">
            <v>28.04.2018</v>
          </cell>
          <cell r="H1923">
            <v>13</v>
          </cell>
        </row>
        <row r="1924">
          <cell r="A1924" t="str">
            <v>2780413287418000019 от 03.05.2018</v>
          </cell>
          <cell r="B1924" t="str">
            <v>2780413287418000019</v>
          </cell>
          <cell r="C1924" t="str">
            <v xml:space="preserve"> Исполнение завершено</v>
          </cell>
          <cell r="D1924">
            <v>7816530372</v>
          </cell>
          <cell r="E1924" t="str">
            <v>Электронный аукцион</v>
          </cell>
          <cell r="F1924">
            <v>43223</v>
          </cell>
          <cell r="G1924" t="str">
            <v>03.05.2018</v>
          </cell>
          <cell r="H1924">
            <v>13</v>
          </cell>
        </row>
        <row r="1925">
          <cell r="A1925" t="str">
            <v>2782003345418000045 от 03.05.2018</v>
          </cell>
          <cell r="B1925" t="str">
            <v>2782003345418000045</v>
          </cell>
          <cell r="C1925" t="str">
            <v xml:space="preserve"> Исполнение завершено</v>
          </cell>
          <cell r="D1925">
            <v>7816321996</v>
          </cell>
          <cell r="E1925" t="str">
            <v>Электронный аукцион</v>
          </cell>
          <cell r="F1925">
            <v>43223</v>
          </cell>
          <cell r="G1925" t="str">
            <v>03.05.2018</v>
          </cell>
          <cell r="H1925">
            <v>13</v>
          </cell>
        </row>
        <row r="1926">
          <cell r="A1926" t="str">
            <v>2784001676018000014 от 03.05.2018</v>
          </cell>
          <cell r="B1926" t="str">
            <v>2784001676018000014</v>
          </cell>
          <cell r="C1926" t="str">
            <v xml:space="preserve"> Исполнение завершено</v>
          </cell>
          <cell r="D1926">
            <v>7814419153</v>
          </cell>
          <cell r="E1926" t="str">
            <v>Электронный аукцион</v>
          </cell>
          <cell r="F1926">
            <v>43223</v>
          </cell>
          <cell r="G1926" t="str">
            <v>03.05.2018</v>
          </cell>
          <cell r="H1926">
            <v>13</v>
          </cell>
        </row>
        <row r="1927">
          <cell r="A1927" t="str">
            <v>2781312513618000044 от 07.05.2018</v>
          </cell>
          <cell r="B1927" t="str">
            <v>2781312513618000044</v>
          </cell>
          <cell r="C1927" t="str">
            <v xml:space="preserve"> Исполнение завершено</v>
          </cell>
          <cell r="D1927">
            <v>7816530372</v>
          </cell>
          <cell r="E1927" t="str">
            <v>Электронный аукцион</v>
          </cell>
          <cell r="F1927">
            <v>43227</v>
          </cell>
          <cell r="G1927" t="str">
            <v>07.05.2018</v>
          </cell>
          <cell r="H1927">
            <v>13</v>
          </cell>
        </row>
        <row r="1928">
          <cell r="A1928" t="str">
            <v>2783833354718000116 от 10.05.2018</v>
          </cell>
          <cell r="B1928" t="str">
            <v>2783833354718000116</v>
          </cell>
          <cell r="C1928" t="str">
            <v xml:space="preserve"> Исполнение завершено</v>
          </cell>
          <cell r="D1928">
            <v>7810593626</v>
          </cell>
          <cell r="E1928" t="str">
            <v>Электронный аукцион</v>
          </cell>
          <cell r="F1928">
            <v>43230</v>
          </cell>
          <cell r="G1928" t="str">
            <v>10.05.2018</v>
          </cell>
          <cell r="H1928">
            <v>13</v>
          </cell>
        </row>
        <row r="1929">
          <cell r="A1929" t="str">
            <v>2471002362718000026 от 14.05.2018</v>
          </cell>
          <cell r="B1929" t="str">
            <v>2471002362718000026</v>
          </cell>
          <cell r="C1929" t="str">
            <v xml:space="preserve"> Исполнение завершено</v>
          </cell>
          <cell r="D1929" t="str">
            <v>470200016035</v>
          </cell>
          <cell r="E1929" t="str">
            <v>Электронный аукцион</v>
          </cell>
          <cell r="F1929">
            <v>43234</v>
          </cell>
          <cell r="G1929" t="str">
            <v>14.05.2018</v>
          </cell>
          <cell r="H1929">
            <v>13</v>
          </cell>
        </row>
        <row r="1930">
          <cell r="A1930" t="str">
            <v>2781616408418000030 от 14.05.2018</v>
          </cell>
          <cell r="B1930" t="str">
            <v>2781616408418000030</v>
          </cell>
          <cell r="C1930" t="str">
            <v xml:space="preserve"> Исполнение завершено</v>
          </cell>
          <cell r="D1930">
            <v>7816530372</v>
          </cell>
          <cell r="E1930" t="str">
            <v>Электронный аукцион</v>
          </cell>
          <cell r="F1930">
            <v>43234</v>
          </cell>
          <cell r="G1930" t="str">
            <v>14.05.2018</v>
          </cell>
          <cell r="H1930">
            <v>13</v>
          </cell>
        </row>
        <row r="1931">
          <cell r="A1931" t="str">
            <v>2781616408418000034 от 16.05.2018</v>
          </cell>
          <cell r="B1931" t="str">
            <v>2781616408418000034</v>
          </cell>
          <cell r="C1931" t="str">
            <v xml:space="preserve"> Исполнение завершено</v>
          </cell>
          <cell r="D1931" t="str">
            <v>781018594156</v>
          </cell>
          <cell r="E1931" t="str">
            <v>Электронный аукцион</v>
          </cell>
          <cell r="F1931">
            <v>43236</v>
          </cell>
          <cell r="G1931" t="str">
            <v>16.05.2018</v>
          </cell>
          <cell r="H1931">
            <v>13</v>
          </cell>
        </row>
        <row r="1932">
          <cell r="A1932" t="str">
            <v>2781017132818000049 от 17.05.2018</v>
          </cell>
          <cell r="B1932" t="str">
            <v>2781017132818000049</v>
          </cell>
          <cell r="C1932" t="str">
            <v xml:space="preserve"> Исполнение завершено</v>
          </cell>
          <cell r="D1932">
            <v>7810384358</v>
          </cell>
          <cell r="E1932" t="str">
            <v>Электронный аукцион</v>
          </cell>
          <cell r="F1932">
            <v>43237</v>
          </cell>
          <cell r="G1932" t="str">
            <v>17.05.2018</v>
          </cell>
          <cell r="H1932">
            <v>13</v>
          </cell>
        </row>
        <row r="1933">
          <cell r="A1933" t="str">
            <v>2781021506018000013 от 17.05.2018</v>
          </cell>
          <cell r="B1933" t="str">
            <v>2781021506018000013</v>
          </cell>
          <cell r="C1933" t="str">
            <v xml:space="preserve"> Исполнение завершено</v>
          </cell>
          <cell r="D1933" t="str">
            <v>781018594156</v>
          </cell>
          <cell r="E1933" t="str">
            <v>Электронный аукцион</v>
          </cell>
          <cell r="F1933">
            <v>43237</v>
          </cell>
          <cell r="G1933" t="str">
            <v>17.05.2018</v>
          </cell>
          <cell r="H1933">
            <v>13</v>
          </cell>
        </row>
        <row r="1934">
          <cell r="A1934" t="str">
            <v>2782543123318000024 от 17.05.2018</v>
          </cell>
          <cell r="B1934" t="str">
            <v>2782543123318000024</v>
          </cell>
          <cell r="C1934" t="str">
            <v xml:space="preserve"> Исполнение завершено</v>
          </cell>
          <cell r="D1934">
            <v>7816530372</v>
          </cell>
          <cell r="E1934" t="str">
            <v>Электронный аукцион</v>
          </cell>
          <cell r="F1934">
            <v>43237</v>
          </cell>
          <cell r="G1934" t="str">
            <v>17.05.2018</v>
          </cell>
          <cell r="H1934">
            <v>13</v>
          </cell>
        </row>
        <row r="1935">
          <cell r="A1935" t="str">
            <v>2780113670418000011 от 21.05.2018</v>
          </cell>
          <cell r="B1935" t="str">
            <v>2780113670418000011</v>
          </cell>
          <cell r="C1935" t="str">
            <v xml:space="preserve"> Исполнение завершено</v>
          </cell>
          <cell r="D1935">
            <v>7811430247</v>
          </cell>
          <cell r="E1935" t="str">
            <v>Электронный аукцион</v>
          </cell>
          <cell r="F1935">
            <v>43241</v>
          </cell>
          <cell r="G1935" t="str">
            <v>21.05.2018</v>
          </cell>
          <cell r="H1935">
            <v>13</v>
          </cell>
        </row>
        <row r="1936">
          <cell r="A1936" t="str">
            <v>2781447126618000032 от 21.05.2018</v>
          </cell>
          <cell r="B1936" t="str">
            <v>2781447126618000032</v>
          </cell>
          <cell r="C1936" t="str">
            <v xml:space="preserve"> Исполнение завершено</v>
          </cell>
          <cell r="D1936">
            <v>7805418682</v>
          </cell>
          <cell r="E1936" t="str">
            <v>Электронный аукцион</v>
          </cell>
          <cell r="F1936">
            <v>43241</v>
          </cell>
          <cell r="G1936" t="str">
            <v>21.05.2018</v>
          </cell>
          <cell r="H1936">
            <v>13</v>
          </cell>
        </row>
        <row r="1937">
          <cell r="A1937" t="str">
            <v>2781404685718000016 от 22.05.2018</v>
          </cell>
          <cell r="B1937" t="str">
            <v>2781404685718000016</v>
          </cell>
          <cell r="C1937" t="str">
            <v xml:space="preserve"> Исполнение завершено</v>
          </cell>
          <cell r="D1937">
            <v>7816530372</v>
          </cell>
          <cell r="E1937" t="str">
            <v>Электронный аукцион</v>
          </cell>
          <cell r="F1937">
            <v>43242</v>
          </cell>
          <cell r="G1937" t="str">
            <v>22.05.2018</v>
          </cell>
          <cell r="H1937">
            <v>13</v>
          </cell>
        </row>
        <row r="1938">
          <cell r="A1938" t="str">
            <v>2781901976918000052 от 22.05.2018</v>
          </cell>
          <cell r="B1938" t="str">
            <v>2781901976918000052</v>
          </cell>
          <cell r="C1938" t="str">
            <v xml:space="preserve"> Исполнение завершено</v>
          </cell>
          <cell r="D1938" t="str">
            <v>781018594156</v>
          </cell>
          <cell r="E1938" t="str">
            <v>Электронный аукцион</v>
          </cell>
          <cell r="F1938">
            <v>43242</v>
          </cell>
          <cell r="G1938" t="str">
            <v>22.05.2018</v>
          </cell>
          <cell r="H1938">
            <v>13</v>
          </cell>
        </row>
        <row r="1939">
          <cell r="A1939" t="str">
            <v>2781021502118000015 от 23.05.2018</v>
          </cell>
          <cell r="B1939" t="str">
            <v>2781021502118000015</v>
          </cell>
          <cell r="C1939" t="str">
            <v xml:space="preserve"> Исполнение завершено</v>
          </cell>
          <cell r="D1939">
            <v>7816530372</v>
          </cell>
          <cell r="E1939" t="str">
            <v>Электронный аукцион</v>
          </cell>
          <cell r="F1939">
            <v>43243</v>
          </cell>
          <cell r="G1939" t="str">
            <v>23.05.2018</v>
          </cell>
          <cell r="H1939">
            <v>13</v>
          </cell>
        </row>
        <row r="1940">
          <cell r="A1940" t="str">
            <v>2782002057518000033 от 23.05.2018</v>
          </cell>
          <cell r="B1940" t="str">
            <v>2782002057518000033</v>
          </cell>
          <cell r="C1940" t="str">
            <v xml:space="preserve"> Исполнение завершено</v>
          </cell>
          <cell r="D1940" t="str">
            <v>780260063669</v>
          </cell>
          <cell r="E1940" t="str">
            <v>Электронный аукцион</v>
          </cell>
          <cell r="F1940">
            <v>43243</v>
          </cell>
          <cell r="G1940" t="str">
            <v>23.05.2018</v>
          </cell>
          <cell r="H1940">
            <v>13</v>
          </cell>
        </row>
        <row r="1941">
          <cell r="A1941" t="str">
            <v>2782543394618000028 от 23.05.2018</v>
          </cell>
          <cell r="B1941" t="str">
            <v>2782543394618000028</v>
          </cell>
          <cell r="C1941" t="str">
            <v xml:space="preserve"> Исполнение завершено</v>
          </cell>
          <cell r="D1941">
            <v>7806169453</v>
          </cell>
          <cell r="E1941" t="str">
            <v>Электронный аукцион</v>
          </cell>
          <cell r="F1941">
            <v>43243</v>
          </cell>
          <cell r="G1941" t="str">
            <v>23.05.2018</v>
          </cell>
          <cell r="H1941">
            <v>13</v>
          </cell>
        </row>
        <row r="1942">
          <cell r="A1942" t="str">
            <v>2782001254218000030 от 24.05.2018</v>
          </cell>
          <cell r="B1942" t="str">
            <v>2782001254218000030</v>
          </cell>
          <cell r="C1942" t="str">
            <v xml:space="preserve"> Исполнение завершено</v>
          </cell>
          <cell r="D1942">
            <v>3704007390</v>
          </cell>
          <cell r="E1942" t="str">
            <v>Электронный аукцион</v>
          </cell>
          <cell r="F1942">
            <v>43244</v>
          </cell>
          <cell r="G1942" t="str">
            <v>24.05.2018</v>
          </cell>
          <cell r="H1942">
            <v>13</v>
          </cell>
        </row>
        <row r="1943">
          <cell r="A1943" t="str">
            <v>2780549062518000018 от 25.05.2018</v>
          </cell>
          <cell r="B1943" t="str">
            <v>2780549062518000018</v>
          </cell>
          <cell r="C1943" t="str">
            <v xml:space="preserve"> Исполнение завершено</v>
          </cell>
          <cell r="D1943">
            <v>7716748907</v>
          </cell>
          <cell r="E1943" t="str">
            <v>Электронный аукцион</v>
          </cell>
          <cell r="F1943">
            <v>43245</v>
          </cell>
          <cell r="G1943" t="str">
            <v>25.05.2018</v>
          </cell>
          <cell r="H1943">
            <v>13</v>
          </cell>
        </row>
        <row r="1944">
          <cell r="A1944" t="str">
            <v>2781700906718000029 от 25.05.2018</v>
          </cell>
          <cell r="B1944" t="str">
            <v>2781700906718000029</v>
          </cell>
          <cell r="C1944" t="str">
            <v xml:space="preserve"> Исполнение завершено</v>
          </cell>
          <cell r="D1944">
            <v>7802613131</v>
          </cell>
          <cell r="E1944" t="str">
            <v>Запрос котировок</v>
          </cell>
          <cell r="F1944">
            <v>43245</v>
          </cell>
          <cell r="G1944" t="str">
            <v>25.05.2018</v>
          </cell>
          <cell r="H1944">
            <v>17</v>
          </cell>
        </row>
        <row r="1945">
          <cell r="A1945" t="str">
            <v>2781419707718000031 от 28.05.2018</v>
          </cell>
          <cell r="B1945" t="str">
            <v>2781419707718000031</v>
          </cell>
          <cell r="C1945" t="str">
            <v xml:space="preserve"> Исполнение завершено</v>
          </cell>
          <cell r="D1945" t="str">
            <v>780260063669</v>
          </cell>
          <cell r="E1945" t="str">
            <v>Электронный аукцион</v>
          </cell>
          <cell r="F1945">
            <v>43248</v>
          </cell>
          <cell r="G1945" t="str">
            <v>28.05.2018</v>
          </cell>
          <cell r="H1945">
            <v>13</v>
          </cell>
        </row>
        <row r="1946">
          <cell r="A1946" t="str">
            <v>2782001667418000042 от 28.05.2018</v>
          </cell>
          <cell r="B1946" t="str">
            <v>2782001667418000042</v>
          </cell>
          <cell r="C1946" t="str">
            <v xml:space="preserve"> Исполнение завершено</v>
          </cell>
          <cell r="D1946">
            <v>7816334226</v>
          </cell>
          <cell r="E1946" t="str">
            <v>Электронный аукцион</v>
          </cell>
          <cell r="F1946">
            <v>43248</v>
          </cell>
          <cell r="G1946" t="str">
            <v>28.05.2018</v>
          </cell>
          <cell r="H1946">
            <v>13</v>
          </cell>
        </row>
        <row r="1947">
          <cell r="A1947" t="str">
            <v>2781410467518000015 от 29.05.2018</v>
          </cell>
          <cell r="B1947" t="str">
            <v>2781410467518000015</v>
          </cell>
          <cell r="C1947" t="str">
            <v xml:space="preserve"> Исполнение завершено</v>
          </cell>
          <cell r="D1947" t="str">
            <v>781018594156</v>
          </cell>
          <cell r="E1947" t="str">
            <v>Электронный аукцион</v>
          </cell>
          <cell r="F1947">
            <v>43249</v>
          </cell>
          <cell r="G1947" t="str">
            <v>29.05.2018</v>
          </cell>
          <cell r="H1947">
            <v>13</v>
          </cell>
        </row>
        <row r="1948">
          <cell r="A1948" t="str">
            <v>2781732415718000016 от 29.05.2018</v>
          </cell>
          <cell r="B1948" t="str">
            <v>2781732415718000016</v>
          </cell>
          <cell r="C1948" t="str">
            <v xml:space="preserve"> Исполнение завершено</v>
          </cell>
          <cell r="D1948" t="str">
            <v>781018594156</v>
          </cell>
          <cell r="E1948" t="str">
            <v>Электронный аукцион</v>
          </cell>
          <cell r="F1948">
            <v>43249</v>
          </cell>
          <cell r="G1948" t="str">
            <v>29.05.2018</v>
          </cell>
          <cell r="H1948">
            <v>13</v>
          </cell>
        </row>
        <row r="1949">
          <cell r="A1949" t="str">
            <v>2470000100718000022 от 30.05.2018</v>
          </cell>
          <cell r="B1949" t="str">
            <v>2470000100718000022</v>
          </cell>
          <cell r="C1949" t="str">
            <v xml:space="preserve"> Исполнение завершено</v>
          </cell>
          <cell r="D1949">
            <v>7817321445</v>
          </cell>
          <cell r="E1949" t="str">
            <v>Электронный аукцион</v>
          </cell>
          <cell r="F1949">
            <v>43250</v>
          </cell>
          <cell r="G1949" t="str">
            <v>30.05.2018</v>
          </cell>
          <cell r="H1949">
            <v>13</v>
          </cell>
        </row>
        <row r="1950">
          <cell r="A1950" t="str">
            <v>2781801218218000099 от 30.05.2018</v>
          </cell>
          <cell r="B1950" t="str">
            <v>2781801218218000099</v>
          </cell>
          <cell r="C1950" t="str">
            <v xml:space="preserve"> Исполнение завершено</v>
          </cell>
          <cell r="D1950">
            <v>7816530372</v>
          </cell>
          <cell r="E1950" t="str">
            <v>Электронный аукцион</v>
          </cell>
          <cell r="F1950">
            <v>43250</v>
          </cell>
          <cell r="G1950" t="str">
            <v>30.05.2018</v>
          </cell>
          <cell r="H1950">
            <v>13</v>
          </cell>
        </row>
        <row r="1951">
          <cell r="A1951" t="str">
            <v>2780206112018000049 от 01.06.2018</v>
          </cell>
          <cell r="B1951" t="str">
            <v>2780206112018000049</v>
          </cell>
          <cell r="C1951" t="str">
            <v xml:space="preserve"> Исполнение завершено</v>
          </cell>
          <cell r="D1951" t="str">
            <v>781300034355</v>
          </cell>
          <cell r="E1951" t="str">
            <v>Электронный аукцион</v>
          </cell>
          <cell r="F1951">
            <v>43252</v>
          </cell>
          <cell r="G1951" t="str">
            <v>01.06.2018</v>
          </cell>
          <cell r="H1951">
            <v>13</v>
          </cell>
        </row>
        <row r="1952">
          <cell r="A1952" t="str">
            <v>1780803608918000065 от 04.06.2018</v>
          </cell>
          <cell r="B1952" t="str">
            <v>1780803608918000065</v>
          </cell>
          <cell r="C1952" t="str">
            <v xml:space="preserve"> Исполнение завершено</v>
          </cell>
          <cell r="D1952">
            <v>4705025315</v>
          </cell>
          <cell r="E1952" t="str">
            <v>Электронный аукцион</v>
          </cell>
          <cell r="F1952">
            <v>43255</v>
          </cell>
          <cell r="G1952" t="str">
            <v>04.06.2018</v>
          </cell>
          <cell r="H1952">
            <v>13</v>
          </cell>
        </row>
        <row r="1953">
          <cell r="A1953" t="str">
            <v>2780717627718000032 от 04.06.2018</v>
          </cell>
          <cell r="B1953" t="str">
            <v>2780717627718000032</v>
          </cell>
          <cell r="C1953" t="str">
            <v xml:space="preserve"> Исполнение завершено</v>
          </cell>
          <cell r="D1953">
            <v>7816530372</v>
          </cell>
          <cell r="E1953" t="str">
            <v>Электронный аукцион</v>
          </cell>
          <cell r="F1953">
            <v>43255</v>
          </cell>
          <cell r="G1953" t="str">
            <v>04.06.2018</v>
          </cell>
          <cell r="H1953">
            <v>13</v>
          </cell>
        </row>
        <row r="1954">
          <cell r="A1954" t="str">
            <v>2781615811518000018 от 04.06.2018</v>
          </cell>
          <cell r="B1954" t="str">
            <v>2781615811518000018</v>
          </cell>
          <cell r="C1954" t="str">
            <v xml:space="preserve"> Исполнение завершено</v>
          </cell>
          <cell r="D1954">
            <v>7806507127</v>
          </cell>
          <cell r="E1954" t="str">
            <v>Электронный аукцион</v>
          </cell>
          <cell r="F1954">
            <v>43255</v>
          </cell>
          <cell r="G1954" t="str">
            <v>04.06.2018</v>
          </cell>
          <cell r="H1954">
            <v>13</v>
          </cell>
        </row>
        <row r="1955">
          <cell r="A1955" t="str">
            <v>2780206666518000037 от 08.06.2018</v>
          </cell>
          <cell r="B1955" t="str">
            <v>2780206666518000037</v>
          </cell>
          <cell r="C1955" t="str">
            <v xml:space="preserve"> Исполнение завершено</v>
          </cell>
          <cell r="D1955">
            <v>7806443321</v>
          </cell>
          <cell r="E1955" t="str">
            <v>Электронный аукцион</v>
          </cell>
          <cell r="F1955">
            <v>43259</v>
          </cell>
          <cell r="G1955" t="str">
            <v>08.06.2018</v>
          </cell>
          <cell r="H1955">
            <v>13</v>
          </cell>
        </row>
        <row r="1956">
          <cell r="A1956" t="str">
            <v>2781333861718000054 от 15.06.2018</v>
          </cell>
          <cell r="B1956" t="str">
            <v>2781333861718000054</v>
          </cell>
          <cell r="C1956" t="str">
            <v xml:space="preserve"> Исполнение завершено</v>
          </cell>
          <cell r="D1956">
            <v>7811529091</v>
          </cell>
          <cell r="E1956" t="str">
            <v>Электронный аукцион</v>
          </cell>
          <cell r="F1956">
            <v>43266</v>
          </cell>
          <cell r="G1956" t="str">
            <v>15.06.2018</v>
          </cell>
          <cell r="H1956">
            <v>13</v>
          </cell>
        </row>
        <row r="1957">
          <cell r="A1957" t="str">
            <v>2780605553718000032 от 18.06.2018</v>
          </cell>
          <cell r="B1957" t="str">
            <v>2780605553718000032</v>
          </cell>
          <cell r="C1957" t="str">
            <v xml:space="preserve"> Исполнение завершено</v>
          </cell>
          <cell r="D1957">
            <v>7840508995</v>
          </cell>
          <cell r="E1957" t="str">
            <v>Электронный аукцион</v>
          </cell>
          <cell r="F1957">
            <v>43269</v>
          </cell>
          <cell r="G1957" t="str">
            <v>18.06.2018</v>
          </cell>
          <cell r="H1957">
            <v>13</v>
          </cell>
        </row>
        <row r="1958">
          <cell r="A1958" t="str">
            <v>1780203042918000909 от 22.06.2018</v>
          </cell>
          <cell r="B1958" t="str">
            <v>1780203042918000909</v>
          </cell>
          <cell r="C1958" t="str">
            <v xml:space="preserve"> Исполнение завершено</v>
          </cell>
          <cell r="D1958">
            <v>7326054974</v>
          </cell>
          <cell r="E1958" t="str">
            <v>Электронный аукцион</v>
          </cell>
          <cell r="F1958">
            <v>43273</v>
          </cell>
          <cell r="G1958" t="str">
            <v>22.06.2018</v>
          </cell>
          <cell r="H1958">
            <v>13</v>
          </cell>
        </row>
        <row r="1959">
          <cell r="A1959" t="str">
            <v>2781402089818000084 от 25.06.2018</v>
          </cell>
          <cell r="B1959" t="str">
            <v>2781402089818000084</v>
          </cell>
          <cell r="C1959" t="str">
            <v xml:space="preserve"> Исполнение завершено</v>
          </cell>
          <cell r="D1959">
            <v>7816530372</v>
          </cell>
          <cell r="E1959" t="str">
            <v>Электронный аукцион</v>
          </cell>
          <cell r="F1959">
            <v>43276</v>
          </cell>
          <cell r="G1959" t="str">
            <v>25.06.2018</v>
          </cell>
          <cell r="H1959">
            <v>13</v>
          </cell>
        </row>
        <row r="1960">
          <cell r="A1960" t="str">
            <v>2782504878218000034 от 27.06.2018</v>
          </cell>
          <cell r="B1960" t="str">
            <v>2782504878218000034</v>
          </cell>
          <cell r="C1960" t="str">
            <v xml:space="preserve"> Исполнение завершено</v>
          </cell>
          <cell r="D1960">
            <v>7813602276</v>
          </cell>
          <cell r="E1960" t="str">
            <v>Электронный аукцион</v>
          </cell>
          <cell r="F1960">
            <v>43278</v>
          </cell>
          <cell r="G1960" t="str">
            <v>27.06.2018</v>
          </cell>
          <cell r="H1960">
            <v>13</v>
          </cell>
        </row>
        <row r="1961">
          <cell r="A1961" t="str">
            <v>2781703340818000031 от 29.06.2018</v>
          </cell>
          <cell r="B1961" t="str">
            <v>2781703340818000031</v>
          </cell>
          <cell r="C1961" t="str">
            <v xml:space="preserve"> Исполнение завершено</v>
          </cell>
          <cell r="D1961" t="str">
            <v>781018594156</v>
          </cell>
          <cell r="E1961" t="str">
            <v>Электронный аукцион</v>
          </cell>
          <cell r="F1961">
            <v>43280</v>
          </cell>
          <cell r="G1961" t="str">
            <v>29.06.2018</v>
          </cell>
          <cell r="H1961">
            <v>13</v>
          </cell>
        </row>
        <row r="1962">
          <cell r="A1962" t="str">
            <v>2780704703118000050 от 03.07.2018</v>
          </cell>
          <cell r="B1962" t="str">
            <v>2780704703118000050</v>
          </cell>
          <cell r="C1962" t="str">
            <v xml:space="preserve"> Исполнение завершено</v>
          </cell>
          <cell r="D1962">
            <v>7840508995</v>
          </cell>
          <cell r="E1962" t="str">
            <v>Электронный аукцион</v>
          </cell>
          <cell r="F1962">
            <v>43284</v>
          </cell>
          <cell r="G1962" t="str">
            <v>03.07.2018</v>
          </cell>
          <cell r="H1962">
            <v>13</v>
          </cell>
        </row>
        <row r="1963">
          <cell r="A1963" t="str">
            <v>2780413946018000015 от 04.07.2018</v>
          </cell>
          <cell r="B1963" t="str">
            <v>2780413946018000015</v>
          </cell>
          <cell r="C1963" t="str">
            <v xml:space="preserve"> Исполнение завершено</v>
          </cell>
          <cell r="D1963">
            <v>7811506697</v>
          </cell>
          <cell r="E1963" t="str">
            <v>Электронный аукцион</v>
          </cell>
          <cell r="F1963">
            <v>43285</v>
          </cell>
          <cell r="G1963" t="str">
            <v>04.07.2018</v>
          </cell>
          <cell r="H1963">
            <v>13</v>
          </cell>
        </row>
        <row r="1964">
          <cell r="A1964" t="str">
            <v>2781901284418000041 от 16.07.2018</v>
          </cell>
          <cell r="B1964" t="str">
            <v>2781901284418000041</v>
          </cell>
          <cell r="C1964" t="str">
            <v xml:space="preserve"> Исполнение завершено</v>
          </cell>
          <cell r="D1964">
            <v>7811529091</v>
          </cell>
          <cell r="E1964" t="str">
            <v>Электронный аукцион</v>
          </cell>
          <cell r="F1964">
            <v>43297</v>
          </cell>
          <cell r="G1964" t="str">
            <v>16.07.2018</v>
          </cell>
          <cell r="H1964">
            <v>13</v>
          </cell>
        </row>
        <row r="1965">
          <cell r="A1965" t="str">
            <v>2782100762618000106 от 16.07.2018</v>
          </cell>
          <cell r="B1965" t="str">
            <v>2782100762618000106</v>
          </cell>
          <cell r="C1965" t="str">
            <v xml:space="preserve"> Исполнение завершено</v>
          </cell>
          <cell r="D1965" t="str">
            <v>781119741819</v>
          </cell>
          <cell r="E1965" t="str">
            <v>Электронный аукцион</v>
          </cell>
          <cell r="F1965">
            <v>43297</v>
          </cell>
          <cell r="G1965" t="str">
            <v>16.07.2018</v>
          </cell>
          <cell r="H1965">
            <v>13</v>
          </cell>
        </row>
        <row r="1966">
          <cell r="A1966" t="str">
            <v>2780207842018000137 от 18.07.2018</v>
          </cell>
          <cell r="B1966" t="str">
            <v>2780207842018000137</v>
          </cell>
          <cell r="C1966" t="str">
            <v xml:space="preserve"> Исполнение завершено</v>
          </cell>
          <cell r="D1966" t="str">
            <v>781018594156</v>
          </cell>
          <cell r="E1966" t="str">
            <v>Электронный аукцион</v>
          </cell>
          <cell r="F1966">
            <v>43299</v>
          </cell>
          <cell r="G1966" t="str">
            <v>18.07.2018</v>
          </cell>
          <cell r="H1966">
            <v>13</v>
          </cell>
        </row>
        <row r="1967">
          <cell r="A1967" t="str">
            <v>2780116100218000031 от 23.07.2018</v>
          </cell>
          <cell r="B1967" t="str">
            <v>2780116100218000031</v>
          </cell>
          <cell r="C1967" t="str">
            <v xml:space="preserve"> Исполнение завершено</v>
          </cell>
          <cell r="D1967" t="str">
            <v>780260063669</v>
          </cell>
          <cell r="E1967" t="str">
            <v>Электронный аукцион</v>
          </cell>
          <cell r="F1967">
            <v>43304</v>
          </cell>
          <cell r="G1967" t="str">
            <v>23.07.2018</v>
          </cell>
          <cell r="H1967">
            <v>13</v>
          </cell>
        </row>
        <row r="1968">
          <cell r="A1968" t="str">
            <v>2780511034418000029 от 23.07.2018</v>
          </cell>
          <cell r="B1968" t="str">
            <v>2780511034418000029</v>
          </cell>
          <cell r="C1968" t="str">
            <v xml:space="preserve"> Исполнение завершено</v>
          </cell>
          <cell r="D1968">
            <v>5012059167</v>
          </cell>
          <cell r="E1968" t="str">
            <v>Электронный аукцион</v>
          </cell>
          <cell r="F1968">
            <v>43304</v>
          </cell>
          <cell r="G1968" t="str">
            <v>23.07.2018</v>
          </cell>
          <cell r="H1968">
            <v>13</v>
          </cell>
        </row>
        <row r="1969">
          <cell r="A1969" t="str">
            <v>2780501648618000033 от 27.07.2018</v>
          </cell>
          <cell r="B1969" t="str">
            <v>2780501648618000033</v>
          </cell>
          <cell r="C1969" t="str">
            <v xml:space="preserve"> Исполнение завершено</v>
          </cell>
          <cell r="D1969" t="str">
            <v>781600448702</v>
          </cell>
          <cell r="E1969" t="str">
            <v>Электронный аукцион</v>
          </cell>
          <cell r="F1969">
            <v>43308</v>
          </cell>
          <cell r="G1969" t="str">
            <v>27.07.2018</v>
          </cell>
          <cell r="H1969">
            <v>13</v>
          </cell>
        </row>
        <row r="1970">
          <cell r="A1970" t="str">
            <v>2780604491218000148 от 01.08.2018</v>
          </cell>
          <cell r="B1970" t="str">
            <v>2780604491218000148</v>
          </cell>
          <cell r="C1970" t="str">
            <v xml:space="preserve"> Исполнение завершено</v>
          </cell>
          <cell r="D1970">
            <v>7810313004</v>
          </cell>
          <cell r="E1970" t="str">
            <v>Электронный аукцион</v>
          </cell>
          <cell r="F1970">
            <v>43313</v>
          </cell>
          <cell r="G1970" t="str">
            <v>01.08.2018</v>
          </cell>
          <cell r="H1970">
            <v>13</v>
          </cell>
        </row>
        <row r="1971">
          <cell r="A1971" t="str">
            <v>2782200464218000064 от 01.08.2018</v>
          </cell>
          <cell r="B1971" t="str">
            <v>2782200464218000064</v>
          </cell>
          <cell r="C1971" t="str">
            <v xml:space="preserve"> Исполнение завершено</v>
          </cell>
          <cell r="D1971" t="str">
            <v>783900718216</v>
          </cell>
          <cell r="E1971" t="str">
            <v>Электронный аукцион</v>
          </cell>
          <cell r="F1971">
            <v>43313</v>
          </cell>
          <cell r="G1971" t="str">
            <v>01.08.2018</v>
          </cell>
          <cell r="H1971">
            <v>13</v>
          </cell>
        </row>
        <row r="1972">
          <cell r="A1972" t="str">
            <v>2782766187418000084 от 03.08.2018</v>
          </cell>
          <cell r="B1972" t="str">
            <v>2782766187418000084</v>
          </cell>
          <cell r="C1972" t="str">
            <v xml:space="preserve"> Исполнение завершено</v>
          </cell>
          <cell r="D1972" t="str">
            <v>783900718216</v>
          </cell>
          <cell r="E1972" t="str">
            <v>Электронный аукцион</v>
          </cell>
          <cell r="F1972">
            <v>43315</v>
          </cell>
          <cell r="G1972" t="str">
            <v>03.08.2018</v>
          </cell>
          <cell r="H1972">
            <v>13</v>
          </cell>
        </row>
        <row r="1973">
          <cell r="A1973" t="str">
            <v>2784331225318000073 от 07.08.2018</v>
          </cell>
          <cell r="B1973" t="str">
            <v>2784331225318000073</v>
          </cell>
          <cell r="C1973" t="str">
            <v xml:space="preserve"> Исполнение завершено</v>
          </cell>
          <cell r="D1973" t="str">
            <v>783900718216</v>
          </cell>
          <cell r="E1973" t="str">
            <v>Электронный аукцион</v>
          </cell>
          <cell r="F1973">
            <v>43319</v>
          </cell>
          <cell r="G1973" t="str">
            <v>07.08.2018</v>
          </cell>
          <cell r="H1973">
            <v>13</v>
          </cell>
        </row>
        <row r="1974">
          <cell r="A1974" t="str">
            <v>1463206151018000136 от 14.08.2018</v>
          </cell>
          <cell r="B1974" t="str">
            <v>1463206151018000136</v>
          </cell>
          <cell r="C1974" t="str">
            <v xml:space="preserve"> Исполнение завершено</v>
          </cell>
          <cell r="D1974" t="str">
            <v>463237299685</v>
          </cell>
          <cell r="E1974" t="str">
            <v>Электронный аукцион</v>
          </cell>
          <cell r="F1974">
            <v>43326</v>
          </cell>
          <cell r="G1974" t="str">
            <v>14.08.2018</v>
          </cell>
          <cell r="H1974">
            <v>13</v>
          </cell>
        </row>
        <row r="1975">
          <cell r="A1975" t="str">
            <v>2782031413418000023 от 22.08.2018</v>
          </cell>
          <cell r="B1975" t="str">
            <v>2782031413418000023</v>
          </cell>
          <cell r="C1975" t="str">
            <v xml:space="preserve"> Исполнение завершено</v>
          </cell>
          <cell r="D1975" t="str">
            <v>781603131774</v>
          </cell>
          <cell r="E1975" t="str">
            <v>Электронный аукцион</v>
          </cell>
          <cell r="F1975">
            <v>43334</v>
          </cell>
          <cell r="G1975" t="str">
            <v>22.08.2018</v>
          </cell>
          <cell r="H1975">
            <v>13</v>
          </cell>
        </row>
        <row r="1976">
          <cell r="A1976" t="str">
            <v>2782568119118000030 от 22.08.2018</v>
          </cell>
          <cell r="B1976" t="str">
            <v>2782568119118000030</v>
          </cell>
          <cell r="C1976" t="str">
            <v xml:space="preserve"> Исполнение завершено</v>
          </cell>
          <cell r="D1976">
            <v>7811529091</v>
          </cell>
          <cell r="E1976" t="str">
            <v>Электронный аукцион</v>
          </cell>
          <cell r="F1976">
            <v>43334</v>
          </cell>
          <cell r="G1976" t="str">
            <v>22.08.2018</v>
          </cell>
          <cell r="H1976">
            <v>13</v>
          </cell>
        </row>
        <row r="1977">
          <cell r="A1977" t="str">
            <v>2781413375718000120 от 23.08.2018</v>
          </cell>
          <cell r="B1977" t="str">
            <v>2781413375718000120</v>
          </cell>
          <cell r="C1977" t="str">
            <v xml:space="preserve"> Исполнение завершено</v>
          </cell>
          <cell r="D1977">
            <v>7801323398</v>
          </cell>
          <cell r="E1977" t="str">
            <v>Электронный аукцион</v>
          </cell>
          <cell r="F1977">
            <v>43335</v>
          </cell>
          <cell r="G1977" t="str">
            <v>23.08.2018</v>
          </cell>
          <cell r="H1977">
            <v>13</v>
          </cell>
        </row>
        <row r="1978">
          <cell r="A1978" t="str">
            <v>2782666724918000069 от 29.08.2018</v>
          </cell>
          <cell r="B1978" t="str">
            <v>2782666724918000069</v>
          </cell>
          <cell r="C1978" t="str">
            <v xml:space="preserve"> Исполнение завершено</v>
          </cell>
          <cell r="D1978" t="str">
            <v>780421970371</v>
          </cell>
          <cell r="E1978" t="str">
            <v>Запрос котировок</v>
          </cell>
          <cell r="F1978">
            <v>43341</v>
          </cell>
          <cell r="G1978" t="str">
            <v>29.08.2018</v>
          </cell>
          <cell r="H1978">
            <v>17</v>
          </cell>
        </row>
        <row r="1979">
          <cell r="A1979" t="str">
            <v>2781415082618000033 от 05.09.2018</v>
          </cell>
          <cell r="B1979" t="str">
            <v>2781415082618000033</v>
          </cell>
          <cell r="C1979" t="str">
            <v xml:space="preserve"> Исполнение завершено</v>
          </cell>
          <cell r="D1979">
            <v>7816530372</v>
          </cell>
          <cell r="E1979" t="str">
            <v>Электронный аукцион</v>
          </cell>
          <cell r="F1979">
            <v>43348</v>
          </cell>
          <cell r="G1979" t="str">
            <v>05.09.2018</v>
          </cell>
          <cell r="H1979">
            <v>13</v>
          </cell>
        </row>
        <row r="1980">
          <cell r="A1980" t="str">
            <v>2782033725118000050 от 09.09.2018</v>
          </cell>
          <cell r="B1980" t="str">
            <v>2782033725118000050</v>
          </cell>
          <cell r="C1980" t="str">
            <v xml:space="preserve"> Исполнение завершено</v>
          </cell>
          <cell r="D1980">
            <v>4705064642</v>
          </cell>
          <cell r="E1980" t="str">
            <v>Электронный аукцион</v>
          </cell>
          <cell r="F1980">
            <v>43352</v>
          </cell>
          <cell r="G1980" t="str">
            <v>09.09.2018</v>
          </cell>
          <cell r="H1980">
            <v>13</v>
          </cell>
        </row>
        <row r="1981">
          <cell r="A1981" t="str">
            <v>1781356566618000040 от 10.09.2018</v>
          </cell>
          <cell r="B1981" t="str">
            <v>1781356566618000040</v>
          </cell>
          <cell r="C1981" t="str">
            <v xml:space="preserve"> Исполнение завершено</v>
          </cell>
          <cell r="D1981">
            <v>7804484322</v>
          </cell>
          <cell r="E1981" t="str">
            <v>Электронный аукцион</v>
          </cell>
          <cell r="F1981">
            <v>43353</v>
          </cell>
          <cell r="G1981" t="str">
            <v>10.09.2018</v>
          </cell>
          <cell r="H1981">
            <v>13</v>
          </cell>
        </row>
        <row r="1982">
          <cell r="A1982" t="str">
            <v>2781408843018000020 от 10.09.2018</v>
          </cell>
          <cell r="B1982" t="str">
            <v>2781408843018000020</v>
          </cell>
          <cell r="C1982" t="str">
            <v xml:space="preserve"> Исполнение завершено</v>
          </cell>
          <cell r="D1982">
            <v>7842461421</v>
          </cell>
          <cell r="E1982" t="str">
            <v>Электронный аукцион</v>
          </cell>
          <cell r="F1982">
            <v>43353</v>
          </cell>
          <cell r="G1982" t="str">
            <v>10.09.2018</v>
          </cell>
          <cell r="H1982">
            <v>13</v>
          </cell>
        </row>
        <row r="1983">
          <cell r="A1983" t="str">
            <v>2783848989718000014 от 11.09.2018</v>
          </cell>
          <cell r="B1983" t="str">
            <v>2783848989718000014</v>
          </cell>
          <cell r="C1983" t="str">
            <v xml:space="preserve"> Исполнение завершено</v>
          </cell>
          <cell r="D1983" t="str">
            <v>781603131774</v>
          </cell>
          <cell r="E1983" t="str">
            <v>Электронный аукцион</v>
          </cell>
          <cell r="F1983">
            <v>43354</v>
          </cell>
          <cell r="G1983" t="str">
            <v>11.09.2018</v>
          </cell>
          <cell r="H1983">
            <v>13</v>
          </cell>
        </row>
        <row r="1984">
          <cell r="A1984" t="str">
            <v>2784101513518000022 от 13.09.2018</v>
          </cell>
          <cell r="B1984" t="str">
            <v>2784101513518000022</v>
          </cell>
          <cell r="C1984" t="str">
            <v xml:space="preserve"> Исполнение завершено</v>
          </cell>
          <cell r="D1984" t="str">
            <v>781300034355</v>
          </cell>
          <cell r="E1984" t="str">
            <v>Электронный аукцион</v>
          </cell>
          <cell r="F1984">
            <v>43356</v>
          </cell>
          <cell r="G1984" t="str">
            <v>13.09.2018</v>
          </cell>
          <cell r="H1984">
            <v>13</v>
          </cell>
        </row>
        <row r="1985">
          <cell r="A1985" t="str">
            <v>2781703202718000048 от 14.09.2018</v>
          </cell>
          <cell r="B1985" t="str">
            <v>2781703202718000048</v>
          </cell>
          <cell r="C1985" t="str">
            <v xml:space="preserve"> Исполнение завершено</v>
          </cell>
          <cell r="D1985">
            <v>7811624563</v>
          </cell>
          <cell r="E1985" t="str">
            <v>Электронный аукцион</v>
          </cell>
          <cell r="F1985">
            <v>43357</v>
          </cell>
          <cell r="G1985" t="str">
            <v>14.09.2018</v>
          </cell>
          <cell r="H1985">
            <v>13</v>
          </cell>
        </row>
        <row r="1986">
          <cell r="A1986" t="str">
            <v>2784214469418000022 от 18.09.2018</v>
          </cell>
          <cell r="B1986" t="str">
            <v>2784214469418000022</v>
          </cell>
          <cell r="C1986" t="str">
            <v xml:space="preserve"> Исполнение завершено</v>
          </cell>
          <cell r="D1986">
            <v>7842461421</v>
          </cell>
          <cell r="E1986" t="str">
            <v>Электронный аукцион</v>
          </cell>
          <cell r="F1986">
            <v>43361</v>
          </cell>
          <cell r="G1986" t="str">
            <v>18.09.2018</v>
          </cell>
          <cell r="H1986">
            <v>13</v>
          </cell>
        </row>
        <row r="1987">
          <cell r="A1987" t="str">
            <v>2784214469418000022 от 18.09.2018</v>
          </cell>
          <cell r="B1987" t="str">
            <v>2784214469418000022</v>
          </cell>
          <cell r="C1987" t="str">
            <v xml:space="preserve"> Исполнение завершено</v>
          </cell>
          <cell r="D1987">
            <v>7842461421</v>
          </cell>
          <cell r="E1987" t="str">
            <v>Электронный аукцион</v>
          </cell>
          <cell r="F1987">
            <v>43361</v>
          </cell>
          <cell r="G1987" t="str">
            <v>18.09.2018</v>
          </cell>
          <cell r="H1987">
            <v>13</v>
          </cell>
        </row>
        <row r="1988">
          <cell r="A1988" t="str">
            <v>2780514479118000064 от 25.09.2018</v>
          </cell>
          <cell r="B1988" t="str">
            <v>2780514479118000064</v>
          </cell>
          <cell r="C1988" t="str">
            <v xml:space="preserve"> Исполнение завершено</v>
          </cell>
          <cell r="D1988">
            <v>7804545409</v>
          </cell>
          <cell r="E1988" t="str">
            <v>Электронный аукцион</v>
          </cell>
          <cell r="F1988">
            <v>43368</v>
          </cell>
          <cell r="G1988" t="str">
            <v>25.09.2018</v>
          </cell>
          <cell r="H1988">
            <v>13</v>
          </cell>
        </row>
        <row r="1989">
          <cell r="A1989" t="str">
            <v>2780604491218000175 от 26.09.2018</v>
          </cell>
          <cell r="B1989" t="str">
            <v>2780604491218000175</v>
          </cell>
          <cell r="C1989" t="str">
            <v xml:space="preserve"> Исполнение завершено</v>
          </cell>
          <cell r="D1989" t="str">
            <v>321402497603</v>
          </cell>
          <cell r="E1989" t="str">
            <v>Электронный аукцион</v>
          </cell>
          <cell r="F1989">
            <v>43369</v>
          </cell>
          <cell r="G1989" t="str">
            <v>26.09.2018</v>
          </cell>
          <cell r="H1989">
            <v>13</v>
          </cell>
        </row>
        <row r="1990">
          <cell r="A1990" t="str">
            <v>2782032979718000067 от 04.10.2018</v>
          </cell>
          <cell r="B1990" t="str">
            <v>2782032979718000067</v>
          </cell>
          <cell r="C1990" t="str">
            <v xml:space="preserve"> Исполнение завершено</v>
          </cell>
          <cell r="D1990">
            <v>7804609317</v>
          </cell>
          <cell r="E1990" t="str">
            <v>Электронный аукцион</v>
          </cell>
          <cell r="F1990">
            <v>43377</v>
          </cell>
          <cell r="G1990" t="str">
            <v>04.10.2018</v>
          </cell>
          <cell r="H1990">
            <v>13</v>
          </cell>
        </row>
        <row r="1991">
          <cell r="A1991" t="str">
            <v>2780107494518000058 от 22.10.2018</v>
          </cell>
          <cell r="B1991" t="str">
            <v>2780107494518000058</v>
          </cell>
          <cell r="C1991" t="str">
            <v xml:space="preserve"> Исполнение завершено</v>
          </cell>
          <cell r="D1991">
            <v>7825705068</v>
          </cell>
          <cell r="E1991" t="str">
            <v>Электронный аукцион</v>
          </cell>
          <cell r="F1991">
            <v>43395</v>
          </cell>
          <cell r="G1991" t="str">
            <v>22.10.2018</v>
          </cell>
          <cell r="H1991">
            <v>13</v>
          </cell>
        </row>
        <row r="1992">
          <cell r="A1992" t="str">
            <v>2783000227918000110 от 24.10.2018</v>
          </cell>
          <cell r="B1992" t="str">
            <v>2783000227918000110</v>
          </cell>
          <cell r="C1992" t="str">
            <v xml:space="preserve"> Исполнение завершено</v>
          </cell>
          <cell r="D1992">
            <v>7733325500</v>
          </cell>
          <cell r="E1992" t="str">
            <v>Запрос котировок</v>
          </cell>
          <cell r="F1992">
            <v>43397</v>
          </cell>
          <cell r="G1992" t="str">
            <v>24.10.2018</v>
          </cell>
          <cell r="H1992">
            <v>17</v>
          </cell>
        </row>
        <row r="1993">
          <cell r="A1993" t="str">
            <v>2782546549718000128 от 26.10.2018</v>
          </cell>
          <cell r="B1993" t="str">
            <v>2782546549718000128</v>
          </cell>
          <cell r="C1993" t="str">
            <v xml:space="preserve"> Исполнение завершено</v>
          </cell>
          <cell r="D1993" t="str">
            <v>781600448702</v>
          </cell>
          <cell r="E1993" t="str">
            <v>Электронный аукцион</v>
          </cell>
          <cell r="F1993">
            <v>43399</v>
          </cell>
          <cell r="G1993" t="str">
            <v>26.10.2018</v>
          </cell>
          <cell r="H1993">
            <v>13</v>
          </cell>
        </row>
        <row r="1994">
          <cell r="A1994" t="str">
            <v>2781410426618000037 от 29.10.2018</v>
          </cell>
          <cell r="B1994" t="str">
            <v>2781410426618000037</v>
          </cell>
          <cell r="C1994" t="str">
            <v xml:space="preserve"> Исполнение завершено</v>
          </cell>
          <cell r="D1994" t="str">
            <v>781018594156</v>
          </cell>
          <cell r="E1994" t="str">
            <v>Электронный аукцион</v>
          </cell>
          <cell r="F1994">
            <v>43402</v>
          </cell>
          <cell r="G1994" t="str">
            <v>29.10.2018</v>
          </cell>
          <cell r="H1994">
            <v>13</v>
          </cell>
        </row>
        <row r="1995">
          <cell r="A1995" t="str">
            <v>2782033088018000056 от 29.10.2018</v>
          </cell>
          <cell r="B1995" t="str">
            <v>2782033088018000056</v>
          </cell>
          <cell r="C1995" t="str">
            <v xml:space="preserve"> Исполнение завершено</v>
          </cell>
          <cell r="D1995" t="str">
            <v>780260063669</v>
          </cell>
          <cell r="E1995" t="str">
            <v>Электронный аукцион</v>
          </cell>
          <cell r="F1995">
            <v>43402</v>
          </cell>
          <cell r="G1995" t="str">
            <v>29.10.2018</v>
          </cell>
          <cell r="H1995">
            <v>13</v>
          </cell>
        </row>
        <row r="1996">
          <cell r="A1996" t="str">
            <v>2783000255018000007 от 14.11.2018</v>
          </cell>
          <cell r="B1996" t="str">
            <v>2783000255018000007</v>
          </cell>
          <cell r="C1996" t="str">
            <v xml:space="preserve"> Исполнение завершено</v>
          </cell>
          <cell r="D1996" t="str">
            <v>780624001990</v>
          </cell>
          <cell r="E1996" t="str">
            <v>Электронный аукцион</v>
          </cell>
          <cell r="F1996">
            <v>43418</v>
          </cell>
          <cell r="G1996" t="str">
            <v>14.11.2018</v>
          </cell>
          <cell r="H1996">
            <v>13</v>
          </cell>
        </row>
        <row r="1997">
          <cell r="A1997" t="str">
            <v>2784300478818000113 от 19.11.2018</v>
          </cell>
          <cell r="B1997" t="str">
            <v>2784300478818000113</v>
          </cell>
          <cell r="C1997" t="str">
            <v xml:space="preserve"> Исполнение завершено</v>
          </cell>
          <cell r="D1997" t="str">
            <v>781018594156</v>
          </cell>
          <cell r="E1997" t="str">
            <v>Электронный аукцион</v>
          </cell>
          <cell r="F1997">
            <v>43423</v>
          </cell>
          <cell r="G1997" t="str">
            <v>19.11.2018</v>
          </cell>
          <cell r="H1997">
            <v>13</v>
          </cell>
        </row>
        <row r="1998">
          <cell r="A1998" t="str">
            <v>2780453284018000029 от 26.11.2018</v>
          </cell>
          <cell r="B1998" t="str">
            <v>2780453284018000029</v>
          </cell>
          <cell r="C1998" t="str">
            <v xml:space="preserve"> Исполнение завершено</v>
          </cell>
          <cell r="D1998" t="str">
            <v>781018594156</v>
          </cell>
          <cell r="E1998" t="str">
            <v>Электронный аукцион</v>
          </cell>
          <cell r="F1998">
            <v>43430</v>
          </cell>
          <cell r="G1998" t="str">
            <v>26.11.2018</v>
          </cell>
          <cell r="H1998">
            <v>13</v>
          </cell>
        </row>
        <row r="1999">
          <cell r="A1999" t="str">
            <v>2781021430018000166 от 26.11.2018</v>
          </cell>
          <cell r="B1999" t="str">
            <v>2781021430018000166</v>
          </cell>
          <cell r="C1999" t="str">
            <v xml:space="preserve"> Исполнение завершено</v>
          </cell>
          <cell r="D1999">
            <v>7820324037</v>
          </cell>
          <cell r="E1999" t="str">
            <v>Электронный аукцион</v>
          </cell>
          <cell r="F1999">
            <v>43430</v>
          </cell>
          <cell r="G1999" t="str">
            <v>26.11.2018</v>
          </cell>
          <cell r="H1999">
            <v>13</v>
          </cell>
        </row>
        <row r="2000">
          <cell r="A2000" t="str">
            <v>2781023707118000043 от 27.11.2018</v>
          </cell>
          <cell r="B2000" t="str">
            <v>2781023707118000043</v>
          </cell>
          <cell r="C2000" t="str">
            <v xml:space="preserve"> Исполнение завершено</v>
          </cell>
          <cell r="D2000" t="str">
            <v>511201054713</v>
          </cell>
          <cell r="E2000" t="str">
            <v>Запрос котировок</v>
          </cell>
          <cell r="F2000">
            <v>43431</v>
          </cell>
          <cell r="G2000" t="str">
            <v>27.11.2018</v>
          </cell>
          <cell r="H2000">
            <v>17</v>
          </cell>
        </row>
        <row r="2001">
          <cell r="A2001" t="str">
            <v>2781403152218000040 от 30.11.2018</v>
          </cell>
          <cell r="B2001" t="str">
            <v>2781403152218000040</v>
          </cell>
          <cell r="C2001" t="str">
            <v xml:space="preserve"> Исполнение завершено</v>
          </cell>
          <cell r="D2001">
            <v>7805587553</v>
          </cell>
          <cell r="E2001" t="str">
            <v>Электронный аукцион</v>
          </cell>
          <cell r="F2001">
            <v>43434</v>
          </cell>
          <cell r="G2001" t="str">
            <v>30.11.2018</v>
          </cell>
          <cell r="H2001">
            <v>13</v>
          </cell>
        </row>
        <row r="2002">
          <cell r="A2002" t="str">
            <v>1780130013618000221 от 03.12.2018</v>
          </cell>
          <cell r="B2002" t="str">
            <v>1780130013618000221</v>
          </cell>
          <cell r="C2002" t="str">
            <v xml:space="preserve"> Исполнение завершено</v>
          </cell>
          <cell r="D2002">
            <v>7806211987</v>
          </cell>
          <cell r="E2002" t="str">
            <v>Электронный аукцион</v>
          </cell>
          <cell r="F2002">
            <v>43437</v>
          </cell>
          <cell r="G2002" t="str">
            <v>03.12.2018</v>
          </cell>
          <cell r="H2002">
            <v>13</v>
          </cell>
        </row>
        <row r="2003">
          <cell r="A2003" t="str">
            <v>2780702627118000032 от 03.12.2018</v>
          </cell>
          <cell r="B2003" t="str">
            <v>2780702627118000032</v>
          </cell>
          <cell r="C2003" t="str">
            <v xml:space="preserve"> Исполнение завершено</v>
          </cell>
          <cell r="D2003">
            <v>7805587553</v>
          </cell>
          <cell r="E2003" t="str">
            <v>Электронный аукцион</v>
          </cell>
          <cell r="F2003">
            <v>43437</v>
          </cell>
          <cell r="G2003" t="str">
            <v>03.12.2018</v>
          </cell>
          <cell r="H2003">
            <v>13</v>
          </cell>
        </row>
        <row r="2004">
          <cell r="A2004" t="str">
            <v>2780403343218000054 от 10.12.2018</v>
          </cell>
          <cell r="B2004" t="str">
            <v>2780403343218000054</v>
          </cell>
          <cell r="C2004" t="str">
            <v xml:space="preserve"> Исполнение завершено</v>
          </cell>
          <cell r="D2004" t="str">
            <v>781603131774</v>
          </cell>
          <cell r="E2004" t="str">
            <v>Электронный аукцион</v>
          </cell>
          <cell r="F2004">
            <v>43444</v>
          </cell>
          <cell r="G2004" t="str">
            <v>10.12.2018</v>
          </cell>
          <cell r="H2004">
            <v>13</v>
          </cell>
        </row>
        <row r="2005">
          <cell r="A2005" t="str">
            <v>2780700895618000047 от 12.12.2018</v>
          </cell>
          <cell r="B2005" t="str">
            <v>2780700895618000047</v>
          </cell>
          <cell r="C2005" t="str">
            <v xml:space="preserve"> Исполнение завершено</v>
          </cell>
          <cell r="D2005" t="str">
            <v>780260063669</v>
          </cell>
          <cell r="E2005" t="str">
            <v>Электронный аукцион</v>
          </cell>
          <cell r="F2005">
            <v>43446</v>
          </cell>
          <cell r="G2005" t="str">
            <v>12.12.2018</v>
          </cell>
          <cell r="H2005">
            <v>13</v>
          </cell>
        </row>
        <row r="2006">
          <cell r="A2006" t="str">
            <v>2781901282018000016 от 19.12.2018</v>
          </cell>
          <cell r="B2006" t="str">
            <v>2781901282018000016</v>
          </cell>
          <cell r="C2006" t="str">
            <v xml:space="preserve"> Исполнение завершено</v>
          </cell>
          <cell r="D2006" t="str">
            <v>780159105871</v>
          </cell>
          <cell r="E2006" t="str">
            <v>Запрос котировок</v>
          </cell>
          <cell r="F2006">
            <v>43453</v>
          </cell>
          <cell r="G2006" t="str">
            <v>19.12.2018</v>
          </cell>
          <cell r="H2006">
            <v>17</v>
          </cell>
        </row>
        <row r="2007">
          <cell r="A2007" t="str">
            <v>2780902884518000024 от 21.12.2018</v>
          </cell>
          <cell r="B2007" t="str">
            <v>2780902884518000024</v>
          </cell>
          <cell r="C2007" t="str">
            <v xml:space="preserve"> Исполнение завершено</v>
          </cell>
          <cell r="D2007" t="str">
            <v>781119741819</v>
          </cell>
          <cell r="E2007" t="str">
            <v>Электронный аукцион</v>
          </cell>
          <cell r="F2007">
            <v>43455</v>
          </cell>
          <cell r="G2007" t="str">
            <v>21.12.2018</v>
          </cell>
          <cell r="H2007">
            <v>13</v>
          </cell>
        </row>
        <row r="2008">
          <cell r="A2008" t="str">
            <v>2780702631318000067 от 27.12.2018</v>
          </cell>
          <cell r="B2008" t="str">
            <v>2780702631318000067</v>
          </cell>
          <cell r="C2008" t="str">
            <v xml:space="preserve"> Исполнение завершено</v>
          </cell>
          <cell r="D2008">
            <v>7811649159</v>
          </cell>
          <cell r="E2008" t="str">
            <v>Электронный аукцион</v>
          </cell>
          <cell r="F2008">
            <v>43461</v>
          </cell>
          <cell r="G2008" t="str">
            <v>27.12.2018</v>
          </cell>
          <cell r="H2008">
            <v>13</v>
          </cell>
        </row>
        <row r="2009">
          <cell r="A2009" t="str">
            <v>2781901688818000057 от 28.12.2018</v>
          </cell>
          <cell r="B2009" t="str">
            <v>2781901688818000057</v>
          </cell>
          <cell r="C2009" t="str">
            <v xml:space="preserve"> Исполнение завершено</v>
          </cell>
          <cell r="D2009">
            <v>7810629343</v>
          </cell>
          <cell r="E2009" t="str">
            <v>Электронный аукцион</v>
          </cell>
          <cell r="F2009">
            <v>43462</v>
          </cell>
          <cell r="G2009" t="str">
            <v>28.12.2018</v>
          </cell>
          <cell r="H2009">
            <v>13</v>
          </cell>
        </row>
        <row r="2010">
          <cell r="A2010" t="str">
            <v>2780702638419000002 от 29.12.2018</v>
          </cell>
          <cell r="B2010" t="str">
            <v>2780702638419000002</v>
          </cell>
          <cell r="C2010" t="str">
            <v xml:space="preserve"> Исполнение завершено</v>
          </cell>
          <cell r="D2010">
            <v>7811677420</v>
          </cell>
          <cell r="E2010" t="str">
            <v>Электронный аукцион</v>
          </cell>
          <cell r="F2010">
            <v>43463</v>
          </cell>
          <cell r="G2010" t="str">
            <v>29.12.2018</v>
          </cell>
          <cell r="H2010">
            <v>13</v>
          </cell>
        </row>
        <row r="2011">
          <cell r="A2011" t="str">
            <v>2781112997819000012 от 10.01.2019</v>
          </cell>
          <cell r="B2011" t="str">
            <v>2781112997819000012</v>
          </cell>
          <cell r="C2011" t="str">
            <v xml:space="preserve"> Исполнение завершено</v>
          </cell>
          <cell r="D2011">
            <v>7801323398</v>
          </cell>
          <cell r="E2011" t="str">
            <v>Электронный аукцион</v>
          </cell>
          <cell r="F2011">
            <v>43475</v>
          </cell>
          <cell r="G2011" t="str">
            <v>10.01.2019</v>
          </cell>
          <cell r="H2011">
            <v>13</v>
          </cell>
        </row>
        <row r="2012">
          <cell r="A2012" t="str">
            <v>2781605344019000006 от 10.01.2019</v>
          </cell>
          <cell r="B2012" t="str">
            <v>2781605344019000006</v>
          </cell>
          <cell r="C2012" t="str">
            <v xml:space="preserve"> Исполнение завершено</v>
          </cell>
          <cell r="D2012">
            <v>7810629343</v>
          </cell>
          <cell r="E2012" t="str">
            <v>Электронный аукцион</v>
          </cell>
          <cell r="F2012">
            <v>43475</v>
          </cell>
          <cell r="G2012" t="str">
            <v>10.01.2019</v>
          </cell>
          <cell r="H2012">
            <v>13</v>
          </cell>
        </row>
        <row r="2013">
          <cell r="A2013" t="str">
            <v>2780703321519000006 от 14.01.2019</v>
          </cell>
          <cell r="B2013" t="str">
            <v>2780703321519000006</v>
          </cell>
          <cell r="C2013" t="str">
            <v xml:space="preserve"> Исполнение завершено</v>
          </cell>
          <cell r="D2013">
            <v>7816530372</v>
          </cell>
          <cell r="E2013" t="str">
            <v>Электронный аукцион</v>
          </cell>
          <cell r="F2013">
            <v>43479</v>
          </cell>
          <cell r="G2013" t="str">
            <v>14.01.2019</v>
          </cell>
          <cell r="H2013">
            <v>13</v>
          </cell>
        </row>
        <row r="2014">
          <cell r="A2014" t="str">
            <v>2781615727019000005 от 15.01.2019</v>
          </cell>
          <cell r="B2014" t="str">
            <v>2781615727019000005</v>
          </cell>
          <cell r="C2014" t="str">
            <v xml:space="preserve"> Исполнение завершено</v>
          </cell>
          <cell r="D2014" t="str">
            <v>781018594156</v>
          </cell>
          <cell r="E2014" t="str">
            <v>Электронный аукцион</v>
          </cell>
          <cell r="F2014">
            <v>43480</v>
          </cell>
          <cell r="G2014" t="str">
            <v>15.01.2019</v>
          </cell>
          <cell r="H2014">
            <v>13</v>
          </cell>
        </row>
        <row r="2015">
          <cell r="A2015" t="str">
            <v>2780511034419000007 от 16.01.2019</v>
          </cell>
          <cell r="B2015" t="str">
            <v>2780511034419000007</v>
          </cell>
          <cell r="C2015" t="str">
            <v xml:space="preserve"> Исполнение завершено</v>
          </cell>
          <cell r="D2015">
            <v>7816480650</v>
          </cell>
          <cell r="E2015" t="str">
            <v>Электронный аукцион</v>
          </cell>
          <cell r="F2015">
            <v>43481</v>
          </cell>
          <cell r="G2015" t="str">
            <v>16.01.2019</v>
          </cell>
          <cell r="H2015">
            <v>13</v>
          </cell>
        </row>
        <row r="2016">
          <cell r="A2016" t="str">
            <v>2780702202019000012 от 16.01.2019</v>
          </cell>
          <cell r="B2016" t="str">
            <v>2780702202019000012</v>
          </cell>
          <cell r="C2016" t="str">
            <v xml:space="preserve"> Исполнение завершено</v>
          </cell>
          <cell r="D2016">
            <v>7842461421</v>
          </cell>
          <cell r="E2016" t="str">
            <v>Электронный аукцион</v>
          </cell>
          <cell r="F2016">
            <v>43481</v>
          </cell>
          <cell r="G2016" t="str">
            <v>16.01.2019</v>
          </cell>
          <cell r="H2016">
            <v>13</v>
          </cell>
        </row>
        <row r="2017">
          <cell r="A2017" t="str">
            <v>2780703321519000009 от 21.01.2019</v>
          </cell>
          <cell r="B2017" t="str">
            <v>2780703321519000009</v>
          </cell>
          <cell r="C2017" t="str">
            <v xml:space="preserve"> Исполнение завершено</v>
          </cell>
          <cell r="D2017">
            <v>7816530372</v>
          </cell>
          <cell r="E2017" t="str">
            <v>Электронный аукцион</v>
          </cell>
          <cell r="F2017">
            <v>43486</v>
          </cell>
          <cell r="G2017" t="str">
            <v>21.01.2019</v>
          </cell>
          <cell r="H2017">
            <v>13</v>
          </cell>
        </row>
        <row r="2018">
          <cell r="A2018" t="str">
            <v>2780702662719000017 от 22.01.2019</v>
          </cell>
          <cell r="B2018" t="str">
            <v>2780702662719000017</v>
          </cell>
          <cell r="C2018" t="str">
            <v xml:space="preserve"> Исполнение завершено</v>
          </cell>
          <cell r="D2018">
            <v>7811529091</v>
          </cell>
          <cell r="E2018" t="str">
            <v>Электронный аукцион</v>
          </cell>
          <cell r="F2018">
            <v>43487</v>
          </cell>
          <cell r="G2018" t="str">
            <v>22.01.2019</v>
          </cell>
          <cell r="H2018">
            <v>13</v>
          </cell>
        </row>
        <row r="2019">
          <cell r="A2019" t="str">
            <v>2782002695419000018 от 23.01.2019</v>
          </cell>
          <cell r="B2019" t="str">
            <v>2782002695419000018</v>
          </cell>
          <cell r="C2019" t="str">
            <v xml:space="preserve"> Исполнение завершено</v>
          </cell>
          <cell r="D2019" t="str">
            <v>781018594156</v>
          </cell>
          <cell r="E2019" t="str">
            <v>Электронный аукцион</v>
          </cell>
          <cell r="F2019">
            <v>43488</v>
          </cell>
          <cell r="G2019" t="str">
            <v>23.01.2019</v>
          </cell>
          <cell r="H2019">
            <v>13</v>
          </cell>
        </row>
        <row r="2020">
          <cell r="A2020" t="str">
            <v>2781015804519000013 от 28.01.2019</v>
          </cell>
          <cell r="B2020" t="str">
            <v>2781015804519000013</v>
          </cell>
          <cell r="C2020" t="str">
            <v xml:space="preserve"> Исполнение завершено</v>
          </cell>
          <cell r="D2020">
            <v>7816530372</v>
          </cell>
          <cell r="E2020" t="str">
            <v>Электронный аукцион</v>
          </cell>
          <cell r="F2020">
            <v>43493</v>
          </cell>
          <cell r="G2020" t="str">
            <v>28.01.2019</v>
          </cell>
          <cell r="H2020">
            <v>13</v>
          </cell>
        </row>
        <row r="2021">
          <cell r="A2021" t="str">
            <v>2781015804519000013 от 28.01.2019</v>
          </cell>
          <cell r="B2021" t="str">
            <v>2781015804519000013</v>
          </cell>
          <cell r="C2021" t="str">
            <v xml:space="preserve"> Исполнение завершено</v>
          </cell>
          <cell r="D2021">
            <v>7816530372</v>
          </cell>
          <cell r="E2021" t="str">
            <v>Электронный аукцион</v>
          </cell>
          <cell r="F2021">
            <v>43493</v>
          </cell>
          <cell r="G2021" t="str">
            <v>28.01.2019</v>
          </cell>
          <cell r="H2021">
            <v>13</v>
          </cell>
        </row>
        <row r="2022">
          <cell r="A2022" t="str">
            <v>2780704703119000009 от 29.01.2019</v>
          </cell>
          <cell r="B2022" t="str">
            <v>2780704703119000009</v>
          </cell>
          <cell r="C2022" t="str">
            <v xml:space="preserve"> Исполнение завершено</v>
          </cell>
          <cell r="D2022">
            <v>7816530372</v>
          </cell>
          <cell r="E2022" t="str">
            <v>Электронный аукцион</v>
          </cell>
          <cell r="F2022">
            <v>43494</v>
          </cell>
          <cell r="G2022" t="str">
            <v>29.01.2019</v>
          </cell>
          <cell r="H2022">
            <v>13</v>
          </cell>
        </row>
        <row r="2023">
          <cell r="A2023" t="str">
            <v>2781021530319000011 от 30.01.2019</v>
          </cell>
          <cell r="B2023" t="str">
            <v>2781021530319000011</v>
          </cell>
          <cell r="C2023" t="str">
            <v xml:space="preserve"> Исполнение завершено</v>
          </cell>
          <cell r="D2023">
            <v>7842461421</v>
          </cell>
          <cell r="E2023" t="str">
            <v>Электронный аукцион</v>
          </cell>
          <cell r="F2023">
            <v>43495</v>
          </cell>
          <cell r="G2023" t="str">
            <v>30.01.2019</v>
          </cell>
          <cell r="H2023">
            <v>13</v>
          </cell>
        </row>
        <row r="2024">
          <cell r="A2024" t="str">
            <v>2782403018019000014 от 31.01.2019</v>
          </cell>
          <cell r="B2024" t="str">
            <v>2782403018019000014</v>
          </cell>
          <cell r="C2024" t="str">
            <v xml:space="preserve"> Исполнение завершено</v>
          </cell>
          <cell r="D2024" t="str">
            <v>770101666834</v>
          </cell>
          <cell r="E2024" t="str">
            <v>Электронный аукцион</v>
          </cell>
          <cell r="F2024">
            <v>43496</v>
          </cell>
          <cell r="G2024" t="str">
            <v>31.01.2019</v>
          </cell>
          <cell r="H2024">
            <v>13</v>
          </cell>
        </row>
        <row r="2025">
          <cell r="A2025" t="str">
            <v>2781021487819000011 от 04.02.2019</v>
          </cell>
          <cell r="B2025" t="str">
            <v>2781021487819000011</v>
          </cell>
          <cell r="C2025" t="str">
            <v xml:space="preserve"> Исполнение завершено</v>
          </cell>
          <cell r="D2025">
            <v>7804498283</v>
          </cell>
          <cell r="E2025" t="str">
            <v>Электронный аукцион</v>
          </cell>
          <cell r="F2025">
            <v>43500</v>
          </cell>
          <cell r="G2025" t="str">
            <v>04.02.2019</v>
          </cell>
          <cell r="H2025">
            <v>13</v>
          </cell>
        </row>
        <row r="2026">
          <cell r="A2026" t="str">
            <v>2781312794419000006 от 04.02.2019</v>
          </cell>
          <cell r="B2026" t="str">
            <v>2781312794419000006</v>
          </cell>
          <cell r="C2026" t="str">
            <v xml:space="preserve"> Исполнение завершено</v>
          </cell>
          <cell r="D2026">
            <v>7805418682</v>
          </cell>
          <cell r="E2026" t="str">
            <v>Электронный аукцион</v>
          </cell>
          <cell r="F2026">
            <v>43500</v>
          </cell>
          <cell r="G2026" t="str">
            <v>04.02.2019</v>
          </cell>
          <cell r="H2026">
            <v>13</v>
          </cell>
        </row>
        <row r="2027">
          <cell r="A2027" t="str">
            <v>2781312794419000007 от 04.02.2019</v>
          </cell>
          <cell r="B2027" t="str">
            <v>2781312794419000007</v>
          </cell>
          <cell r="C2027" t="str">
            <v xml:space="preserve"> Исполнение завершено</v>
          </cell>
          <cell r="D2027" t="str">
            <v>781119741819</v>
          </cell>
          <cell r="E2027" t="str">
            <v>Электронный аукцион</v>
          </cell>
          <cell r="F2027">
            <v>43500</v>
          </cell>
          <cell r="G2027" t="str">
            <v>04.02.2019</v>
          </cell>
          <cell r="H2027">
            <v>13</v>
          </cell>
        </row>
        <row r="2028">
          <cell r="A2028" t="str">
            <v>2781902176819000013 от 07.02.2019</v>
          </cell>
          <cell r="B2028" t="str">
            <v>2781902176819000013</v>
          </cell>
          <cell r="C2028" t="str">
            <v xml:space="preserve"> Исполнение завершено</v>
          </cell>
          <cell r="D2028">
            <v>7804613391</v>
          </cell>
          <cell r="E2028" t="str">
            <v>Электронный аукцион</v>
          </cell>
          <cell r="F2028">
            <v>43503</v>
          </cell>
          <cell r="G2028" t="str">
            <v>07.02.2019</v>
          </cell>
          <cell r="H2028">
            <v>13</v>
          </cell>
        </row>
        <row r="2029">
          <cell r="A2029" t="str">
            <v>2781902039419000032 от 11.02.2019</v>
          </cell>
          <cell r="B2029" t="str">
            <v>2781902039419000032</v>
          </cell>
          <cell r="C2029" t="str">
            <v xml:space="preserve"> Исполнение завершено</v>
          </cell>
          <cell r="D2029">
            <v>7816530372</v>
          </cell>
          <cell r="E2029" t="str">
            <v>Электронный аукцион</v>
          </cell>
          <cell r="F2029">
            <v>43507</v>
          </cell>
          <cell r="G2029" t="str">
            <v>11.02.2019</v>
          </cell>
          <cell r="H2029">
            <v>13</v>
          </cell>
        </row>
        <row r="2030">
          <cell r="A2030" t="str">
            <v>2782002060019000027 от 11.02.2019</v>
          </cell>
          <cell r="B2030" t="str">
            <v>2782002060019000027</v>
          </cell>
          <cell r="C2030" t="str">
            <v xml:space="preserve"> Исполнение завершено</v>
          </cell>
          <cell r="D2030" t="str">
            <v>781300034355</v>
          </cell>
          <cell r="E2030" t="str">
            <v>Электронный аукцион</v>
          </cell>
          <cell r="F2030">
            <v>43507</v>
          </cell>
          <cell r="G2030" t="str">
            <v>11.02.2019</v>
          </cell>
          <cell r="H2030">
            <v>13</v>
          </cell>
        </row>
        <row r="2031">
          <cell r="A2031" t="str">
            <v>2780603945419000015 от 19.02.2019</v>
          </cell>
          <cell r="B2031" t="str">
            <v>2780603945419000015</v>
          </cell>
          <cell r="C2031" t="str">
            <v xml:space="preserve"> Исполнение завершено</v>
          </cell>
          <cell r="D2031">
            <v>7810593626</v>
          </cell>
          <cell r="E2031" t="str">
            <v>Электронный аукцион</v>
          </cell>
          <cell r="F2031">
            <v>43515</v>
          </cell>
          <cell r="G2031" t="str">
            <v>19.02.2019</v>
          </cell>
          <cell r="H2031">
            <v>13</v>
          </cell>
        </row>
        <row r="2032">
          <cell r="A2032" t="str">
            <v>2780403877619000019 от 11.03.2019</v>
          </cell>
          <cell r="B2032" t="str">
            <v>2780403877619000019</v>
          </cell>
          <cell r="C2032" t="str">
            <v xml:space="preserve"> Исполнение завершено</v>
          </cell>
          <cell r="D2032">
            <v>7806211987</v>
          </cell>
          <cell r="E2032" t="str">
            <v>Электронный аукцион</v>
          </cell>
          <cell r="F2032">
            <v>43535</v>
          </cell>
          <cell r="G2032" t="str">
            <v>11.03.2019</v>
          </cell>
          <cell r="H2032">
            <v>13</v>
          </cell>
        </row>
        <row r="2033">
          <cell r="A2033" t="str">
            <v>2781604134019000022 от 13.03.2019</v>
          </cell>
          <cell r="B2033" t="str">
            <v>2781604134019000022</v>
          </cell>
          <cell r="C2033" t="str">
            <v xml:space="preserve"> Исполнение завершено</v>
          </cell>
          <cell r="D2033">
            <v>7804613391</v>
          </cell>
          <cell r="E2033" t="str">
            <v>Электронный аукцион</v>
          </cell>
          <cell r="F2033">
            <v>43537</v>
          </cell>
          <cell r="G2033" t="str">
            <v>13.03.2019</v>
          </cell>
          <cell r="H2033">
            <v>13</v>
          </cell>
        </row>
        <row r="2034">
          <cell r="A2034" t="str">
            <v>2782003112919000011 от 17.03.2019</v>
          </cell>
          <cell r="B2034" t="str">
            <v>2782003112919000011</v>
          </cell>
          <cell r="C2034" t="str">
            <v xml:space="preserve"> Исполнение завершено</v>
          </cell>
          <cell r="D2034" t="str">
            <v>781018594156</v>
          </cell>
          <cell r="E2034" t="str">
            <v>Электронный аукцион</v>
          </cell>
          <cell r="F2034">
            <v>43541</v>
          </cell>
          <cell r="G2034" t="str">
            <v>17.03.2019</v>
          </cell>
          <cell r="H2034">
            <v>13</v>
          </cell>
        </row>
        <row r="2035">
          <cell r="A2035" t="str">
            <v>1781104208219000017 от 19.03.2019</v>
          </cell>
          <cell r="B2035" t="str">
            <v>1781104208219000017</v>
          </cell>
          <cell r="C2035" t="str">
            <v xml:space="preserve"> Исполнение завершено</v>
          </cell>
          <cell r="D2035">
            <v>7816576218</v>
          </cell>
          <cell r="E2035" t="str">
            <v>Электронный аукцион</v>
          </cell>
          <cell r="F2035">
            <v>43543</v>
          </cell>
          <cell r="G2035" t="str">
            <v>19.03.2019</v>
          </cell>
          <cell r="H2035">
            <v>13</v>
          </cell>
        </row>
        <row r="2036">
          <cell r="A2036" t="str">
            <v>2781609955819000084 от 19.03.2019</v>
          </cell>
          <cell r="B2036" t="str">
            <v>2781609955819000084</v>
          </cell>
          <cell r="C2036" t="str">
            <v xml:space="preserve"> Исполнение завершено</v>
          </cell>
          <cell r="D2036">
            <v>7811300752</v>
          </cell>
          <cell r="E2036" t="str">
            <v>Электронный аукцион</v>
          </cell>
          <cell r="F2036">
            <v>43543</v>
          </cell>
          <cell r="G2036" t="str">
            <v>19.03.2019</v>
          </cell>
          <cell r="H2036">
            <v>13</v>
          </cell>
        </row>
        <row r="2037">
          <cell r="A2037" t="str">
            <v>2781901888519000004 от 20.03.2019</v>
          </cell>
          <cell r="B2037" t="str">
            <v>2781901888519000004</v>
          </cell>
          <cell r="C2037" t="str">
            <v xml:space="preserve"> Исполнение завершено</v>
          </cell>
          <cell r="D2037">
            <v>7804613391</v>
          </cell>
          <cell r="E2037" t="str">
            <v>Электронный аукцион</v>
          </cell>
          <cell r="F2037">
            <v>43544</v>
          </cell>
          <cell r="G2037" t="str">
            <v>20.03.2019</v>
          </cell>
          <cell r="H2037">
            <v>13</v>
          </cell>
        </row>
        <row r="2038">
          <cell r="A2038" t="str">
            <v>2780704703119000020 от 25.03.2019</v>
          </cell>
          <cell r="B2038" t="str">
            <v>2780704703119000020</v>
          </cell>
          <cell r="C2038" t="str">
            <v xml:space="preserve"> Исполнение завершено</v>
          </cell>
          <cell r="D2038">
            <v>7840508995</v>
          </cell>
          <cell r="E2038" t="str">
            <v>Электронный аукцион</v>
          </cell>
          <cell r="F2038">
            <v>43549</v>
          </cell>
          <cell r="G2038" t="str">
            <v>25.03.2019</v>
          </cell>
          <cell r="H2038">
            <v>13</v>
          </cell>
        </row>
        <row r="2039">
          <cell r="A2039" t="str">
            <v>2781027774019000017 от 25.03.2019</v>
          </cell>
          <cell r="B2039" t="str">
            <v>2781027774019000017</v>
          </cell>
          <cell r="C2039" t="str">
            <v xml:space="preserve"> Исполнение завершено</v>
          </cell>
          <cell r="D2039" t="str">
            <v>781603131774</v>
          </cell>
          <cell r="E2039" t="str">
            <v>Электронный аукцион</v>
          </cell>
          <cell r="F2039">
            <v>43549</v>
          </cell>
          <cell r="G2039" t="str">
            <v>25.03.2019</v>
          </cell>
          <cell r="H2039">
            <v>13</v>
          </cell>
        </row>
        <row r="2040">
          <cell r="A2040" t="str">
            <v>2781410467519000013 от 25.03.2019</v>
          </cell>
          <cell r="B2040" t="str">
            <v>2781410467519000013</v>
          </cell>
          <cell r="C2040" t="str">
            <v xml:space="preserve"> Исполнение завершено</v>
          </cell>
          <cell r="D2040" t="str">
            <v>781018594156</v>
          </cell>
          <cell r="E2040" t="str">
            <v>Электронный аукцион</v>
          </cell>
          <cell r="F2040">
            <v>43549</v>
          </cell>
          <cell r="G2040" t="str">
            <v>25.03.2019</v>
          </cell>
          <cell r="H2040">
            <v>13</v>
          </cell>
        </row>
        <row r="2041">
          <cell r="A2041" t="str">
            <v>2782200464219000023 от 25.03.2019</v>
          </cell>
          <cell r="B2041" t="str">
            <v>2782200464219000023</v>
          </cell>
          <cell r="C2041" t="str">
            <v xml:space="preserve"> Исполнение завершено</v>
          </cell>
          <cell r="D2041" t="str">
            <v>470201343780</v>
          </cell>
          <cell r="E2041" t="str">
            <v>Электронный аукцион</v>
          </cell>
          <cell r="F2041">
            <v>43549</v>
          </cell>
          <cell r="G2041" t="str">
            <v>25.03.2019</v>
          </cell>
          <cell r="H2041">
            <v>13</v>
          </cell>
        </row>
        <row r="2042">
          <cell r="A2042" t="str">
            <v>2780701846419000030 от 26.03.2019</v>
          </cell>
          <cell r="B2042" t="str">
            <v>2780701846419000030</v>
          </cell>
          <cell r="C2042" t="str">
            <v xml:space="preserve"> Исполнение завершено</v>
          </cell>
          <cell r="D2042">
            <v>7810593626</v>
          </cell>
          <cell r="E2042" t="str">
            <v>Электронный аукцион</v>
          </cell>
          <cell r="F2042">
            <v>43550</v>
          </cell>
          <cell r="G2042" t="str">
            <v>26.03.2019</v>
          </cell>
          <cell r="H2042">
            <v>13</v>
          </cell>
        </row>
        <row r="2043">
          <cell r="A2043" t="str">
            <v>2781408866319000015 от 26.03.2019</v>
          </cell>
          <cell r="B2043" t="str">
            <v>2781408866319000015</v>
          </cell>
          <cell r="C2043" t="str">
            <v xml:space="preserve"> Исполнение завершено</v>
          </cell>
          <cell r="D2043" t="str">
            <v>781018594156</v>
          </cell>
          <cell r="E2043" t="str">
            <v>Электронный аукцион</v>
          </cell>
          <cell r="F2043">
            <v>43550</v>
          </cell>
          <cell r="G2043" t="str">
            <v>26.03.2019</v>
          </cell>
          <cell r="H2043">
            <v>13</v>
          </cell>
        </row>
        <row r="2044">
          <cell r="A2044" t="str">
            <v>1780203042919000290 от 29.03.2019</v>
          </cell>
          <cell r="B2044" t="str">
            <v>1780203042919000290</v>
          </cell>
          <cell r="C2044" t="str">
            <v xml:space="preserve"> Исполнение завершено</v>
          </cell>
          <cell r="D2044">
            <v>7801291308</v>
          </cell>
          <cell r="E2044" t="str">
            <v>Электронный аукцион</v>
          </cell>
          <cell r="F2044">
            <v>43553</v>
          </cell>
          <cell r="G2044" t="str">
            <v>29.03.2019</v>
          </cell>
          <cell r="H2044">
            <v>13</v>
          </cell>
        </row>
        <row r="2045">
          <cell r="A2045" t="str">
            <v>2781664186919000042 от 29.03.2019</v>
          </cell>
          <cell r="B2045" t="str">
            <v>2781664186919000042</v>
          </cell>
          <cell r="C2045" t="str">
            <v xml:space="preserve"> Исполнение завершено</v>
          </cell>
          <cell r="D2045" t="str">
            <v>780260063669</v>
          </cell>
          <cell r="E2045" t="str">
            <v>Электронный аукцион</v>
          </cell>
          <cell r="F2045">
            <v>43553</v>
          </cell>
          <cell r="G2045" t="str">
            <v>29.03.2019</v>
          </cell>
          <cell r="H2045">
            <v>13</v>
          </cell>
        </row>
        <row r="2046">
          <cell r="A2046" t="str">
            <v>2782504878219000020 от 29.03.2019</v>
          </cell>
          <cell r="B2046" t="str">
            <v>2782504878219000020</v>
          </cell>
          <cell r="C2046" t="str">
            <v xml:space="preserve"> Исполнение завершено</v>
          </cell>
          <cell r="D2046">
            <v>7804613391</v>
          </cell>
          <cell r="E2046" t="str">
            <v>Электронный аукцион</v>
          </cell>
          <cell r="F2046">
            <v>43553</v>
          </cell>
          <cell r="G2046" t="str">
            <v>29.03.2019</v>
          </cell>
          <cell r="H2046">
            <v>13</v>
          </cell>
        </row>
        <row r="2047">
          <cell r="A2047" t="str">
            <v>2780207236219000028 от 01.04.2019</v>
          </cell>
          <cell r="B2047" t="str">
            <v>2780207236219000028</v>
          </cell>
          <cell r="C2047" t="str">
            <v xml:space="preserve"> Исполнение завершено</v>
          </cell>
          <cell r="D2047">
            <v>7811529091</v>
          </cell>
          <cell r="E2047" t="str">
            <v>Электронный аукцион</v>
          </cell>
          <cell r="F2047">
            <v>43556</v>
          </cell>
          <cell r="G2047" t="str">
            <v>01.04.2019</v>
          </cell>
          <cell r="H2047">
            <v>13</v>
          </cell>
        </row>
        <row r="2048">
          <cell r="A2048" t="str">
            <v>2782672907919000015 от 01.04.2019</v>
          </cell>
          <cell r="B2048" t="str">
            <v>2782672907919000015</v>
          </cell>
          <cell r="C2048" t="str">
            <v xml:space="preserve"> Исполнение завершено</v>
          </cell>
          <cell r="D2048" t="str">
            <v>780260063669</v>
          </cell>
          <cell r="E2048" t="str">
            <v>Электронный аукцион</v>
          </cell>
          <cell r="F2048">
            <v>43556</v>
          </cell>
          <cell r="G2048" t="str">
            <v>01.04.2019</v>
          </cell>
          <cell r="H2048">
            <v>13</v>
          </cell>
        </row>
        <row r="2049">
          <cell r="A2049" t="str">
            <v>2781019459719000026 от 02.04.2019</v>
          </cell>
          <cell r="B2049" t="str">
            <v>2781019459719000026</v>
          </cell>
          <cell r="C2049" t="str">
            <v xml:space="preserve"> Исполнение завершено</v>
          </cell>
          <cell r="D2049">
            <v>7805565398</v>
          </cell>
          <cell r="E2049" t="str">
            <v>Электронный аукцион</v>
          </cell>
          <cell r="F2049">
            <v>43557</v>
          </cell>
          <cell r="G2049" t="str">
            <v>02.04.2019</v>
          </cell>
          <cell r="H2049">
            <v>13</v>
          </cell>
        </row>
        <row r="2050">
          <cell r="A2050" t="str">
            <v>2782002025419000018 от 04.04.2019</v>
          </cell>
          <cell r="B2050" t="str">
            <v>2782002025419000018</v>
          </cell>
          <cell r="C2050" t="str">
            <v xml:space="preserve"> Исполнение завершено</v>
          </cell>
          <cell r="D2050">
            <v>7804613391</v>
          </cell>
          <cell r="E2050" t="str">
            <v>Электронный аукцион</v>
          </cell>
          <cell r="F2050">
            <v>43559</v>
          </cell>
          <cell r="G2050" t="str">
            <v>04.04.2019</v>
          </cell>
          <cell r="H2050">
            <v>13</v>
          </cell>
        </row>
        <row r="2051">
          <cell r="A2051" t="str">
            <v>2780130585719000016 от 05.04.2019</v>
          </cell>
          <cell r="B2051" t="str">
            <v>2780130585719000016</v>
          </cell>
          <cell r="C2051" t="str">
            <v xml:space="preserve"> Исполнение завершено</v>
          </cell>
          <cell r="D2051">
            <v>7816530372</v>
          </cell>
          <cell r="E2051" t="str">
            <v>Электронный аукцион</v>
          </cell>
          <cell r="F2051">
            <v>43560</v>
          </cell>
          <cell r="G2051" t="str">
            <v>05.04.2019</v>
          </cell>
          <cell r="H2051">
            <v>13</v>
          </cell>
        </row>
        <row r="2052">
          <cell r="A2052" t="str">
            <v>2780702589519000013 от 05.04.2019</v>
          </cell>
          <cell r="B2052" t="str">
            <v>2780702589519000013</v>
          </cell>
          <cell r="C2052" t="str">
            <v xml:space="preserve"> Исполнение завершено</v>
          </cell>
          <cell r="D2052">
            <v>7842461421</v>
          </cell>
          <cell r="E2052" t="str">
            <v>Электронный аукцион</v>
          </cell>
          <cell r="F2052">
            <v>43560</v>
          </cell>
          <cell r="G2052" t="str">
            <v>05.04.2019</v>
          </cell>
          <cell r="H2052">
            <v>13</v>
          </cell>
        </row>
        <row r="2053">
          <cell r="A2053" t="str">
            <v>2780804292819000082 от 05.04.2019</v>
          </cell>
          <cell r="B2053" t="str">
            <v>2780804292819000082</v>
          </cell>
          <cell r="C2053" t="str">
            <v xml:space="preserve"> Исполнение завершено</v>
          </cell>
          <cell r="D2053" t="str">
            <v>781018594156</v>
          </cell>
          <cell r="E2053" t="str">
            <v>Электронный аукцион</v>
          </cell>
          <cell r="F2053">
            <v>43560</v>
          </cell>
          <cell r="G2053" t="str">
            <v>05.04.2019</v>
          </cell>
          <cell r="H2053">
            <v>13</v>
          </cell>
        </row>
        <row r="2054">
          <cell r="A2054" t="str">
            <v>2781204237419000008 от 08.04.2019</v>
          </cell>
          <cell r="B2054" t="str">
            <v>2781204237419000008</v>
          </cell>
          <cell r="C2054" t="str">
            <v xml:space="preserve"> Исполнение завершено</v>
          </cell>
          <cell r="D2054">
            <v>7816530372</v>
          </cell>
          <cell r="E2054" t="str">
            <v>Электронный аукцион</v>
          </cell>
          <cell r="F2054">
            <v>43563</v>
          </cell>
          <cell r="G2054" t="str">
            <v>08.04.2019</v>
          </cell>
          <cell r="H2054">
            <v>13</v>
          </cell>
        </row>
        <row r="2055">
          <cell r="A2055" t="str">
            <v>2781410363219000011 от 08.04.2019</v>
          </cell>
          <cell r="B2055" t="str">
            <v>2781410363219000011</v>
          </cell>
          <cell r="C2055" t="str">
            <v xml:space="preserve"> Исполнение завершено</v>
          </cell>
          <cell r="D2055">
            <v>7804498283</v>
          </cell>
          <cell r="E2055" t="str">
            <v>Электронный аукцион</v>
          </cell>
          <cell r="F2055">
            <v>43563</v>
          </cell>
          <cell r="G2055" t="str">
            <v>08.04.2019</v>
          </cell>
          <cell r="H2055">
            <v>13</v>
          </cell>
        </row>
        <row r="2056">
          <cell r="A2056" t="str">
            <v>2780139953419000009 от 10.04.2019</v>
          </cell>
          <cell r="B2056" t="str">
            <v>2780139953419000009</v>
          </cell>
          <cell r="C2056" t="str">
            <v xml:space="preserve"> Исполнение завершено</v>
          </cell>
          <cell r="D2056">
            <v>7811649159</v>
          </cell>
          <cell r="E2056" t="str">
            <v>Электронный аукцион</v>
          </cell>
          <cell r="F2056">
            <v>43565</v>
          </cell>
          <cell r="G2056" t="str">
            <v>10.04.2019</v>
          </cell>
          <cell r="H2056">
            <v>13</v>
          </cell>
        </row>
        <row r="2057">
          <cell r="A2057" t="str">
            <v>2780804292819000083 от 10.04.2019</v>
          </cell>
          <cell r="B2057" t="str">
            <v>2780804292819000083</v>
          </cell>
          <cell r="C2057" t="str">
            <v xml:space="preserve"> Исполнение завершено</v>
          </cell>
          <cell r="D2057">
            <v>7842461421</v>
          </cell>
          <cell r="E2057" t="str">
            <v>Электронный аукцион</v>
          </cell>
          <cell r="F2057">
            <v>43565</v>
          </cell>
          <cell r="G2057" t="str">
            <v>10.04.2019</v>
          </cell>
          <cell r="H2057">
            <v>13</v>
          </cell>
        </row>
        <row r="2058">
          <cell r="A2058" t="str">
            <v>1782504651319000042 от 11.04.2019</v>
          </cell>
          <cell r="B2058" t="str">
            <v>1782504651319000042</v>
          </cell>
          <cell r="C2058" t="str">
            <v xml:space="preserve"> Исполнение завершено</v>
          </cell>
          <cell r="D2058" t="str">
            <v>781119741819</v>
          </cell>
          <cell r="E2058" t="str">
            <v>Электронный аукцион</v>
          </cell>
          <cell r="F2058">
            <v>43566</v>
          </cell>
          <cell r="G2058" t="str">
            <v>11.04.2019</v>
          </cell>
          <cell r="H2058">
            <v>13</v>
          </cell>
        </row>
        <row r="2059">
          <cell r="A2059" t="str">
            <v>2781028684019000010 от 12.04.2019</v>
          </cell>
          <cell r="B2059" t="str">
            <v>2781028684019000010</v>
          </cell>
          <cell r="C2059" t="str">
            <v xml:space="preserve"> Исполнение завершено</v>
          </cell>
          <cell r="D2059">
            <v>7816530372</v>
          </cell>
          <cell r="E2059" t="str">
            <v>Электронный аукцион</v>
          </cell>
          <cell r="F2059">
            <v>43567</v>
          </cell>
          <cell r="G2059" t="str">
            <v>12.04.2019</v>
          </cell>
          <cell r="H2059">
            <v>13</v>
          </cell>
        </row>
        <row r="2060">
          <cell r="A2060" t="str">
            <v>2781410589419000013 от 15.04.2019</v>
          </cell>
          <cell r="B2060" t="str">
            <v>2781410589419000013</v>
          </cell>
          <cell r="C2060" t="str">
            <v xml:space="preserve"> Исполнение завершено</v>
          </cell>
          <cell r="D2060" t="str">
            <v>781018594156</v>
          </cell>
          <cell r="E2060" t="str">
            <v>Электронный аукцион</v>
          </cell>
          <cell r="F2060">
            <v>43570</v>
          </cell>
          <cell r="G2060" t="str">
            <v>15.04.2019</v>
          </cell>
          <cell r="H2060">
            <v>13</v>
          </cell>
        </row>
        <row r="2061">
          <cell r="A2061" t="str">
            <v>2781419707719000022 от 15.04.2019</v>
          </cell>
          <cell r="B2061" t="str">
            <v>2781419707719000022</v>
          </cell>
          <cell r="C2061" t="str">
            <v xml:space="preserve"> Исполнение завершено</v>
          </cell>
          <cell r="D2061" t="str">
            <v>780260063669</v>
          </cell>
          <cell r="E2061" t="str">
            <v>Электронный аукцион</v>
          </cell>
          <cell r="F2061">
            <v>43570</v>
          </cell>
          <cell r="G2061" t="str">
            <v>15.04.2019</v>
          </cell>
          <cell r="H2061">
            <v>13</v>
          </cell>
        </row>
        <row r="2062">
          <cell r="A2062" t="str">
            <v>2781615727019000015 от 15.04.2019</v>
          </cell>
          <cell r="B2062" t="str">
            <v>2781615727019000015</v>
          </cell>
          <cell r="C2062" t="str">
            <v xml:space="preserve"> Исполнение завершено</v>
          </cell>
          <cell r="D2062">
            <v>7816530372</v>
          </cell>
          <cell r="E2062" t="str">
            <v>Электронный аукцион</v>
          </cell>
          <cell r="F2062">
            <v>43570</v>
          </cell>
          <cell r="G2062" t="str">
            <v>15.04.2019</v>
          </cell>
          <cell r="H2062">
            <v>13</v>
          </cell>
        </row>
        <row r="2063">
          <cell r="A2063" t="str">
            <v>2780403877619000025 от 16.04.2019</v>
          </cell>
          <cell r="B2063" t="str">
            <v>2780403877619000025</v>
          </cell>
          <cell r="C2063" t="str">
            <v xml:space="preserve"> Исполнение завершено</v>
          </cell>
          <cell r="D2063">
            <v>7842083219</v>
          </cell>
          <cell r="E2063" t="str">
            <v>Электронный аукцион</v>
          </cell>
          <cell r="F2063">
            <v>43571</v>
          </cell>
          <cell r="G2063" t="str">
            <v>16.04.2019</v>
          </cell>
          <cell r="H2063">
            <v>13</v>
          </cell>
        </row>
        <row r="2064">
          <cell r="A2064" t="str">
            <v>2781901307619000042 от 16.04.2019</v>
          </cell>
          <cell r="B2064" t="str">
            <v>2781901307619000042</v>
          </cell>
          <cell r="C2064" t="str">
            <v xml:space="preserve"> Исполнение завершено</v>
          </cell>
          <cell r="D2064" t="str">
            <v>471503600570</v>
          </cell>
          <cell r="E2064" t="str">
            <v>Запрос котировок</v>
          </cell>
          <cell r="F2064">
            <v>43571</v>
          </cell>
          <cell r="G2064" t="str">
            <v>16.04.2019</v>
          </cell>
          <cell r="H2064">
            <v>17</v>
          </cell>
        </row>
        <row r="2065">
          <cell r="A2065" t="str">
            <v>2782604911519000012 от 16.04.2019</v>
          </cell>
          <cell r="B2065" t="str">
            <v>2782604911519000012</v>
          </cell>
          <cell r="C2065" t="str">
            <v xml:space="preserve"> Исполнение завершено</v>
          </cell>
          <cell r="D2065" t="str">
            <v>781018594156</v>
          </cell>
          <cell r="E2065" t="str">
            <v>Электронный аукцион</v>
          </cell>
          <cell r="F2065">
            <v>43571</v>
          </cell>
          <cell r="G2065" t="str">
            <v>16.04.2019</v>
          </cell>
          <cell r="H2065">
            <v>13</v>
          </cell>
        </row>
        <row r="2066">
          <cell r="A2066" t="str">
            <v>2781013066719000008 от 17.04.2019</v>
          </cell>
          <cell r="B2066" t="str">
            <v>2781013066719000008</v>
          </cell>
          <cell r="C2066" t="str">
            <v xml:space="preserve"> Исполнение завершено</v>
          </cell>
          <cell r="D2066" t="str">
            <v>781603131774</v>
          </cell>
          <cell r="E2066" t="str">
            <v>Электронный аукцион</v>
          </cell>
          <cell r="F2066">
            <v>43572</v>
          </cell>
          <cell r="G2066" t="str">
            <v>17.04.2019</v>
          </cell>
          <cell r="H2066">
            <v>13</v>
          </cell>
        </row>
        <row r="2067">
          <cell r="A2067" t="str">
            <v>2784331225319000030 от 18.04.2019</v>
          </cell>
          <cell r="B2067" t="str">
            <v>2784331225319000030</v>
          </cell>
          <cell r="C2067" t="str">
            <v xml:space="preserve"> Исполнение завершено</v>
          </cell>
          <cell r="D2067" t="str">
            <v>470201343780</v>
          </cell>
          <cell r="E2067" t="str">
            <v>Электронный аукцион</v>
          </cell>
          <cell r="F2067">
            <v>43573</v>
          </cell>
          <cell r="G2067" t="str">
            <v>18.04.2019</v>
          </cell>
          <cell r="H2067">
            <v>13</v>
          </cell>
        </row>
        <row r="2068">
          <cell r="A2068" t="str">
            <v>2781616050919000019 от 19.04.2019</v>
          </cell>
          <cell r="B2068" t="str">
            <v>2781616050919000019</v>
          </cell>
          <cell r="C2068" t="str">
            <v xml:space="preserve"> Исполнение завершено</v>
          </cell>
          <cell r="D2068">
            <v>7806211987</v>
          </cell>
          <cell r="E2068" t="str">
            <v>Электронный аукцион</v>
          </cell>
          <cell r="F2068">
            <v>43574</v>
          </cell>
          <cell r="G2068" t="str">
            <v>19.04.2019</v>
          </cell>
          <cell r="H2068">
            <v>13</v>
          </cell>
        </row>
        <row r="2069">
          <cell r="A2069" t="str">
            <v>2780206758819000025 от 22.04.2019</v>
          </cell>
          <cell r="B2069" t="str">
            <v>2780206758819000025</v>
          </cell>
          <cell r="C2069" t="str">
            <v xml:space="preserve"> Исполнение завершено</v>
          </cell>
          <cell r="D2069">
            <v>7825705068</v>
          </cell>
          <cell r="E2069" t="str">
            <v>Электронный аукцион</v>
          </cell>
          <cell r="F2069">
            <v>43577</v>
          </cell>
          <cell r="G2069" t="str">
            <v>22.04.2019</v>
          </cell>
          <cell r="H2069">
            <v>13</v>
          </cell>
        </row>
        <row r="2070">
          <cell r="A2070" t="str">
            <v>2780206758819000027 от 22.04.2019</v>
          </cell>
          <cell r="B2070" t="str">
            <v>2780206758819000027</v>
          </cell>
          <cell r="C2070" t="str">
            <v xml:space="preserve"> Исполнение завершено</v>
          </cell>
          <cell r="D2070">
            <v>7825705068</v>
          </cell>
          <cell r="E2070" t="str">
            <v>Электронный аукцион</v>
          </cell>
          <cell r="F2070">
            <v>43577</v>
          </cell>
          <cell r="G2070" t="str">
            <v>22.04.2019</v>
          </cell>
          <cell r="H2070">
            <v>13</v>
          </cell>
        </row>
        <row r="2071">
          <cell r="A2071" t="str">
            <v>2780403018119000010 от 22.04.2019</v>
          </cell>
          <cell r="B2071" t="str">
            <v>2780403018119000010</v>
          </cell>
          <cell r="C2071" t="str">
            <v xml:space="preserve"> Исполнение завершено</v>
          </cell>
          <cell r="D2071" t="str">
            <v>780617794642</v>
          </cell>
          <cell r="E2071" t="str">
            <v>Электронный аукцион</v>
          </cell>
          <cell r="F2071">
            <v>43577</v>
          </cell>
          <cell r="G2071" t="str">
            <v>22.04.2019</v>
          </cell>
          <cell r="H2071">
            <v>13</v>
          </cell>
        </row>
        <row r="2072">
          <cell r="A2072" t="str">
            <v>2780413287419000016 от 22.04.2019</v>
          </cell>
          <cell r="B2072" t="str">
            <v>2780413287419000016</v>
          </cell>
          <cell r="C2072" t="str">
            <v xml:space="preserve"> Исполнение завершено</v>
          </cell>
          <cell r="D2072">
            <v>7816530372</v>
          </cell>
          <cell r="E2072" t="str">
            <v>Электронный аукцион</v>
          </cell>
          <cell r="F2072">
            <v>43577</v>
          </cell>
          <cell r="G2072" t="str">
            <v>22.04.2019</v>
          </cell>
          <cell r="H2072">
            <v>13</v>
          </cell>
        </row>
        <row r="2073">
          <cell r="A2073" t="str">
            <v>2780600434919000093 от 22.04.2019</v>
          </cell>
          <cell r="B2073" t="str">
            <v>2780600434919000093</v>
          </cell>
          <cell r="C2073" t="str">
            <v xml:space="preserve"> Исполнение завершено</v>
          </cell>
          <cell r="D2073">
            <v>7811649159</v>
          </cell>
          <cell r="E2073" t="str">
            <v>Электронный аукцион</v>
          </cell>
          <cell r="F2073">
            <v>43577</v>
          </cell>
          <cell r="G2073" t="str">
            <v>22.04.2019</v>
          </cell>
          <cell r="H2073">
            <v>13</v>
          </cell>
        </row>
        <row r="2074">
          <cell r="A2074" t="str">
            <v>2780702457019000018 от 22.04.2019</v>
          </cell>
          <cell r="B2074" t="str">
            <v>2780702457019000018</v>
          </cell>
          <cell r="C2074" t="str">
            <v xml:space="preserve"> Исполнение завершено</v>
          </cell>
          <cell r="D2074" t="str">
            <v>780617794642</v>
          </cell>
          <cell r="E2074" t="str">
            <v>Электронный аукцион</v>
          </cell>
          <cell r="F2074">
            <v>43577</v>
          </cell>
          <cell r="G2074" t="str">
            <v>22.04.2019</v>
          </cell>
          <cell r="H2074">
            <v>13</v>
          </cell>
        </row>
        <row r="2075">
          <cell r="A2075" t="str">
            <v>2781106352619000058 от 23.04.2019</v>
          </cell>
          <cell r="B2075" t="str">
            <v>2781106352619000058</v>
          </cell>
          <cell r="C2075" t="str">
            <v xml:space="preserve"> Исполнение завершено</v>
          </cell>
          <cell r="D2075" t="str">
            <v>470201343780</v>
          </cell>
          <cell r="E2075" t="str">
            <v>Электронный аукцион</v>
          </cell>
          <cell r="F2075">
            <v>43578</v>
          </cell>
          <cell r="G2075" t="str">
            <v>23.04.2019</v>
          </cell>
          <cell r="H2075">
            <v>13</v>
          </cell>
        </row>
        <row r="2076">
          <cell r="A2076" t="str">
            <v>2781612071419000005 от 23.04.2019</v>
          </cell>
          <cell r="B2076" t="str">
            <v>2781612071419000005</v>
          </cell>
          <cell r="C2076" t="str">
            <v xml:space="preserve"> Исполнение</v>
          </cell>
          <cell r="D2076">
            <v>7816530372</v>
          </cell>
          <cell r="E2076" t="str">
            <v>Электронный аукцион</v>
          </cell>
          <cell r="F2076">
            <v>43578</v>
          </cell>
          <cell r="G2076" t="str">
            <v>23.04.2019</v>
          </cell>
          <cell r="H2076">
            <v>13</v>
          </cell>
        </row>
        <row r="2077">
          <cell r="A2077" t="str">
            <v>2782002050419000022 от 23.04.2019</v>
          </cell>
          <cell r="B2077" t="str">
            <v>2782002050419000022</v>
          </cell>
          <cell r="C2077" t="str">
            <v xml:space="preserve"> Исполнение завершено</v>
          </cell>
          <cell r="D2077">
            <v>7842461421</v>
          </cell>
          <cell r="E2077" t="str">
            <v>Электронный аукцион</v>
          </cell>
          <cell r="F2077">
            <v>43578</v>
          </cell>
          <cell r="G2077" t="str">
            <v>23.04.2019</v>
          </cell>
          <cell r="H2077">
            <v>13</v>
          </cell>
        </row>
        <row r="2078">
          <cell r="A2078" t="str">
            <v>2782535719519000052 от 23.04.2019</v>
          </cell>
          <cell r="B2078" t="str">
            <v>2782535719519000052</v>
          </cell>
          <cell r="C2078" t="str">
            <v xml:space="preserve"> Исполнение завершено</v>
          </cell>
          <cell r="D2078">
            <v>7805633993</v>
          </cell>
          <cell r="E2078" t="str">
            <v>Электронный аукцион</v>
          </cell>
          <cell r="F2078">
            <v>43578</v>
          </cell>
          <cell r="G2078" t="str">
            <v>23.04.2019</v>
          </cell>
          <cell r="H2078">
            <v>13</v>
          </cell>
        </row>
        <row r="2079">
          <cell r="A2079" t="str">
            <v>2780214235519000347 от 24.04.2019</v>
          </cell>
          <cell r="B2079" t="str">
            <v>2780214235519000347</v>
          </cell>
          <cell r="C2079" t="str">
            <v xml:space="preserve"> Исполнение завершено</v>
          </cell>
          <cell r="D2079">
            <v>7714900049</v>
          </cell>
          <cell r="E2079" t="str">
            <v>Электронный аукцион</v>
          </cell>
          <cell r="F2079">
            <v>43579</v>
          </cell>
          <cell r="G2079" t="str">
            <v>24.04.2019</v>
          </cell>
          <cell r="H2079">
            <v>13</v>
          </cell>
        </row>
        <row r="2080">
          <cell r="A2080" t="str">
            <v>2780409965919000013 от 24.04.2019</v>
          </cell>
          <cell r="B2080" t="str">
            <v>2780409965919000013</v>
          </cell>
          <cell r="C2080" t="str">
            <v xml:space="preserve"> Исполнение завершено</v>
          </cell>
          <cell r="D2080">
            <v>7806545179</v>
          </cell>
          <cell r="E2080" t="str">
            <v>Электронный аукцион</v>
          </cell>
          <cell r="F2080">
            <v>43579</v>
          </cell>
          <cell r="G2080" t="str">
            <v>24.04.2019</v>
          </cell>
          <cell r="H2080">
            <v>13</v>
          </cell>
        </row>
        <row r="2081">
          <cell r="A2081" t="str">
            <v>2782033147519000017 от 24.04.2019</v>
          </cell>
          <cell r="B2081" t="str">
            <v>2782033147519000017</v>
          </cell>
          <cell r="C2081" t="str">
            <v xml:space="preserve"> Исполнение завершено</v>
          </cell>
          <cell r="D2081">
            <v>7804613391</v>
          </cell>
          <cell r="E2081" t="str">
            <v>Электронный аукцион</v>
          </cell>
          <cell r="F2081">
            <v>43579</v>
          </cell>
          <cell r="G2081" t="str">
            <v>24.04.2019</v>
          </cell>
          <cell r="H2081">
            <v>13</v>
          </cell>
        </row>
        <row r="2082">
          <cell r="A2082" t="str">
            <v>2780414016019000015 от 25.04.2019</v>
          </cell>
          <cell r="B2082" t="str">
            <v>2780414016019000015</v>
          </cell>
          <cell r="C2082" t="str">
            <v xml:space="preserve"> Исполнение завершено</v>
          </cell>
          <cell r="D2082">
            <v>7838492480</v>
          </cell>
          <cell r="E2082" t="str">
            <v>Электронный аукцион</v>
          </cell>
          <cell r="F2082">
            <v>43580</v>
          </cell>
          <cell r="G2082" t="str">
            <v>25.04.2019</v>
          </cell>
          <cell r="H2082">
            <v>13</v>
          </cell>
        </row>
        <row r="2083">
          <cell r="A2083" t="str">
            <v>2781021512719000017 от 25.04.2019</v>
          </cell>
          <cell r="B2083" t="str">
            <v>2781021512719000017</v>
          </cell>
          <cell r="C2083" t="str">
            <v xml:space="preserve"> Исполнение завершено</v>
          </cell>
          <cell r="D2083">
            <v>7806540068</v>
          </cell>
          <cell r="E2083" t="str">
            <v>Электронный аукцион</v>
          </cell>
          <cell r="F2083">
            <v>43580</v>
          </cell>
          <cell r="G2083" t="str">
            <v>25.04.2019</v>
          </cell>
          <cell r="H2083">
            <v>13</v>
          </cell>
        </row>
        <row r="2084">
          <cell r="A2084" t="str">
            <v>2781615829919000014 от 25.04.2019</v>
          </cell>
          <cell r="B2084" t="str">
            <v>2781615829919000014</v>
          </cell>
          <cell r="C2084" t="str">
            <v xml:space="preserve"> Исполнение завершено</v>
          </cell>
          <cell r="D2084">
            <v>7816530372</v>
          </cell>
          <cell r="E2084" t="str">
            <v>Электронный аукцион</v>
          </cell>
          <cell r="F2084">
            <v>43580</v>
          </cell>
          <cell r="G2084" t="str">
            <v>25.04.2019</v>
          </cell>
          <cell r="H2084">
            <v>13</v>
          </cell>
        </row>
        <row r="2085">
          <cell r="A2085" t="str">
            <v>2782200561419000024 от 25.04.2019</v>
          </cell>
          <cell r="B2085" t="str">
            <v>2782200561419000024</v>
          </cell>
          <cell r="C2085" t="str">
            <v xml:space="preserve"> Исполнение завершено</v>
          </cell>
          <cell r="D2085">
            <v>7819319794</v>
          </cell>
          <cell r="E2085" t="str">
            <v>Электронный аукцион</v>
          </cell>
          <cell r="F2085">
            <v>43580</v>
          </cell>
          <cell r="G2085" t="str">
            <v>25.04.2019</v>
          </cell>
          <cell r="H2085">
            <v>13</v>
          </cell>
        </row>
        <row r="2086">
          <cell r="A2086" t="str">
            <v>2783846898519000022 от 25.04.2019</v>
          </cell>
          <cell r="B2086" t="str">
            <v>2783846898519000022</v>
          </cell>
          <cell r="C2086" t="str">
            <v xml:space="preserve"> Исполнение завершено</v>
          </cell>
          <cell r="D2086">
            <v>7842461421</v>
          </cell>
          <cell r="E2086" t="str">
            <v>Электронный аукцион</v>
          </cell>
          <cell r="F2086">
            <v>43580</v>
          </cell>
          <cell r="G2086" t="str">
            <v>25.04.2019</v>
          </cell>
          <cell r="H2086">
            <v>13</v>
          </cell>
        </row>
        <row r="2087">
          <cell r="A2087" t="str">
            <v>2781615739019000016 от 26.04.2019</v>
          </cell>
          <cell r="B2087" t="str">
            <v>2781615739019000016</v>
          </cell>
          <cell r="C2087" t="str">
            <v xml:space="preserve"> Исполнение завершено</v>
          </cell>
          <cell r="D2087">
            <v>7816530372</v>
          </cell>
          <cell r="E2087" t="str">
            <v>Электронный аукцион</v>
          </cell>
          <cell r="F2087">
            <v>43581</v>
          </cell>
          <cell r="G2087" t="str">
            <v>26.04.2019</v>
          </cell>
          <cell r="H2087">
            <v>13</v>
          </cell>
        </row>
        <row r="2088">
          <cell r="A2088" t="str">
            <v>2780409889519000016 от 29.04.2019</v>
          </cell>
          <cell r="B2088" t="str">
            <v>2780409889519000016</v>
          </cell>
          <cell r="C2088" t="str">
            <v xml:space="preserve"> Исполнение завершено</v>
          </cell>
          <cell r="D2088">
            <v>7811529091</v>
          </cell>
          <cell r="E2088" t="str">
            <v>Электронный аукцион</v>
          </cell>
          <cell r="F2088">
            <v>43584</v>
          </cell>
          <cell r="G2088" t="str">
            <v>29.04.2019</v>
          </cell>
          <cell r="H2088">
            <v>13</v>
          </cell>
        </row>
        <row r="2089">
          <cell r="A2089" t="str">
            <v>2780701980619000032 от 29.04.2019</v>
          </cell>
          <cell r="B2089" t="str">
            <v>2780701980619000032</v>
          </cell>
          <cell r="C2089" t="str">
            <v xml:space="preserve"> Исполнение завершено</v>
          </cell>
          <cell r="D2089" t="str">
            <v>781603131774</v>
          </cell>
          <cell r="E2089" t="str">
            <v>Электронный аукцион</v>
          </cell>
          <cell r="F2089">
            <v>43584</v>
          </cell>
          <cell r="G2089" t="str">
            <v>29.04.2019</v>
          </cell>
          <cell r="H2089">
            <v>13</v>
          </cell>
        </row>
        <row r="2090">
          <cell r="A2090" t="str">
            <v>2781901975119000021 от 29.04.2019</v>
          </cell>
          <cell r="B2090" t="str">
            <v>2781901975119000021</v>
          </cell>
          <cell r="C2090" t="str">
            <v xml:space="preserve"> Исполнение завершено</v>
          </cell>
          <cell r="D2090">
            <v>7816530372</v>
          </cell>
          <cell r="E2090" t="str">
            <v>Электронный аукцион</v>
          </cell>
          <cell r="F2090">
            <v>43584</v>
          </cell>
          <cell r="G2090" t="str">
            <v>29.04.2019</v>
          </cell>
          <cell r="H2090">
            <v>13</v>
          </cell>
        </row>
        <row r="2091">
          <cell r="A2091" t="str">
            <v>2781902078919000036 от 29.04.2019</v>
          </cell>
          <cell r="B2091" t="str">
            <v>2781902078919000036</v>
          </cell>
          <cell r="C2091" t="str">
            <v xml:space="preserve"> Исполнение завершено</v>
          </cell>
          <cell r="D2091" t="str">
            <v>780159105871</v>
          </cell>
          <cell r="E2091" t="str">
            <v>Электронный аукцион</v>
          </cell>
          <cell r="F2091">
            <v>43584</v>
          </cell>
          <cell r="G2091" t="str">
            <v>29.04.2019</v>
          </cell>
          <cell r="H2091">
            <v>13</v>
          </cell>
        </row>
        <row r="2092">
          <cell r="A2092" t="str">
            <v>2782002042319000018 от 29.04.2019</v>
          </cell>
          <cell r="B2092" t="str">
            <v>2782002042319000018</v>
          </cell>
          <cell r="C2092" t="str">
            <v xml:space="preserve"> Исполнение завершено</v>
          </cell>
          <cell r="D2092">
            <v>7811567682</v>
          </cell>
          <cell r="E2092" t="str">
            <v>Электронный аукцион</v>
          </cell>
          <cell r="F2092">
            <v>43584</v>
          </cell>
          <cell r="G2092" t="str">
            <v>29.04.2019</v>
          </cell>
          <cell r="H2092">
            <v>13</v>
          </cell>
        </row>
        <row r="2093">
          <cell r="A2093" t="str">
            <v>2782033701119000009 от 29.04.2019</v>
          </cell>
          <cell r="B2093" t="str">
            <v>2782033701119000009</v>
          </cell>
          <cell r="C2093" t="str">
            <v xml:space="preserve"> Исполнение завершено</v>
          </cell>
          <cell r="D2093">
            <v>7842461421</v>
          </cell>
          <cell r="E2093" t="str">
            <v>Электронный аукцион</v>
          </cell>
          <cell r="F2093">
            <v>43584</v>
          </cell>
          <cell r="G2093" t="str">
            <v>29.04.2019</v>
          </cell>
          <cell r="H2093">
            <v>13</v>
          </cell>
        </row>
        <row r="2094">
          <cell r="A2094" t="str">
            <v>2782566699719000050 от 29.04.2019</v>
          </cell>
          <cell r="B2094" t="str">
            <v>2782566699719000050</v>
          </cell>
          <cell r="C2094" t="str">
            <v xml:space="preserve"> Исполнение завершено</v>
          </cell>
          <cell r="D2094" t="str">
            <v>470803506093</v>
          </cell>
          <cell r="E2094" t="str">
            <v>Электронный аукцион</v>
          </cell>
          <cell r="F2094">
            <v>43584</v>
          </cell>
          <cell r="G2094" t="str">
            <v>29.04.2019</v>
          </cell>
          <cell r="H2094">
            <v>13</v>
          </cell>
        </row>
        <row r="2095">
          <cell r="A2095" t="str">
            <v>2780207223519000011 от 30.04.2019</v>
          </cell>
          <cell r="B2095" t="str">
            <v>2780207223519000011</v>
          </cell>
          <cell r="C2095" t="str">
            <v xml:space="preserve"> Исполнение завершено</v>
          </cell>
          <cell r="D2095">
            <v>7811529091</v>
          </cell>
          <cell r="E2095" t="str">
            <v>Электронный аукцион</v>
          </cell>
          <cell r="F2095">
            <v>43585</v>
          </cell>
          <cell r="G2095" t="str">
            <v>30.04.2019</v>
          </cell>
          <cell r="H2095">
            <v>13</v>
          </cell>
        </row>
        <row r="2096">
          <cell r="A2096" t="str">
            <v>2780514516019000030 от 30.04.2019</v>
          </cell>
          <cell r="B2096" t="str">
            <v>2780514516019000030</v>
          </cell>
          <cell r="C2096" t="str">
            <v xml:space="preserve"> Исполнение завершено</v>
          </cell>
          <cell r="D2096">
            <v>7811649159</v>
          </cell>
          <cell r="E2096" t="str">
            <v>Электронный аукцион</v>
          </cell>
          <cell r="F2096">
            <v>43585</v>
          </cell>
          <cell r="G2096" t="str">
            <v>30.04.2019</v>
          </cell>
          <cell r="H2096">
            <v>13</v>
          </cell>
        </row>
        <row r="2097">
          <cell r="A2097" t="str">
            <v>2780406882019000012 от 06.05.2019</v>
          </cell>
          <cell r="B2097" t="str">
            <v>2780406882019000012</v>
          </cell>
          <cell r="C2097" t="str">
            <v xml:space="preserve"> Исполнение завершено</v>
          </cell>
          <cell r="D2097" t="str">
            <v>781603131774</v>
          </cell>
          <cell r="E2097" t="str">
            <v>Электронный аукцион</v>
          </cell>
          <cell r="F2097">
            <v>43591</v>
          </cell>
          <cell r="G2097" t="str">
            <v>06.05.2019</v>
          </cell>
          <cell r="H2097">
            <v>13</v>
          </cell>
        </row>
        <row r="2098">
          <cell r="A2098" t="str">
            <v>2781410373819000014 от 06.05.2019</v>
          </cell>
          <cell r="B2098" t="str">
            <v>2781410373819000014</v>
          </cell>
          <cell r="C2098" t="str">
            <v xml:space="preserve"> Исполнение завершено</v>
          </cell>
          <cell r="D2098" t="str">
            <v>781603131774</v>
          </cell>
          <cell r="E2098" t="str">
            <v>Электронный аукцион</v>
          </cell>
          <cell r="F2098">
            <v>43591</v>
          </cell>
          <cell r="G2098" t="str">
            <v>06.05.2019</v>
          </cell>
          <cell r="H2098">
            <v>13</v>
          </cell>
        </row>
        <row r="2099">
          <cell r="A2099" t="str">
            <v>2781020210319000015 от 07.05.2019</v>
          </cell>
          <cell r="B2099" t="str">
            <v>2781020210319000015</v>
          </cell>
          <cell r="C2099" t="str">
            <v xml:space="preserve"> Исполнение завершено</v>
          </cell>
          <cell r="D2099" t="str">
            <v>781018594156</v>
          </cell>
          <cell r="E2099" t="str">
            <v>Электронный аукцион</v>
          </cell>
          <cell r="F2099">
            <v>43592</v>
          </cell>
          <cell r="G2099" t="str">
            <v>07.05.2019</v>
          </cell>
          <cell r="H2099">
            <v>13</v>
          </cell>
        </row>
        <row r="2100">
          <cell r="A2100" t="str">
            <v>2782002181119000023 от 07.05.2019</v>
          </cell>
          <cell r="B2100" t="str">
            <v>2782002181119000023</v>
          </cell>
          <cell r="C2100" t="str">
            <v xml:space="preserve"> Исполнение завершено</v>
          </cell>
          <cell r="D2100" t="str">
            <v>780260063669</v>
          </cell>
          <cell r="E2100" t="str">
            <v>Электронный аукцион</v>
          </cell>
          <cell r="F2100">
            <v>43592</v>
          </cell>
          <cell r="G2100" t="str">
            <v>07.05.2019</v>
          </cell>
          <cell r="H2100">
            <v>13</v>
          </cell>
        </row>
        <row r="2101">
          <cell r="A2101" t="str">
            <v>2781410158619000025 от 08.05.2019</v>
          </cell>
          <cell r="B2101" t="str">
            <v>2781410158619000025</v>
          </cell>
          <cell r="C2101" t="str">
            <v xml:space="preserve"> Исполнение завершено</v>
          </cell>
          <cell r="D2101">
            <v>7840508995</v>
          </cell>
          <cell r="E2101" t="str">
            <v>Электронный аукцион</v>
          </cell>
          <cell r="F2101">
            <v>43593</v>
          </cell>
          <cell r="G2101" t="str">
            <v>08.05.2019</v>
          </cell>
          <cell r="H2101">
            <v>13</v>
          </cell>
        </row>
        <row r="2102">
          <cell r="A2102" t="str">
            <v>2781645005319000025 от 08.05.2019</v>
          </cell>
          <cell r="B2102" t="str">
            <v>2781645005319000025</v>
          </cell>
          <cell r="C2102" t="str">
            <v xml:space="preserve"> Исполнение завершено</v>
          </cell>
          <cell r="D2102">
            <v>7842461421</v>
          </cell>
          <cell r="E2102" t="str">
            <v>Электронный аукцион</v>
          </cell>
          <cell r="F2102">
            <v>43593</v>
          </cell>
          <cell r="G2102" t="str">
            <v>08.05.2019</v>
          </cell>
          <cell r="H2102">
            <v>13</v>
          </cell>
        </row>
        <row r="2103">
          <cell r="A2103" t="str">
            <v>2781410480519000027 от 13.05.2019</v>
          </cell>
          <cell r="B2103" t="str">
            <v>2781410480519000027</v>
          </cell>
          <cell r="C2103" t="str">
            <v xml:space="preserve"> Исполнение завершено</v>
          </cell>
          <cell r="D2103">
            <v>7804613391</v>
          </cell>
          <cell r="E2103" t="str">
            <v>Электронный аукцион</v>
          </cell>
          <cell r="F2103">
            <v>43598</v>
          </cell>
          <cell r="G2103" t="str">
            <v>13.05.2019</v>
          </cell>
          <cell r="H2103">
            <v>13</v>
          </cell>
        </row>
        <row r="2104">
          <cell r="A2104" t="str">
            <v>2782001353919000005 от 13.05.2019</v>
          </cell>
          <cell r="B2104" t="str">
            <v>2782001353919000005</v>
          </cell>
          <cell r="C2104" t="str">
            <v xml:space="preserve"> Исполнение завершено</v>
          </cell>
          <cell r="D2104">
            <v>6679070175</v>
          </cell>
          <cell r="E2104" t="str">
            <v>Электронный аукцион</v>
          </cell>
          <cell r="F2104">
            <v>43598</v>
          </cell>
          <cell r="G2104" t="str">
            <v>13.05.2019</v>
          </cell>
          <cell r="H2104">
            <v>13</v>
          </cell>
        </row>
        <row r="2105">
          <cell r="A2105" t="str">
            <v>2782200564619000012 от 13.05.2019</v>
          </cell>
          <cell r="B2105" t="str">
            <v>2782200564619000012</v>
          </cell>
          <cell r="C2105" t="str">
            <v xml:space="preserve"> Исполнение завершено</v>
          </cell>
          <cell r="D2105" t="str">
            <v>780260063669</v>
          </cell>
          <cell r="E2105" t="str">
            <v>Электронный аукцион</v>
          </cell>
          <cell r="F2105">
            <v>43598</v>
          </cell>
          <cell r="G2105" t="str">
            <v>13.05.2019</v>
          </cell>
          <cell r="H2105">
            <v>13</v>
          </cell>
        </row>
        <row r="2106">
          <cell r="A2106" t="str">
            <v>2782502447819000063 от 13.05.2019</v>
          </cell>
          <cell r="B2106" t="str">
            <v>2782502447819000063</v>
          </cell>
          <cell r="C2106" t="str">
            <v xml:space="preserve"> Исполнение</v>
          </cell>
          <cell r="D2106">
            <v>7842461421</v>
          </cell>
          <cell r="E2106" t="str">
            <v>Электронный аукцион</v>
          </cell>
          <cell r="F2106">
            <v>43598</v>
          </cell>
          <cell r="G2106" t="str">
            <v>13.05.2019</v>
          </cell>
          <cell r="H2106">
            <v>13</v>
          </cell>
        </row>
        <row r="2107">
          <cell r="A2107" t="str">
            <v>2780403018119000015 от 14.05.2019</v>
          </cell>
          <cell r="B2107" t="str">
            <v>2780403018119000015</v>
          </cell>
          <cell r="C2107" t="str">
            <v xml:space="preserve"> Исполнение завершено</v>
          </cell>
          <cell r="D2107">
            <v>7842461421</v>
          </cell>
          <cell r="E2107" t="str">
            <v>Электронный аукцион</v>
          </cell>
          <cell r="F2107">
            <v>43599</v>
          </cell>
          <cell r="G2107" t="str">
            <v>14.05.2019</v>
          </cell>
          <cell r="H2107">
            <v>13</v>
          </cell>
        </row>
        <row r="2108">
          <cell r="A2108" t="str">
            <v>2781404660019000018 от 14.05.2019</v>
          </cell>
          <cell r="B2108" t="str">
            <v>2781404660019000018</v>
          </cell>
          <cell r="C2108" t="str">
            <v xml:space="preserve"> Исполнение завершено</v>
          </cell>
          <cell r="D2108" t="str">
            <v>781018594156</v>
          </cell>
          <cell r="E2108" t="str">
            <v>Электронный аукцион</v>
          </cell>
          <cell r="F2108">
            <v>43599</v>
          </cell>
          <cell r="G2108" t="str">
            <v>14.05.2019</v>
          </cell>
          <cell r="H2108">
            <v>13</v>
          </cell>
        </row>
        <row r="2109">
          <cell r="A2109" t="str">
            <v>2781615657319000053 от 14.05.2019</v>
          </cell>
          <cell r="B2109" t="str">
            <v>2781615657319000053</v>
          </cell>
          <cell r="C2109" t="str">
            <v>Исполнение завершено</v>
          </cell>
          <cell r="D2109">
            <v>7825106314</v>
          </cell>
          <cell r="E2109" t="str">
            <v>Электронный аукцион</v>
          </cell>
          <cell r="F2109">
            <v>43599</v>
          </cell>
          <cell r="G2109" t="str">
            <v>14.05.2019</v>
          </cell>
          <cell r="H2109">
            <v>13</v>
          </cell>
        </row>
        <row r="2110">
          <cell r="A2110" t="str">
            <v>2782701040019000026 от 14.05.2019</v>
          </cell>
          <cell r="B2110" t="str">
            <v>2782701040019000026</v>
          </cell>
          <cell r="C2110" t="str">
            <v xml:space="preserve"> Исполнение завершено</v>
          </cell>
          <cell r="D2110">
            <v>7804632450</v>
          </cell>
          <cell r="E2110" t="str">
            <v>Электронный аукцион</v>
          </cell>
          <cell r="F2110">
            <v>43599</v>
          </cell>
          <cell r="G2110" t="str">
            <v>14.05.2019</v>
          </cell>
          <cell r="H2110">
            <v>13</v>
          </cell>
        </row>
        <row r="2111">
          <cell r="A2111" t="str">
            <v>1781304746319000306 от 17.05.2019</v>
          </cell>
          <cell r="B2111" t="str">
            <v>1781304746319000306</v>
          </cell>
          <cell r="C2111" t="str">
            <v xml:space="preserve"> Исполнение завершено</v>
          </cell>
          <cell r="D2111" t="str">
            <v>781119741819</v>
          </cell>
          <cell r="E2111" t="str">
            <v>Электронный аукцион</v>
          </cell>
          <cell r="F2111">
            <v>43602</v>
          </cell>
          <cell r="G2111" t="str">
            <v>17.05.2019</v>
          </cell>
          <cell r="H2111">
            <v>13</v>
          </cell>
        </row>
        <row r="2112">
          <cell r="A2112" t="str">
            <v>2780400966219000041 от 20.05.2019</v>
          </cell>
          <cell r="B2112" t="str">
            <v>2780400966219000041</v>
          </cell>
          <cell r="C2112" t="str">
            <v xml:space="preserve"> Исполнение завершено</v>
          </cell>
          <cell r="D2112">
            <v>7842087870</v>
          </cell>
          <cell r="E2112" t="str">
            <v>Электронный аукцион</v>
          </cell>
          <cell r="F2112">
            <v>43605</v>
          </cell>
          <cell r="G2112" t="str">
            <v>20.05.2019</v>
          </cell>
          <cell r="H2112">
            <v>13</v>
          </cell>
        </row>
        <row r="2113">
          <cell r="A2113" t="str">
            <v>2782001254219000037 от 20.05.2019</v>
          </cell>
          <cell r="B2113" t="str">
            <v>2782001254219000037</v>
          </cell>
          <cell r="C2113" t="str">
            <v xml:space="preserve"> Исполнение завершено</v>
          </cell>
          <cell r="D2113">
            <v>7811441369</v>
          </cell>
          <cell r="E2113" t="str">
            <v>Электронный аукцион</v>
          </cell>
          <cell r="F2113">
            <v>43605</v>
          </cell>
          <cell r="G2113" t="str">
            <v>20.05.2019</v>
          </cell>
          <cell r="H2113">
            <v>13</v>
          </cell>
        </row>
        <row r="2114">
          <cell r="A2114" t="str">
            <v>2782766147219000046 от 20.05.2019</v>
          </cell>
          <cell r="B2114" t="str">
            <v>2782766147219000046</v>
          </cell>
          <cell r="C2114" t="str">
            <v xml:space="preserve"> Исполнение завершено</v>
          </cell>
          <cell r="D2114">
            <v>7840508995</v>
          </cell>
          <cell r="E2114" t="str">
            <v>Электронный аукцион</v>
          </cell>
          <cell r="F2114">
            <v>43605</v>
          </cell>
          <cell r="G2114" t="str">
            <v>20.05.2019</v>
          </cell>
          <cell r="H2114">
            <v>13</v>
          </cell>
        </row>
        <row r="2115">
          <cell r="A2115" t="str">
            <v>2781502386019000041 от 22.05.2019</v>
          </cell>
          <cell r="B2115" t="str">
            <v>2781502386019000041</v>
          </cell>
          <cell r="C2115" t="str">
            <v xml:space="preserve"> Исполнение</v>
          </cell>
          <cell r="D2115">
            <v>7816541504</v>
          </cell>
          <cell r="E2115" t="str">
            <v>Электронный аукцион</v>
          </cell>
          <cell r="F2115">
            <v>43607</v>
          </cell>
          <cell r="G2115" t="str">
            <v>22.05.2019</v>
          </cell>
          <cell r="H2115">
            <v>13</v>
          </cell>
        </row>
        <row r="2116">
          <cell r="A2116" t="str">
            <v>2781104046219000062 от 23.05.2019</v>
          </cell>
          <cell r="B2116" t="str">
            <v>2781104046219000062</v>
          </cell>
          <cell r="C2116" t="str">
            <v xml:space="preserve"> Исполнение завершено</v>
          </cell>
          <cell r="D2116" t="str">
            <v>781603131774</v>
          </cell>
          <cell r="E2116" t="str">
            <v>Электронный аукцион</v>
          </cell>
          <cell r="F2116">
            <v>43608</v>
          </cell>
          <cell r="G2116" t="str">
            <v>23.05.2019</v>
          </cell>
          <cell r="H2116">
            <v>13</v>
          </cell>
        </row>
        <row r="2117">
          <cell r="A2117" t="str">
            <v>2782002056819000025 от 23.05.2019</v>
          </cell>
          <cell r="B2117" t="str">
            <v>2782002056819000025</v>
          </cell>
          <cell r="C2117" t="str">
            <v xml:space="preserve"> Исполнение завершено</v>
          </cell>
          <cell r="D2117">
            <v>7811529091</v>
          </cell>
          <cell r="E2117" t="str">
            <v>Электронный аукцион</v>
          </cell>
          <cell r="F2117">
            <v>43608</v>
          </cell>
          <cell r="G2117" t="str">
            <v>23.05.2019</v>
          </cell>
          <cell r="H2117">
            <v>13</v>
          </cell>
        </row>
        <row r="2118">
          <cell r="A2118" t="str">
            <v>2780503024019000138 от 24.05.2019</v>
          </cell>
          <cell r="B2118" t="str">
            <v>2780503024019000138</v>
          </cell>
          <cell r="C2118" t="str">
            <v xml:space="preserve"> Исполнение завершено</v>
          </cell>
          <cell r="D2118">
            <v>7805418682</v>
          </cell>
          <cell r="E2118" t="str">
            <v>Электронный аукцион</v>
          </cell>
          <cell r="F2118">
            <v>43609</v>
          </cell>
          <cell r="G2118" t="str">
            <v>24.05.2019</v>
          </cell>
          <cell r="H2118">
            <v>13</v>
          </cell>
        </row>
        <row r="2119">
          <cell r="A2119" t="str">
            <v>2781201831819000074 от 24.05.2019</v>
          </cell>
          <cell r="B2119" t="str">
            <v>2781201831819000074</v>
          </cell>
          <cell r="C2119" t="str">
            <v xml:space="preserve"> Исполнение завершено</v>
          </cell>
          <cell r="D2119" t="str">
            <v>781018594156</v>
          </cell>
          <cell r="E2119" t="str">
            <v>Электронный аукцион</v>
          </cell>
          <cell r="F2119">
            <v>43609</v>
          </cell>
          <cell r="G2119" t="str">
            <v>24.05.2019</v>
          </cell>
          <cell r="H2119">
            <v>13</v>
          </cell>
        </row>
        <row r="2120">
          <cell r="A2120" t="str">
            <v>2781410389719000022 от 24.05.2019</v>
          </cell>
          <cell r="B2120" t="str">
            <v>2781410389719000022</v>
          </cell>
          <cell r="C2120" t="str">
            <v xml:space="preserve"> Исполнение завершено</v>
          </cell>
          <cell r="D2120">
            <v>7816530372</v>
          </cell>
          <cell r="E2120" t="str">
            <v>Электронный аукцион</v>
          </cell>
          <cell r="F2120">
            <v>43609</v>
          </cell>
          <cell r="G2120" t="str">
            <v>24.05.2019</v>
          </cell>
          <cell r="H2120">
            <v>13</v>
          </cell>
        </row>
        <row r="2121">
          <cell r="A2121" t="str">
            <v>2781702768319000010 от 24.05.2019</v>
          </cell>
          <cell r="B2121" t="str">
            <v>2781702768319000010</v>
          </cell>
          <cell r="C2121" t="str">
            <v xml:space="preserve"> Исполнение завершено</v>
          </cell>
          <cell r="D2121" t="str">
            <v>781018594156</v>
          </cell>
          <cell r="E2121" t="str">
            <v>Электронный аукцион</v>
          </cell>
          <cell r="F2121">
            <v>43609</v>
          </cell>
          <cell r="G2121" t="str">
            <v>24.05.2019</v>
          </cell>
          <cell r="H2121">
            <v>13</v>
          </cell>
        </row>
        <row r="2122">
          <cell r="A2122" t="str">
            <v>1781902184919000007 от 27.05.2019</v>
          </cell>
          <cell r="B2122" t="str">
            <v>1781902184919000007</v>
          </cell>
          <cell r="C2122" t="str">
            <v xml:space="preserve"> Исполнение завершено</v>
          </cell>
          <cell r="D2122">
            <v>7804613391</v>
          </cell>
          <cell r="E2122" t="str">
            <v>Электронный аукцион</v>
          </cell>
          <cell r="F2122">
            <v>43612</v>
          </cell>
          <cell r="G2122" t="str">
            <v>27.05.2019</v>
          </cell>
          <cell r="H2122">
            <v>13</v>
          </cell>
        </row>
        <row r="2123">
          <cell r="A2123" t="str">
            <v>1784246167919000289 от 27.05.2019</v>
          </cell>
          <cell r="B2123" t="str">
            <v>1784246167919000289</v>
          </cell>
          <cell r="C2123" t="str">
            <v xml:space="preserve"> Исполнение завершено</v>
          </cell>
          <cell r="D2123">
            <v>7816530372</v>
          </cell>
          <cell r="E2123" t="str">
            <v>Электронный аукцион</v>
          </cell>
          <cell r="F2123">
            <v>43612</v>
          </cell>
          <cell r="G2123" t="str">
            <v>27.05.2019</v>
          </cell>
          <cell r="H2123">
            <v>13</v>
          </cell>
        </row>
        <row r="2124">
          <cell r="A2124" t="str">
            <v>2781158819219000037 от 27.05.2019</v>
          </cell>
          <cell r="B2124" t="str">
            <v>2781158819219000037</v>
          </cell>
          <cell r="C2124" t="str">
            <v xml:space="preserve"> Исполнение завершено</v>
          </cell>
          <cell r="D2124">
            <v>7816530372</v>
          </cell>
          <cell r="E2124" t="str">
            <v>Электронный аукцион</v>
          </cell>
          <cell r="F2124">
            <v>43612</v>
          </cell>
          <cell r="G2124" t="str">
            <v>27.05.2019</v>
          </cell>
          <cell r="H2124">
            <v>13</v>
          </cell>
        </row>
        <row r="2125">
          <cell r="A2125" t="str">
            <v>2781205007919000018 от 27.05.2019</v>
          </cell>
          <cell r="B2125" t="str">
            <v>2781205007919000018</v>
          </cell>
          <cell r="C2125" t="str">
            <v xml:space="preserve"> Исполнение завершено</v>
          </cell>
          <cell r="D2125">
            <v>7816530372</v>
          </cell>
          <cell r="E2125" t="str">
            <v>Электронный аукцион</v>
          </cell>
          <cell r="F2125">
            <v>43612</v>
          </cell>
          <cell r="G2125" t="str">
            <v>27.05.2019</v>
          </cell>
          <cell r="H2125">
            <v>13</v>
          </cell>
        </row>
        <row r="2126">
          <cell r="A2126" t="str">
            <v>2781603011519000035 от 27.05.2019</v>
          </cell>
          <cell r="B2126" t="str">
            <v>2781603011519000035</v>
          </cell>
          <cell r="C2126" t="str">
            <v xml:space="preserve"> Исполнение завершено</v>
          </cell>
          <cell r="D2126">
            <v>3702159076</v>
          </cell>
          <cell r="E2126" t="str">
            <v>Электронный аукцион</v>
          </cell>
          <cell r="F2126">
            <v>43612</v>
          </cell>
          <cell r="G2126" t="str">
            <v>27.05.2019</v>
          </cell>
          <cell r="H2126">
            <v>13</v>
          </cell>
        </row>
        <row r="2127">
          <cell r="A2127" t="str">
            <v>2781702710819000040 от 27.05.2019</v>
          </cell>
          <cell r="B2127" t="str">
            <v>2781702710819000040</v>
          </cell>
          <cell r="C2127" t="str">
            <v xml:space="preserve"> Исполнение завершено</v>
          </cell>
          <cell r="D2127" t="str">
            <v>781018594156</v>
          </cell>
          <cell r="E2127" t="str">
            <v>Электронный аукцион</v>
          </cell>
          <cell r="F2127">
            <v>43612</v>
          </cell>
          <cell r="G2127" t="str">
            <v>27.05.2019</v>
          </cell>
          <cell r="H2127">
            <v>13</v>
          </cell>
        </row>
        <row r="2128">
          <cell r="A2128" t="str">
            <v>2782671787719000025 от 27.05.2019</v>
          </cell>
          <cell r="B2128" t="str">
            <v>2782671787719000025</v>
          </cell>
          <cell r="C2128" t="str">
            <v xml:space="preserve"> Исполнение завершено</v>
          </cell>
          <cell r="D2128" t="str">
            <v>781018594156</v>
          </cell>
          <cell r="E2128" t="str">
            <v>Электронный аукцион</v>
          </cell>
          <cell r="F2128">
            <v>43612</v>
          </cell>
          <cell r="G2128" t="str">
            <v>27.05.2019</v>
          </cell>
          <cell r="H2128">
            <v>13</v>
          </cell>
        </row>
        <row r="2129">
          <cell r="A2129" t="str">
            <v>2782671787719000026 от 27.05.2019</v>
          </cell>
          <cell r="B2129" t="str">
            <v>2782671787719000026</v>
          </cell>
          <cell r="C2129" t="str">
            <v xml:space="preserve"> Исполнение завершено</v>
          </cell>
          <cell r="D2129" t="str">
            <v>781018594156</v>
          </cell>
          <cell r="E2129" t="str">
            <v>Электронный аукцион</v>
          </cell>
          <cell r="F2129">
            <v>43612</v>
          </cell>
          <cell r="G2129" t="str">
            <v>27.05.2019</v>
          </cell>
          <cell r="H2129">
            <v>13</v>
          </cell>
        </row>
        <row r="2130">
          <cell r="A2130" t="str">
            <v>2780413956619000019 от 28.05.2019</v>
          </cell>
          <cell r="B2130" t="str">
            <v>2780413956619000019</v>
          </cell>
          <cell r="C2130" t="str">
            <v xml:space="preserve"> Исполнение завершено</v>
          </cell>
          <cell r="D2130">
            <v>7811662431</v>
          </cell>
          <cell r="E2130" t="str">
            <v>Электронный аукцион</v>
          </cell>
          <cell r="F2130">
            <v>43613</v>
          </cell>
          <cell r="G2130" t="str">
            <v>28.05.2019</v>
          </cell>
          <cell r="H2130">
            <v>13</v>
          </cell>
        </row>
        <row r="2131">
          <cell r="A2131" t="str">
            <v>2780413956619000021 от 28.05.2019</v>
          </cell>
          <cell r="B2131" t="str">
            <v>2780413956619000021</v>
          </cell>
          <cell r="C2131" t="str">
            <v xml:space="preserve"> Исполнение завершено</v>
          </cell>
          <cell r="D2131" t="str">
            <v>781018594156</v>
          </cell>
          <cell r="E2131" t="str">
            <v>Электронный аукцион</v>
          </cell>
          <cell r="F2131">
            <v>43613</v>
          </cell>
          <cell r="G2131" t="str">
            <v>28.05.2019</v>
          </cell>
          <cell r="H2131">
            <v>13</v>
          </cell>
        </row>
        <row r="2132">
          <cell r="A2132" t="str">
            <v>2780602956919000010 от 28.05.2019</v>
          </cell>
          <cell r="B2132" t="str">
            <v>2780602956919000010</v>
          </cell>
          <cell r="C2132" t="str">
            <v xml:space="preserve"> Исполнение завершено</v>
          </cell>
          <cell r="D2132" t="str">
            <v>781603131774</v>
          </cell>
          <cell r="E2132" t="str">
            <v>Электронный аукцион</v>
          </cell>
          <cell r="F2132">
            <v>43613</v>
          </cell>
          <cell r="G2132" t="str">
            <v>28.05.2019</v>
          </cell>
          <cell r="H2132">
            <v>13</v>
          </cell>
        </row>
        <row r="2133">
          <cell r="A2133" t="str">
            <v>2780738010619000018 от 28.05.2019</v>
          </cell>
          <cell r="B2133" t="str">
            <v>2780738010619000018</v>
          </cell>
          <cell r="C2133" t="str">
            <v xml:space="preserve"> Исполнение завершено</v>
          </cell>
          <cell r="D2133" t="str">
            <v>391705192154</v>
          </cell>
          <cell r="E2133" t="str">
            <v>Запрос котировок</v>
          </cell>
          <cell r="F2133">
            <v>43613</v>
          </cell>
          <cell r="G2133" t="str">
            <v>28.05.2019</v>
          </cell>
          <cell r="H2133">
            <v>17</v>
          </cell>
        </row>
        <row r="2134">
          <cell r="A2134" t="str">
            <v>2781104046219000066 от 28.05.2019</v>
          </cell>
          <cell r="B2134" t="str">
            <v>2781104046219000066</v>
          </cell>
          <cell r="C2134" t="str">
            <v xml:space="preserve"> Исполнение завершено</v>
          </cell>
          <cell r="D2134" t="str">
            <v>781603131774</v>
          </cell>
          <cell r="E2134" t="str">
            <v>Электронный аукцион</v>
          </cell>
          <cell r="F2134">
            <v>43613</v>
          </cell>
          <cell r="G2134" t="str">
            <v>28.05.2019</v>
          </cell>
          <cell r="H2134">
            <v>13</v>
          </cell>
        </row>
        <row r="2135">
          <cell r="A2135" t="str">
            <v>2781404690619000013 от 30.05.2019</v>
          </cell>
          <cell r="B2135" t="str">
            <v>2781404690619000013</v>
          </cell>
          <cell r="C2135" t="str">
            <v xml:space="preserve"> Исполнение завершено</v>
          </cell>
          <cell r="D2135" t="str">
            <v>781018594156</v>
          </cell>
          <cell r="E2135" t="str">
            <v>Электронный аукцион</v>
          </cell>
          <cell r="F2135">
            <v>43615</v>
          </cell>
          <cell r="G2135" t="str">
            <v>30.05.2019</v>
          </cell>
          <cell r="H2135">
            <v>13</v>
          </cell>
        </row>
        <row r="2136">
          <cell r="A2136" t="str">
            <v>1783000209219000039 от 31.05.2019</v>
          </cell>
          <cell r="B2136" t="str">
            <v>1783000209219000039</v>
          </cell>
          <cell r="C2136" t="str">
            <v xml:space="preserve"> Исполнение завершено</v>
          </cell>
          <cell r="D2136" t="str">
            <v>781119741819</v>
          </cell>
          <cell r="E2136" t="str">
            <v>Электронный аукцион</v>
          </cell>
          <cell r="F2136">
            <v>43616</v>
          </cell>
          <cell r="G2136" t="str">
            <v>31.05.2019</v>
          </cell>
          <cell r="H2136">
            <v>13</v>
          </cell>
        </row>
        <row r="2137">
          <cell r="A2137" t="str">
            <v>2780113740119000016 от 31.05.2019</v>
          </cell>
          <cell r="B2137" t="str">
            <v>2780113740119000016</v>
          </cell>
          <cell r="C2137" t="str">
            <v xml:space="preserve"> Исполнение завершено</v>
          </cell>
          <cell r="D2137">
            <v>7804632450</v>
          </cell>
          <cell r="E2137" t="str">
            <v>Электронный аукцион</v>
          </cell>
          <cell r="F2137">
            <v>43616</v>
          </cell>
          <cell r="G2137" t="str">
            <v>31.05.2019</v>
          </cell>
          <cell r="H2137">
            <v>13</v>
          </cell>
        </row>
        <row r="2138">
          <cell r="A2138" t="str">
            <v>2782002069519000036 от 31.05.2019</v>
          </cell>
          <cell r="B2138" t="str">
            <v>2782002069519000036</v>
          </cell>
          <cell r="C2138" t="str">
            <v xml:space="preserve"> Исполнение завершено</v>
          </cell>
          <cell r="D2138" t="str">
            <v>781018594156</v>
          </cell>
          <cell r="E2138" t="str">
            <v>Электронный аукцион</v>
          </cell>
          <cell r="F2138">
            <v>43616</v>
          </cell>
          <cell r="G2138" t="str">
            <v>31.05.2019</v>
          </cell>
          <cell r="H2138">
            <v>13</v>
          </cell>
        </row>
        <row r="2139">
          <cell r="A2139" t="str">
            <v>2782200560719000024 от 31.05.2019</v>
          </cell>
          <cell r="B2139" t="str">
            <v>2782200560719000024</v>
          </cell>
          <cell r="C2139" t="str">
            <v xml:space="preserve"> Исполнение завершено</v>
          </cell>
          <cell r="D2139">
            <v>7804613391</v>
          </cell>
          <cell r="E2139" t="str">
            <v>Электронный аукцион</v>
          </cell>
          <cell r="F2139">
            <v>43616</v>
          </cell>
          <cell r="G2139" t="str">
            <v>31.05.2019</v>
          </cell>
          <cell r="H2139">
            <v>13</v>
          </cell>
        </row>
        <row r="2140">
          <cell r="A2140" t="str">
            <v>2784237528219000014 от 31.05.2019</v>
          </cell>
          <cell r="B2140" t="str">
            <v>2784237528219000014</v>
          </cell>
          <cell r="C2140" t="str">
            <v xml:space="preserve"> Исполнение завершено</v>
          </cell>
          <cell r="D2140">
            <v>7842461421</v>
          </cell>
          <cell r="E2140" t="str">
            <v>Электронный аукцион</v>
          </cell>
          <cell r="F2140">
            <v>43616</v>
          </cell>
          <cell r="G2140" t="str">
            <v>31.05.2019</v>
          </cell>
          <cell r="H2140">
            <v>13</v>
          </cell>
        </row>
        <row r="2141">
          <cell r="A2141" t="str">
            <v>2780113695119000027 от 03.06.2019</v>
          </cell>
          <cell r="B2141" t="str">
            <v>2780113695119000027</v>
          </cell>
          <cell r="C2141" t="str">
            <v xml:space="preserve"> Исполнение завершено</v>
          </cell>
          <cell r="D2141"/>
          <cell r="E2141" t="str">
            <v>Электронный аукцион</v>
          </cell>
          <cell r="F2141">
            <v>43619</v>
          </cell>
          <cell r="G2141" t="str">
            <v>03.06.2019</v>
          </cell>
          <cell r="H2141">
            <v>13</v>
          </cell>
        </row>
        <row r="2142">
          <cell r="A2142" t="str">
            <v>2780208987019000004 от 03.06.2019</v>
          </cell>
          <cell r="B2142" t="str">
            <v>2780208987019000004</v>
          </cell>
          <cell r="C2142" t="str">
            <v xml:space="preserve"> Исполнение завершено</v>
          </cell>
          <cell r="D2142" t="str">
            <v>781018594156</v>
          </cell>
          <cell r="E2142" t="str">
            <v>Электронный аукцион</v>
          </cell>
          <cell r="F2142">
            <v>43619</v>
          </cell>
          <cell r="G2142" t="str">
            <v>03.06.2019</v>
          </cell>
          <cell r="H2142">
            <v>13</v>
          </cell>
        </row>
        <row r="2143">
          <cell r="A2143" t="str">
            <v>2780408695619000012 от 03.06.2019</v>
          </cell>
          <cell r="B2143" t="str">
            <v>2780408695619000012</v>
          </cell>
          <cell r="C2143" t="str">
            <v xml:space="preserve"> Исполнение завершено</v>
          </cell>
          <cell r="D2143" t="str">
            <v>781018594156</v>
          </cell>
          <cell r="E2143" t="str">
            <v>Электронный аукцион</v>
          </cell>
          <cell r="F2143">
            <v>43619</v>
          </cell>
          <cell r="G2143" t="str">
            <v>03.06.2019</v>
          </cell>
          <cell r="H2143">
            <v>13</v>
          </cell>
        </row>
        <row r="2144">
          <cell r="A2144" t="str">
            <v>2780512162819000052 от 03.06.2019</v>
          </cell>
          <cell r="B2144" t="str">
            <v>2780512162819000052</v>
          </cell>
          <cell r="C2144" t="str">
            <v xml:space="preserve"> Исполнение завершено</v>
          </cell>
          <cell r="D2144">
            <v>7816530372</v>
          </cell>
          <cell r="E2144" t="str">
            <v>Электронный аукцион</v>
          </cell>
          <cell r="F2144">
            <v>43619</v>
          </cell>
          <cell r="G2144" t="str">
            <v>03.06.2019</v>
          </cell>
          <cell r="H2144">
            <v>13</v>
          </cell>
        </row>
        <row r="2145">
          <cell r="A2145" t="str">
            <v>2781043527419000057 от 03.06.2019</v>
          </cell>
          <cell r="B2145" t="str">
            <v>2781043527419000057</v>
          </cell>
          <cell r="C2145" t="str">
            <v xml:space="preserve"> Исполнение завершено</v>
          </cell>
          <cell r="D2145" t="str">
            <v>781018594156</v>
          </cell>
          <cell r="E2145" t="str">
            <v>Электронный аукцион</v>
          </cell>
          <cell r="F2145">
            <v>43619</v>
          </cell>
          <cell r="G2145" t="str">
            <v>03.06.2019</v>
          </cell>
          <cell r="H2145">
            <v>13</v>
          </cell>
        </row>
        <row r="2146">
          <cell r="A2146" t="str">
            <v>2781616050919000045 от 03.06.2019</v>
          </cell>
          <cell r="B2146" t="str">
            <v>2781616050919000045</v>
          </cell>
          <cell r="C2146" t="str">
            <v xml:space="preserve"> Исполнение завершено</v>
          </cell>
          <cell r="D2146">
            <v>7816530372</v>
          </cell>
          <cell r="E2146" t="str">
            <v>Электронный аукцион</v>
          </cell>
          <cell r="F2146">
            <v>43619</v>
          </cell>
          <cell r="G2146" t="str">
            <v>03.06.2019</v>
          </cell>
          <cell r="H2146">
            <v>13</v>
          </cell>
        </row>
        <row r="2147">
          <cell r="A2147" t="str">
            <v>2781902057019000041 от 03.06.2019</v>
          </cell>
          <cell r="B2147" t="str">
            <v>2781902057019000041</v>
          </cell>
          <cell r="C2147" t="str">
            <v xml:space="preserve"> Исполнение завершено</v>
          </cell>
          <cell r="D2147">
            <v>7810336178</v>
          </cell>
          <cell r="E2147" t="str">
            <v>Электронный аукцион</v>
          </cell>
          <cell r="F2147">
            <v>43619</v>
          </cell>
          <cell r="G2147" t="str">
            <v>03.06.2019</v>
          </cell>
          <cell r="H2147">
            <v>13</v>
          </cell>
        </row>
        <row r="2148">
          <cell r="A2148" t="str">
            <v>2780408933019000018 от 04.06.2019</v>
          </cell>
          <cell r="B2148" t="str">
            <v>2780408933019000018</v>
          </cell>
          <cell r="C2148" t="str">
            <v xml:space="preserve"> Исполнение завершено</v>
          </cell>
          <cell r="D2148" t="str">
            <v>781603131774</v>
          </cell>
          <cell r="E2148" t="str">
            <v>Электронный аукцион</v>
          </cell>
          <cell r="F2148">
            <v>43620</v>
          </cell>
          <cell r="G2148" t="str">
            <v>04.06.2019</v>
          </cell>
          <cell r="H2148">
            <v>13</v>
          </cell>
        </row>
        <row r="2149">
          <cell r="A2149" t="str">
            <v>2780702179519000032 от 04.06.2019</v>
          </cell>
          <cell r="B2149" t="str">
            <v>2780702179519000032</v>
          </cell>
          <cell r="C2149" t="str">
            <v xml:space="preserve"> Исполнение завершено</v>
          </cell>
          <cell r="D2149">
            <v>7811430247</v>
          </cell>
          <cell r="E2149" t="str">
            <v>Электронный аукцион</v>
          </cell>
          <cell r="F2149">
            <v>43620</v>
          </cell>
          <cell r="G2149" t="str">
            <v>04.06.2019</v>
          </cell>
          <cell r="H2149">
            <v>13</v>
          </cell>
        </row>
        <row r="2150">
          <cell r="A2150" t="str">
            <v>2781021508519000027 от 04.06.2019</v>
          </cell>
          <cell r="B2150" t="str">
            <v>2781021508519000027</v>
          </cell>
          <cell r="C2150" t="str">
            <v xml:space="preserve"> Исполнение завершено</v>
          </cell>
          <cell r="D2150">
            <v>7804613391</v>
          </cell>
          <cell r="E2150" t="str">
            <v>Электронный аукцион</v>
          </cell>
          <cell r="F2150">
            <v>43620</v>
          </cell>
          <cell r="G2150" t="str">
            <v>04.06.2019</v>
          </cell>
          <cell r="H2150">
            <v>13</v>
          </cell>
        </row>
        <row r="2151">
          <cell r="A2151" t="str">
            <v>2782501700819000034 от 04.06.2019</v>
          </cell>
          <cell r="B2151" t="str">
            <v>2782501700819000034</v>
          </cell>
          <cell r="C2151" t="str">
            <v xml:space="preserve"> Исполнение завершено</v>
          </cell>
          <cell r="D2151">
            <v>7842461421</v>
          </cell>
          <cell r="E2151" t="str">
            <v>Электронный аукцион</v>
          </cell>
          <cell r="F2151">
            <v>43620</v>
          </cell>
          <cell r="G2151" t="str">
            <v>04.06.2019</v>
          </cell>
          <cell r="H2151">
            <v>13</v>
          </cell>
        </row>
        <row r="2152">
          <cell r="A2152" t="str">
            <v>2780414397119000012 от 05.06.2019</v>
          </cell>
          <cell r="B2152" t="str">
            <v>2780414397119000012</v>
          </cell>
          <cell r="C2152" t="str">
            <v xml:space="preserve"> Исполнение завершено</v>
          </cell>
          <cell r="D2152" t="str">
            <v>781018594156</v>
          </cell>
          <cell r="E2152" t="str">
            <v>Электронный аукцион</v>
          </cell>
          <cell r="F2152">
            <v>43621</v>
          </cell>
          <cell r="G2152" t="str">
            <v>05.06.2019</v>
          </cell>
          <cell r="H2152">
            <v>13</v>
          </cell>
        </row>
        <row r="2153">
          <cell r="A2153" t="str">
            <v>2780414397119000013 от 05.06.2019</v>
          </cell>
          <cell r="B2153" t="str">
            <v>2780414397119000013</v>
          </cell>
          <cell r="C2153" t="str">
            <v xml:space="preserve"> Исполнение завершено</v>
          </cell>
          <cell r="D2153">
            <v>7811649159</v>
          </cell>
          <cell r="E2153" t="str">
            <v>Электронный аукцион</v>
          </cell>
          <cell r="F2153">
            <v>43621</v>
          </cell>
          <cell r="G2153" t="str">
            <v>05.06.2019</v>
          </cell>
          <cell r="H2153">
            <v>13</v>
          </cell>
        </row>
        <row r="2154">
          <cell r="A2154" t="str">
            <v>2781012896419000020 от 05.06.2019</v>
          </cell>
          <cell r="B2154" t="str">
            <v>2781012896419000020</v>
          </cell>
          <cell r="C2154" t="str">
            <v xml:space="preserve"> Исполнение завершено</v>
          </cell>
          <cell r="D2154" t="str">
            <v>780260063669</v>
          </cell>
          <cell r="E2154" t="str">
            <v>Электронный аукцион</v>
          </cell>
          <cell r="F2154">
            <v>43621</v>
          </cell>
          <cell r="G2154" t="str">
            <v>05.06.2019</v>
          </cell>
          <cell r="H2154">
            <v>13</v>
          </cell>
        </row>
        <row r="2155">
          <cell r="A2155" t="str">
            <v>2781021455719000022 от 05.06.2019</v>
          </cell>
          <cell r="B2155" t="str">
            <v>2781021455719000022</v>
          </cell>
          <cell r="C2155" t="str">
            <v xml:space="preserve"> Исполнение завершено</v>
          </cell>
          <cell r="D2155">
            <v>7805587553</v>
          </cell>
          <cell r="E2155" t="str">
            <v>Электронный аукцион</v>
          </cell>
          <cell r="F2155">
            <v>43621</v>
          </cell>
          <cell r="G2155" t="str">
            <v>05.06.2019</v>
          </cell>
          <cell r="H2155">
            <v>13</v>
          </cell>
        </row>
        <row r="2156">
          <cell r="A2156" t="str">
            <v>2781607550019000029 от 05.06.2019</v>
          </cell>
          <cell r="B2156" t="str">
            <v>2781607550019000029</v>
          </cell>
          <cell r="C2156" t="str">
            <v xml:space="preserve"> Исполнение завершено</v>
          </cell>
          <cell r="D2156">
            <v>7811506697</v>
          </cell>
          <cell r="E2156" t="str">
            <v>Электронный аукцион</v>
          </cell>
          <cell r="F2156">
            <v>43621</v>
          </cell>
          <cell r="G2156" t="str">
            <v>05.06.2019</v>
          </cell>
          <cell r="H2156">
            <v>13</v>
          </cell>
        </row>
        <row r="2157">
          <cell r="A2157" t="str">
            <v>2781703340819000039 от 05.06.2019</v>
          </cell>
          <cell r="B2157" t="str">
            <v>2781703340819000039</v>
          </cell>
          <cell r="C2157" t="str">
            <v xml:space="preserve"> Исполнение завершено</v>
          </cell>
          <cell r="D2157" t="str">
            <v>781018594156</v>
          </cell>
          <cell r="E2157" t="str">
            <v>Электронный аукцион</v>
          </cell>
          <cell r="F2157">
            <v>43621</v>
          </cell>
          <cell r="G2157" t="str">
            <v>05.06.2019</v>
          </cell>
          <cell r="H2157">
            <v>13</v>
          </cell>
        </row>
        <row r="2158">
          <cell r="A2158" t="str">
            <v>2782510656119000046 от 05.06.2019</v>
          </cell>
          <cell r="B2158" t="str">
            <v>2782510656119000046</v>
          </cell>
          <cell r="C2158" t="str">
            <v xml:space="preserve"> Исполнение завершено</v>
          </cell>
          <cell r="D2158">
            <v>7811433311</v>
          </cell>
          <cell r="E2158" t="str">
            <v>Электронный аукцион</v>
          </cell>
          <cell r="F2158">
            <v>43621</v>
          </cell>
          <cell r="G2158" t="str">
            <v>05.06.2019</v>
          </cell>
          <cell r="H2158">
            <v>13</v>
          </cell>
        </row>
        <row r="2159">
          <cell r="A2159" t="str">
            <v>2781410374519000030 от 06.06.2019</v>
          </cell>
          <cell r="B2159" t="str">
            <v>2781410374519000030</v>
          </cell>
          <cell r="C2159" t="str">
            <v xml:space="preserve"> Исполнение завершено</v>
          </cell>
          <cell r="D2159">
            <v>7804498283</v>
          </cell>
          <cell r="E2159" t="str">
            <v>Запрос котировок</v>
          </cell>
          <cell r="F2159">
            <v>43622</v>
          </cell>
          <cell r="G2159" t="str">
            <v>06.06.2019</v>
          </cell>
          <cell r="H2159">
            <v>17</v>
          </cell>
        </row>
        <row r="2160">
          <cell r="A2160" t="str">
            <v>2781028684019000016 от 07.06.2019</v>
          </cell>
          <cell r="B2160" t="str">
            <v>2781028684019000016</v>
          </cell>
          <cell r="C2160" t="str">
            <v xml:space="preserve"> Исполнение завершено</v>
          </cell>
          <cell r="D2160">
            <v>7816530372</v>
          </cell>
          <cell r="E2160" t="str">
            <v>Электронный аукцион</v>
          </cell>
          <cell r="F2160">
            <v>43623</v>
          </cell>
          <cell r="G2160" t="str">
            <v>07.06.2019</v>
          </cell>
          <cell r="H2160">
            <v>13</v>
          </cell>
        </row>
        <row r="2161">
          <cell r="A2161" t="str">
            <v>2781114240019000039 от 07.06.2019</v>
          </cell>
          <cell r="B2161" t="str">
            <v>2781114240019000039</v>
          </cell>
          <cell r="C2161" t="str">
            <v xml:space="preserve"> Исполнение завершено</v>
          </cell>
          <cell r="D2161">
            <v>7805418682</v>
          </cell>
          <cell r="E2161" t="str">
            <v>Электронный аукцион</v>
          </cell>
          <cell r="F2161">
            <v>43623</v>
          </cell>
          <cell r="G2161" t="str">
            <v>07.06.2019</v>
          </cell>
          <cell r="H2161">
            <v>13</v>
          </cell>
        </row>
        <row r="2162">
          <cell r="A2162" t="str">
            <v>2781410373819000025 от 07.06.2019</v>
          </cell>
          <cell r="B2162" t="str">
            <v>2781410373819000025</v>
          </cell>
          <cell r="C2162" t="str">
            <v xml:space="preserve"> Исполнение завершено</v>
          </cell>
          <cell r="D2162">
            <v>7816530372</v>
          </cell>
          <cell r="E2162" t="str">
            <v>Электронный аукцион</v>
          </cell>
          <cell r="F2162">
            <v>43623</v>
          </cell>
          <cell r="G2162" t="str">
            <v>07.06.2019</v>
          </cell>
          <cell r="H2162">
            <v>13</v>
          </cell>
        </row>
        <row r="2163">
          <cell r="A2163" t="str">
            <v>1780502901219000106 от 10.06.2019</v>
          </cell>
          <cell r="B2163" t="str">
            <v>1780502901219000106</v>
          </cell>
          <cell r="C2163" t="str">
            <v xml:space="preserve"> Исполнение завершено</v>
          </cell>
          <cell r="D2163">
            <v>7811649159</v>
          </cell>
          <cell r="E2163" t="str">
            <v>Электронный аукцион</v>
          </cell>
          <cell r="F2163">
            <v>43626</v>
          </cell>
          <cell r="G2163" t="str">
            <v>10.06.2019</v>
          </cell>
          <cell r="H2163">
            <v>13</v>
          </cell>
        </row>
        <row r="2164">
          <cell r="A2164" t="str">
            <v>2780104849419000110 от 10.06.2019</v>
          </cell>
          <cell r="B2164" t="str">
            <v>2780104849419000110</v>
          </cell>
          <cell r="C2164" t="str">
            <v xml:space="preserve"> Исполнение завершено</v>
          </cell>
          <cell r="D2164" t="str">
            <v>781018594156</v>
          </cell>
          <cell r="E2164" t="str">
            <v>Электронный аукцион</v>
          </cell>
          <cell r="F2164">
            <v>43626</v>
          </cell>
          <cell r="G2164" t="str">
            <v>10.06.2019</v>
          </cell>
          <cell r="H2164">
            <v>13</v>
          </cell>
        </row>
        <row r="2165">
          <cell r="A2165" t="str">
            <v>2780113626019000027 от 10.06.2019</v>
          </cell>
          <cell r="B2165" t="str">
            <v>2780113626019000027</v>
          </cell>
          <cell r="C2165" t="str">
            <v xml:space="preserve"> Исполнение завершено</v>
          </cell>
          <cell r="D2165">
            <v>7811649159</v>
          </cell>
          <cell r="E2165" t="str">
            <v>Электронный аукцион</v>
          </cell>
          <cell r="F2165">
            <v>43626</v>
          </cell>
          <cell r="G2165" t="str">
            <v>10.06.2019</v>
          </cell>
          <cell r="H2165">
            <v>13</v>
          </cell>
        </row>
        <row r="2166">
          <cell r="A2166" t="str">
            <v>2780408663519000013 от 10.06.2019</v>
          </cell>
          <cell r="B2166" t="str">
            <v>2780408663519000013</v>
          </cell>
          <cell r="C2166" t="str">
            <v xml:space="preserve"> Исполнение завершено</v>
          </cell>
          <cell r="D2166">
            <v>7804613391</v>
          </cell>
          <cell r="E2166" t="str">
            <v>Электронный аукцион</v>
          </cell>
          <cell r="F2166">
            <v>43626</v>
          </cell>
          <cell r="G2166" t="str">
            <v>10.06.2019</v>
          </cell>
          <cell r="H2166">
            <v>13</v>
          </cell>
        </row>
        <row r="2167">
          <cell r="A2167" t="str">
            <v>2780408689019000016 от 10.06.2019</v>
          </cell>
          <cell r="B2167" t="str">
            <v>2780408689019000016</v>
          </cell>
          <cell r="C2167" t="str">
            <v xml:space="preserve"> Исполнение завершено</v>
          </cell>
          <cell r="D2167">
            <v>7811506697</v>
          </cell>
          <cell r="E2167" t="str">
            <v>Электронный аукцион</v>
          </cell>
          <cell r="F2167">
            <v>43626</v>
          </cell>
          <cell r="G2167" t="str">
            <v>10.06.2019</v>
          </cell>
          <cell r="H2167">
            <v>13</v>
          </cell>
        </row>
        <row r="2168">
          <cell r="A2168" t="str">
            <v>2781444364619000019 от 10.06.2019</v>
          </cell>
          <cell r="B2168" t="str">
            <v>2781444364619000019</v>
          </cell>
          <cell r="C2168" t="str">
            <v xml:space="preserve"> Исполнение завершено</v>
          </cell>
          <cell r="D2168">
            <v>7842461421</v>
          </cell>
          <cell r="E2168" t="str">
            <v>Электронный аукцион</v>
          </cell>
          <cell r="F2168">
            <v>43626</v>
          </cell>
          <cell r="G2168" t="str">
            <v>10.06.2019</v>
          </cell>
          <cell r="H2168">
            <v>13</v>
          </cell>
        </row>
        <row r="2169">
          <cell r="A2169" t="str">
            <v>2780400691119000043 от 11.06.2019</v>
          </cell>
          <cell r="B2169" t="str">
            <v>2780400691119000043</v>
          </cell>
          <cell r="C2169" t="str">
            <v xml:space="preserve"> Исполнение завершено</v>
          </cell>
          <cell r="D2169">
            <v>4703137052</v>
          </cell>
          <cell r="E2169" t="str">
            <v>Электронный аукцион</v>
          </cell>
          <cell r="F2169">
            <v>43627</v>
          </cell>
          <cell r="G2169" t="str">
            <v>11.06.2019</v>
          </cell>
          <cell r="H2169">
            <v>13</v>
          </cell>
        </row>
        <row r="2170">
          <cell r="A2170" t="str">
            <v>2782600717919000033 от 11.06.2019</v>
          </cell>
          <cell r="B2170" t="str">
            <v>2782600717919000033</v>
          </cell>
          <cell r="C2170" t="str">
            <v xml:space="preserve"> Исполнение завершено</v>
          </cell>
          <cell r="D2170">
            <v>7819319794</v>
          </cell>
          <cell r="E2170" t="str">
            <v>Электронный аукцион</v>
          </cell>
          <cell r="F2170">
            <v>43627</v>
          </cell>
          <cell r="G2170" t="str">
            <v>11.06.2019</v>
          </cell>
          <cell r="H2170">
            <v>13</v>
          </cell>
        </row>
        <row r="2171">
          <cell r="A2171" t="str">
            <v>2782002036719000013 от 13.06.2019</v>
          </cell>
          <cell r="B2171" t="str">
            <v>2782002036719000013</v>
          </cell>
          <cell r="C2171" t="str">
            <v xml:space="preserve"> Исполнение завершено</v>
          </cell>
          <cell r="D2171" t="str">
            <v>781018594156</v>
          </cell>
          <cell r="E2171" t="str">
            <v>Электронный аукцион</v>
          </cell>
          <cell r="F2171">
            <v>43629</v>
          </cell>
          <cell r="G2171" t="str">
            <v>13.06.2019</v>
          </cell>
          <cell r="H2171">
            <v>13</v>
          </cell>
        </row>
        <row r="2172">
          <cell r="A2172" t="str">
            <v>1782000982119000091 от 14.06.2019</v>
          </cell>
          <cell r="B2172" t="str">
            <v>1782000982119000091</v>
          </cell>
          <cell r="C2172" t="str">
            <v xml:space="preserve"> Исполнение завершено</v>
          </cell>
          <cell r="D2172">
            <v>7810345020</v>
          </cell>
          <cell r="E2172" t="str">
            <v>Электронный аукцион</v>
          </cell>
          <cell r="F2172">
            <v>43630</v>
          </cell>
          <cell r="G2172" t="str">
            <v>14.06.2019</v>
          </cell>
          <cell r="H2172">
            <v>13</v>
          </cell>
        </row>
        <row r="2173">
          <cell r="A2173" t="str">
            <v>2780402974019000073 от 17.06.2019</v>
          </cell>
          <cell r="B2173" t="str">
            <v>2780402974019000073</v>
          </cell>
          <cell r="C2173" t="str">
            <v xml:space="preserve"> Исполнение завершено</v>
          </cell>
          <cell r="D2173">
            <v>7816530372</v>
          </cell>
          <cell r="E2173" t="str">
            <v>Электронный аукцион</v>
          </cell>
          <cell r="F2173">
            <v>43633</v>
          </cell>
          <cell r="G2173" t="str">
            <v>17.06.2019</v>
          </cell>
          <cell r="H2173">
            <v>13</v>
          </cell>
        </row>
        <row r="2174">
          <cell r="A2174" t="str">
            <v>2781025874819000019 от 17.06.2019</v>
          </cell>
          <cell r="B2174" t="str">
            <v>2781025874819000019</v>
          </cell>
          <cell r="C2174" t="str">
            <v xml:space="preserve"> Исполнение завершено</v>
          </cell>
          <cell r="D2174">
            <v>7811529091</v>
          </cell>
          <cell r="E2174" t="str">
            <v>Электронный аукцион</v>
          </cell>
          <cell r="F2174">
            <v>43633</v>
          </cell>
          <cell r="G2174" t="str">
            <v>17.06.2019</v>
          </cell>
          <cell r="H2174">
            <v>13</v>
          </cell>
        </row>
        <row r="2175">
          <cell r="A2175" t="str">
            <v>2781902207019000030 от 17.06.2019</v>
          </cell>
          <cell r="B2175" t="str">
            <v>2781902207019000030</v>
          </cell>
          <cell r="C2175" t="str">
            <v xml:space="preserve"> Исполнение завершено</v>
          </cell>
          <cell r="D2175" t="str">
            <v>781018594156</v>
          </cell>
          <cell r="E2175" t="str">
            <v>Электронный аукцион</v>
          </cell>
          <cell r="F2175">
            <v>43633</v>
          </cell>
          <cell r="G2175" t="str">
            <v>17.06.2019</v>
          </cell>
          <cell r="H2175">
            <v>13</v>
          </cell>
        </row>
        <row r="2176">
          <cell r="A2176" t="str">
            <v>2782700156419000016 от 17.06.2019</v>
          </cell>
          <cell r="B2176" t="str">
            <v>2782700156419000016</v>
          </cell>
          <cell r="C2176" t="str">
            <v xml:space="preserve"> Исполнение завершено</v>
          </cell>
          <cell r="D2176" t="str">
            <v>782701338433</v>
          </cell>
          <cell r="E2176" t="str">
            <v>Электронный аукцион</v>
          </cell>
          <cell r="F2176">
            <v>43633</v>
          </cell>
          <cell r="G2176" t="str">
            <v>17.06.2019</v>
          </cell>
          <cell r="H2176">
            <v>13</v>
          </cell>
        </row>
        <row r="2177">
          <cell r="A2177" t="str">
            <v>2781013326619000048 от 18.06.2019</v>
          </cell>
          <cell r="B2177" t="str">
            <v>2781013326619000048</v>
          </cell>
          <cell r="C2177" t="str">
            <v xml:space="preserve"> Исполнение завершено</v>
          </cell>
          <cell r="D2177">
            <v>7804613391</v>
          </cell>
          <cell r="E2177" t="str">
            <v>Электронный аукцион</v>
          </cell>
          <cell r="F2177">
            <v>43634</v>
          </cell>
          <cell r="G2177" t="str">
            <v>18.06.2019</v>
          </cell>
          <cell r="H2177">
            <v>13</v>
          </cell>
        </row>
        <row r="2178">
          <cell r="A2178" t="str">
            <v>2782002036719000015 от 18.06.2019</v>
          </cell>
          <cell r="B2178" t="str">
            <v>2782002036719000015</v>
          </cell>
          <cell r="C2178" t="str">
            <v xml:space="preserve"> Исполнение завершено</v>
          </cell>
          <cell r="D2178">
            <v>7842461421</v>
          </cell>
          <cell r="E2178" t="str">
            <v>Электронный аукцион</v>
          </cell>
          <cell r="F2178">
            <v>43634</v>
          </cell>
          <cell r="G2178" t="str">
            <v>18.06.2019</v>
          </cell>
          <cell r="H2178">
            <v>13</v>
          </cell>
        </row>
        <row r="2179">
          <cell r="A2179" t="str">
            <v>2782001254219000051 от 19.06.2019</v>
          </cell>
          <cell r="B2179" t="str">
            <v>2782001254219000051</v>
          </cell>
          <cell r="C2179" t="str">
            <v xml:space="preserve"> Исполнение завершено</v>
          </cell>
          <cell r="D2179">
            <v>7840508995</v>
          </cell>
          <cell r="E2179" t="str">
            <v>Электронный аукцион</v>
          </cell>
          <cell r="F2179">
            <v>43635</v>
          </cell>
          <cell r="G2179" t="str">
            <v>19.06.2019</v>
          </cell>
          <cell r="H2179">
            <v>13</v>
          </cell>
        </row>
        <row r="2180">
          <cell r="A2180" t="str">
            <v>2782666724919000065 от 19.06.2019</v>
          </cell>
          <cell r="B2180" t="str">
            <v>2782666724919000065</v>
          </cell>
          <cell r="C2180" t="str">
            <v xml:space="preserve"> Исполнение завершено</v>
          </cell>
          <cell r="D2180">
            <v>7810384358</v>
          </cell>
          <cell r="E2180" t="str">
            <v>Запрос котировок</v>
          </cell>
          <cell r="F2180">
            <v>43635</v>
          </cell>
          <cell r="G2180" t="str">
            <v>19.06.2019</v>
          </cell>
          <cell r="H2180">
            <v>17</v>
          </cell>
        </row>
        <row r="2181">
          <cell r="A2181" t="str">
            <v>2781801014619000020 от 20.06.2019</v>
          </cell>
          <cell r="B2181" t="str">
            <v>2781801014619000020</v>
          </cell>
          <cell r="C2181" t="str">
            <v xml:space="preserve"> Исполнение завершено</v>
          </cell>
          <cell r="D2181" t="str">
            <v>781018594156</v>
          </cell>
          <cell r="E2181" t="str">
            <v>Электронный аукцион</v>
          </cell>
          <cell r="F2181">
            <v>43636</v>
          </cell>
          <cell r="G2181" t="str">
            <v>20.06.2019</v>
          </cell>
          <cell r="H2181">
            <v>13</v>
          </cell>
        </row>
        <row r="2182">
          <cell r="A2182" t="str">
            <v>2780547060419000034 от 21.06.2019</v>
          </cell>
          <cell r="B2182" t="str">
            <v>2780547060419000034</v>
          </cell>
          <cell r="C2182" t="str">
            <v xml:space="preserve"> Исполнение завершено</v>
          </cell>
          <cell r="D2182">
            <v>7842461421</v>
          </cell>
          <cell r="E2182" t="str">
            <v>Электронный аукцион</v>
          </cell>
          <cell r="F2182">
            <v>43637</v>
          </cell>
          <cell r="G2182" t="str">
            <v>21.06.2019</v>
          </cell>
          <cell r="H2182">
            <v>13</v>
          </cell>
        </row>
        <row r="2183">
          <cell r="A2183" t="str">
            <v>2781616407719000016 от 21.06.2019</v>
          </cell>
          <cell r="B2183" t="str">
            <v>2781616407719000016</v>
          </cell>
          <cell r="C2183" t="str">
            <v xml:space="preserve"> Исполнение завершено</v>
          </cell>
          <cell r="D2183">
            <v>7811529091</v>
          </cell>
          <cell r="E2183" t="str">
            <v>Электронный аукцион</v>
          </cell>
          <cell r="F2183">
            <v>43637</v>
          </cell>
          <cell r="G2183" t="str">
            <v>21.06.2019</v>
          </cell>
          <cell r="H2183">
            <v>13</v>
          </cell>
        </row>
        <row r="2184">
          <cell r="A2184" t="str">
            <v>2782566313919000027 от 21.06.2019</v>
          </cell>
          <cell r="B2184" t="str">
            <v>2782566313919000027</v>
          </cell>
          <cell r="C2184" t="str">
            <v xml:space="preserve"> Исполнение завершено</v>
          </cell>
          <cell r="D2184" t="str">
            <v>781018594156</v>
          </cell>
          <cell r="E2184" t="str">
            <v>Электронный аукцион</v>
          </cell>
          <cell r="F2184">
            <v>43637</v>
          </cell>
          <cell r="G2184" t="str">
            <v>21.06.2019</v>
          </cell>
          <cell r="H2184">
            <v>13</v>
          </cell>
        </row>
        <row r="2185">
          <cell r="A2185" t="str">
            <v>2780738010619000019 от 22.06.2019</v>
          </cell>
          <cell r="B2185" t="str">
            <v>2780738010619000019</v>
          </cell>
          <cell r="C2185" t="str">
            <v xml:space="preserve"> Исполнение завершено</v>
          </cell>
          <cell r="D2185">
            <v>7804613391</v>
          </cell>
          <cell r="E2185" t="str">
            <v>Запрос котировок</v>
          </cell>
          <cell r="F2185">
            <v>43638</v>
          </cell>
          <cell r="G2185" t="str">
            <v>22.06.2019</v>
          </cell>
          <cell r="H2185">
            <v>17</v>
          </cell>
        </row>
        <row r="2186">
          <cell r="A2186" t="str">
            <v>2781021466019000016 от 24.06.2019</v>
          </cell>
          <cell r="B2186" t="str">
            <v>2781021466019000016</v>
          </cell>
          <cell r="C2186" t="str">
            <v xml:space="preserve"> Исполнение завершено</v>
          </cell>
          <cell r="D2186">
            <v>7816530372</v>
          </cell>
          <cell r="E2186" t="str">
            <v>Электронный аукцион</v>
          </cell>
          <cell r="F2186">
            <v>43640</v>
          </cell>
          <cell r="G2186" t="str">
            <v>24.06.2019</v>
          </cell>
          <cell r="H2186">
            <v>13</v>
          </cell>
        </row>
        <row r="2187">
          <cell r="A2187" t="str">
            <v>2780461040019000020 от 25.06.2019</v>
          </cell>
          <cell r="B2187" t="str">
            <v>2780461040019000020</v>
          </cell>
          <cell r="C2187" t="str">
            <v xml:space="preserve"> Исполнение завершено</v>
          </cell>
          <cell r="D2187">
            <v>7714900049</v>
          </cell>
          <cell r="E2187" t="str">
            <v>Электронный аукцион</v>
          </cell>
          <cell r="F2187">
            <v>43641</v>
          </cell>
          <cell r="G2187" t="str">
            <v>25.06.2019</v>
          </cell>
          <cell r="H2187">
            <v>13</v>
          </cell>
        </row>
        <row r="2188">
          <cell r="A2188" t="str">
            <v>2780514929219000039 от 25.06.2019</v>
          </cell>
          <cell r="B2188" t="str">
            <v>2780514929219000039</v>
          </cell>
          <cell r="C2188" t="str">
            <v xml:space="preserve"> Исполнение завершено</v>
          </cell>
          <cell r="D2188">
            <v>7811506697</v>
          </cell>
          <cell r="E2188" t="str">
            <v>Электронный аукцион</v>
          </cell>
          <cell r="F2188">
            <v>43641</v>
          </cell>
          <cell r="G2188" t="str">
            <v>25.06.2019</v>
          </cell>
          <cell r="H2188">
            <v>13</v>
          </cell>
        </row>
        <row r="2189">
          <cell r="A2189" t="str">
            <v>2781021466019000020 от 25.06.2019</v>
          </cell>
          <cell r="B2189" t="str">
            <v>2781021466019000020</v>
          </cell>
          <cell r="C2189" t="str">
            <v xml:space="preserve"> Исполнение завершено</v>
          </cell>
          <cell r="D2189" t="str">
            <v>781018594156</v>
          </cell>
          <cell r="E2189" t="str">
            <v>Электронный аукцион</v>
          </cell>
          <cell r="F2189">
            <v>43641</v>
          </cell>
          <cell r="G2189" t="str">
            <v>25.06.2019</v>
          </cell>
          <cell r="H2189">
            <v>13</v>
          </cell>
        </row>
        <row r="2190">
          <cell r="A2190" t="str">
            <v>2781021486019000018 от 27.06.2019</v>
          </cell>
          <cell r="B2190" t="str">
            <v>2781021486019000018</v>
          </cell>
          <cell r="C2190" t="str">
            <v xml:space="preserve"> Исполнение завершено</v>
          </cell>
          <cell r="D2190">
            <v>7842461421</v>
          </cell>
          <cell r="E2190" t="str">
            <v>Электронный аукцион</v>
          </cell>
          <cell r="F2190">
            <v>43643</v>
          </cell>
          <cell r="G2190" t="str">
            <v>27.06.2019</v>
          </cell>
          <cell r="H2190">
            <v>13</v>
          </cell>
        </row>
        <row r="2191">
          <cell r="A2191" t="str">
            <v>2780453284019000013 от 28.06.2019</v>
          </cell>
          <cell r="B2191" t="str">
            <v>2780453284019000013</v>
          </cell>
          <cell r="C2191" t="str">
            <v xml:space="preserve"> Исполнение завершено</v>
          </cell>
          <cell r="D2191">
            <v>7811529091</v>
          </cell>
          <cell r="E2191" t="str">
            <v>Электронный аукцион</v>
          </cell>
          <cell r="F2191">
            <v>43644</v>
          </cell>
          <cell r="G2191" t="str">
            <v>28.06.2019</v>
          </cell>
          <cell r="H2191">
            <v>13</v>
          </cell>
        </row>
        <row r="2192">
          <cell r="A2192" t="str">
            <v>2780514544219000031 от 28.06.2019</v>
          </cell>
          <cell r="B2192" t="str">
            <v>2780514544219000031</v>
          </cell>
          <cell r="C2192" t="str">
            <v xml:space="preserve"> Исполнение завершено</v>
          </cell>
          <cell r="D2192">
            <v>7811506697</v>
          </cell>
          <cell r="E2192" t="str">
            <v>Электронный аукцион</v>
          </cell>
          <cell r="F2192">
            <v>43644</v>
          </cell>
          <cell r="G2192" t="str">
            <v>28.06.2019</v>
          </cell>
          <cell r="H2192">
            <v>13</v>
          </cell>
        </row>
        <row r="2193">
          <cell r="A2193" t="str">
            <v>2781441820919000070 от 28.06.2019</v>
          </cell>
          <cell r="B2193" t="str">
            <v>2781441820919000070</v>
          </cell>
          <cell r="C2193" t="str">
            <v xml:space="preserve"> Исполнение завершено</v>
          </cell>
          <cell r="D2193">
            <v>7816530372</v>
          </cell>
          <cell r="E2193" t="str">
            <v>Электронный аукцион</v>
          </cell>
          <cell r="F2193">
            <v>43644</v>
          </cell>
          <cell r="G2193" t="str">
            <v>28.06.2019</v>
          </cell>
          <cell r="H2193">
            <v>13</v>
          </cell>
        </row>
        <row r="2194">
          <cell r="A2194" t="str">
            <v>2781801033019000032 от 28.06.2019</v>
          </cell>
          <cell r="B2194" t="str">
            <v>2781801033019000032</v>
          </cell>
          <cell r="C2194" t="str">
            <v xml:space="preserve"> Исполнение завершено</v>
          </cell>
          <cell r="D2194">
            <v>7842461421</v>
          </cell>
          <cell r="E2194" t="str">
            <v>Электронный аукцион</v>
          </cell>
          <cell r="F2194">
            <v>43644</v>
          </cell>
          <cell r="G2194" t="str">
            <v>28.06.2019</v>
          </cell>
          <cell r="H2194">
            <v>13</v>
          </cell>
        </row>
        <row r="2195">
          <cell r="A2195" t="str">
            <v>2782031413419000024 от 28.06.2019</v>
          </cell>
          <cell r="B2195" t="str">
            <v>2782031413419000024</v>
          </cell>
          <cell r="C2195" t="str">
            <v xml:space="preserve"> Исполнение завершено</v>
          </cell>
          <cell r="D2195">
            <v>7842461421</v>
          </cell>
          <cell r="E2195" t="str">
            <v>Электронный аукцион</v>
          </cell>
          <cell r="F2195">
            <v>43644</v>
          </cell>
          <cell r="G2195" t="str">
            <v>28.06.2019</v>
          </cell>
          <cell r="H2195">
            <v>13</v>
          </cell>
        </row>
        <row r="2196">
          <cell r="A2196" t="str">
            <v>2782300503919000018 от 28.06.2019</v>
          </cell>
          <cell r="B2196" t="str">
            <v>2782300503919000018</v>
          </cell>
          <cell r="C2196" t="str">
            <v xml:space="preserve"> Исполнение завершено</v>
          </cell>
          <cell r="D2196">
            <v>7816530372</v>
          </cell>
          <cell r="E2196" t="str">
            <v>Электронный аукцион</v>
          </cell>
          <cell r="F2196">
            <v>43644</v>
          </cell>
          <cell r="G2196" t="str">
            <v>28.06.2019</v>
          </cell>
          <cell r="H2196">
            <v>13</v>
          </cell>
        </row>
        <row r="2197">
          <cell r="A2197" t="str">
            <v>2782701040019000041 от 28.06.2019</v>
          </cell>
          <cell r="B2197" t="str">
            <v>2782701040019000041</v>
          </cell>
          <cell r="C2197" t="str">
            <v xml:space="preserve"> Исполнение завершено</v>
          </cell>
          <cell r="D2197" t="str">
            <v>781603131774</v>
          </cell>
          <cell r="E2197" t="str">
            <v>Электронный аукцион</v>
          </cell>
          <cell r="F2197">
            <v>43644</v>
          </cell>
          <cell r="G2197" t="str">
            <v>28.06.2019</v>
          </cell>
          <cell r="H2197">
            <v>13</v>
          </cell>
        </row>
        <row r="2198">
          <cell r="A2198" t="str">
            <v>1780206583019000417 от 02.07.2019</v>
          </cell>
          <cell r="B2198" t="str">
            <v>1780206583019000417</v>
          </cell>
          <cell r="C2198" t="str">
            <v xml:space="preserve"> Исполнение завершено</v>
          </cell>
          <cell r="D2198">
            <v>7805418682</v>
          </cell>
          <cell r="E2198" t="str">
            <v>Электронный аукцион</v>
          </cell>
          <cell r="F2198">
            <v>43648</v>
          </cell>
          <cell r="G2198" t="str">
            <v>02.07.2019</v>
          </cell>
          <cell r="H2198">
            <v>13</v>
          </cell>
        </row>
        <row r="2199">
          <cell r="A2199" t="str">
            <v>2780701764719000028 от 02.07.2019</v>
          </cell>
          <cell r="B2199" t="str">
            <v>2780701764719000028</v>
          </cell>
          <cell r="C2199" t="str">
            <v xml:space="preserve"> Исполнение завершено</v>
          </cell>
          <cell r="D2199">
            <v>7825705068</v>
          </cell>
          <cell r="E2199" t="str">
            <v>Электронный аукцион</v>
          </cell>
          <cell r="F2199">
            <v>43648</v>
          </cell>
          <cell r="G2199" t="str">
            <v>02.07.2019</v>
          </cell>
          <cell r="H2199">
            <v>13</v>
          </cell>
        </row>
        <row r="2200">
          <cell r="A2200" t="str">
            <v>2781616692719000020 от 02.07.2019</v>
          </cell>
          <cell r="B2200" t="str">
            <v>2781616692719000020</v>
          </cell>
          <cell r="C2200" t="str">
            <v xml:space="preserve"> Исполнение завершено</v>
          </cell>
          <cell r="D2200">
            <v>7804613391</v>
          </cell>
          <cell r="E2200" t="str">
            <v>Электронный аукцион</v>
          </cell>
          <cell r="F2200">
            <v>43648</v>
          </cell>
          <cell r="G2200" t="str">
            <v>02.07.2019</v>
          </cell>
          <cell r="H2200">
            <v>13</v>
          </cell>
        </row>
        <row r="2201">
          <cell r="A2201" t="str">
            <v>2781616407719000019 от 03.07.2019</v>
          </cell>
          <cell r="B2201" t="str">
            <v>2781616407719000019</v>
          </cell>
          <cell r="C2201" t="str">
            <v xml:space="preserve"> Исполнение завершено</v>
          </cell>
          <cell r="D2201">
            <v>7811529091</v>
          </cell>
          <cell r="E2201" t="str">
            <v>Электронный аукцион</v>
          </cell>
          <cell r="F2201">
            <v>43649</v>
          </cell>
          <cell r="G2201" t="str">
            <v>03.07.2019</v>
          </cell>
          <cell r="H2201">
            <v>13</v>
          </cell>
        </row>
        <row r="2202">
          <cell r="A2202" t="str">
            <v>2781616655719000018 от 03.07.2019</v>
          </cell>
          <cell r="B2202" t="str">
            <v>2781616655719000018</v>
          </cell>
          <cell r="C2202" t="str">
            <v xml:space="preserve"> Исполнение завершено</v>
          </cell>
          <cell r="D2202">
            <v>7710573746</v>
          </cell>
          <cell r="E2202" t="str">
            <v>Электронный аукцион</v>
          </cell>
          <cell r="F2202">
            <v>43649</v>
          </cell>
          <cell r="G2202" t="str">
            <v>03.07.2019</v>
          </cell>
          <cell r="H2202">
            <v>13</v>
          </cell>
        </row>
        <row r="2203">
          <cell r="A2203" t="str">
            <v>2780449334119000018 от 08.07.2019</v>
          </cell>
          <cell r="B2203" t="str">
            <v>2780449334119000018</v>
          </cell>
          <cell r="C2203" t="str">
            <v xml:space="preserve"> Исполнение завершено</v>
          </cell>
          <cell r="D2203">
            <v>7811529091</v>
          </cell>
          <cell r="E2203" t="str">
            <v>Электронный аукцион</v>
          </cell>
          <cell r="F2203">
            <v>43654</v>
          </cell>
          <cell r="G2203" t="str">
            <v>08.07.2019</v>
          </cell>
          <cell r="H2203">
            <v>13</v>
          </cell>
        </row>
        <row r="2204">
          <cell r="A2204" t="str">
            <v>2781021972419000026 от 08.07.2019</v>
          </cell>
          <cell r="B2204" t="str">
            <v>2781021972419000026</v>
          </cell>
          <cell r="C2204" t="str">
            <v xml:space="preserve"> Исполнение завершено</v>
          </cell>
          <cell r="D2204" t="str">
            <v>781018594156</v>
          </cell>
          <cell r="E2204" t="str">
            <v>Электронный аукцион</v>
          </cell>
          <cell r="F2204">
            <v>43654</v>
          </cell>
          <cell r="G2204" t="str">
            <v>08.07.2019</v>
          </cell>
          <cell r="H2204">
            <v>13</v>
          </cell>
        </row>
        <row r="2205">
          <cell r="A2205" t="str">
            <v>2784042414219000041 от 08.07.2019</v>
          </cell>
          <cell r="B2205" t="str">
            <v>2784042414219000041</v>
          </cell>
          <cell r="C2205" t="str">
            <v xml:space="preserve"> Исполнение завершено</v>
          </cell>
          <cell r="D2205">
            <v>7714900049</v>
          </cell>
          <cell r="E2205" t="str">
            <v>Электронный аукцион</v>
          </cell>
          <cell r="F2205">
            <v>43654</v>
          </cell>
          <cell r="G2205" t="str">
            <v>08.07.2019</v>
          </cell>
          <cell r="H2205">
            <v>13</v>
          </cell>
        </row>
        <row r="2206">
          <cell r="A2206" t="str">
            <v>2780602892819000028 от 10.07.2019</v>
          </cell>
          <cell r="B2206" t="str">
            <v>2780602892819000028</v>
          </cell>
          <cell r="C2206" t="str">
            <v xml:space="preserve"> Исполнение завершено</v>
          </cell>
          <cell r="D2206">
            <v>7816570150</v>
          </cell>
          <cell r="E2206" t="str">
            <v>Запрос котировок</v>
          </cell>
          <cell r="F2206">
            <v>43656</v>
          </cell>
          <cell r="G2206" t="str">
            <v>10.07.2019</v>
          </cell>
          <cell r="H2206">
            <v>17</v>
          </cell>
        </row>
        <row r="2207">
          <cell r="A2207" t="str">
            <v>2780413973519000035 от 15.07.2019</v>
          </cell>
          <cell r="B2207" t="str">
            <v>2780413973519000035</v>
          </cell>
          <cell r="C2207" t="str">
            <v xml:space="preserve"> Исполнение завершено</v>
          </cell>
          <cell r="D2207" t="str">
            <v>781018594156</v>
          </cell>
          <cell r="E2207" t="str">
            <v>Электронный аукцион</v>
          </cell>
          <cell r="F2207">
            <v>43661</v>
          </cell>
          <cell r="G2207" t="str">
            <v>15.07.2019</v>
          </cell>
          <cell r="H2207">
            <v>13</v>
          </cell>
        </row>
        <row r="2208">
          <cell r="A2208" t="str">
            <v>2782032640419000014 от 15.07.2019</v>
          </cell>
          <cell r="B2208" t="str">
            <v>2782032640419000014</v>
          </cell>
          <cell r="C2208" t="str">
            <v xml:space="preserve"> Исполнение завершено</v>
          </cell>
          <cell r="D2208">
            <v>7804613391</v>
          </cell>
          <cell r="E2208" t="str">
            <v>Электронный аукцион</v>
          </cell>
          <cell r="F2208">
            <v>43661</v>
          </cell>
          <cell r="G2208" t="str">
            <v>15.07.2019</v>
          </cell>
          <cell r="H2208">
            <v>13</v>
          </cell>
        </row>
        <row r="2209">
          <cell r="A2209" t="str">
            <v>2780410930719000047 от 16.07.2019</v>
          </cell>
          <cell r="B2209" t="str">
            <v>2780410930719000047</v>
          </cell>
          <cell r="C2209" t="str">
            <v xml:space="preserve"> Исполнение завершено</v>
          </cell>
          <cell r="D2209" t="str">
            <v>781018594156</v>
          </cell>
          <cell r="E2209" t="str">
            <v>Электронный аукцион</v>
          </cell>
          <cell r="F2209">
            <v>43662</v>
          </cell>
          <cell r="G2209" t="str">
            <v>16.07.2019</v>
          </cell>
          <cell r="H2209">
            <v>13</v>
          </cell>
        </row>
        <row r="2210">
          <cell r="A2210" t="str">
            <v>2780410930719000048 от 16.07.2019</v>
          </cell>
          <cell r="B2210" t="str">
            <v>2780410930719000048</v>
          </cell>
          <cell r="C2210" t="str">
            <v xml:space="preserve"> Исполнение завершено</v>
          </cell>
          <cell r="D2210" t="str">
            <v>781018594156</v>
          </cell>
          <cell r="E2210" t="str">
            <v>Электронный аукцион</v>
          </cell>
          <cell r="F2210">
            <v>43662</v>
          </cell>
          <cell r="G2210" t="str">
            <v>16.07.2019</v>
          </cell>
          <cell r="H2210">
            <v>13</v>
          </cell>
        </row>
        <row r="2211">
          <cell r="A2211" t="str">
            <v>2782032640419000019 от 17.07.2019</v>
          </cell>
          <cell r="B2211" t="str">
            <v>2782032640419000019</v>
          </cell>
          <cell r="C2211" t="str">
            <v xml:space="preserve"> Исполнение завершено</v>
          </cell>
          <cell r="D2211">
            <v>7805587553</v>
          </cell>
          <cell r="E2211" t="str">
            <v>Электронный аукцион</v>
          </cell>
          <cell r="F2211">
            <v>43663</v>
          </cell>
          <cell r="G2211" t="str">
            <v>17.07.2019</v>
          </cell>
          <cell r="H2211">
            <v>13</v>
          </cell>
        </row>
        <row r="2212">
          <cell r="A2212" t="str">
            <v>2782032624219000019 от 18.07.2019</v>
          </cell>
          <cell r="B2212" t="str">
            <v>2782032624219000019</v>
          </cell>
          <cell r="C2212" t="str">
            <v xml:space="preserve"> Исполнение завершено</v>
          </cell>
          <cell r="D2212">
            <v>7810593626</v>
          </cell>
          <cell r="E2212" t="str">
            <v>Электронный аукцион</v>
          </cell>
          <cell r="F2212">
            <v>43664</v>
          </cell>
          <cell r="G2212" t="str">
            <v>18.07.2019</v>
          </cell>
          <cell r="H2212">
            <v>13</v>
          </cell>
        </row>
        <row r="2213">
          <cell r="A2213" t="str">
            <v>2780408662819000016 от 19.07.2019</v>
          </cell>
          <cell r="B2213" t="str">
            <v>2780408662819000016</v>
          </cell>
          <cell r="C2213" t="str">
            <v xml:space="preserve"> Исполнение завершено</v>
          </cell>
          <cell r="D2213">
            <v>7811506697</v>
          </cell>
          <cell r="E2213" t="str">
            <v>Электронный аукцион</v>
          </cell>
          <cell r="F2213">
            <v>43665</v>
          </cell>
          <cell r="G2213" t="str">
            <v>19.07.2019</v>
          </cell>
          <cell r="H2213">
            <v>13</v>
          </cell>
        </row>
        <row r="2214">
          <cell r="A2214" t="str">
            <v>2781703780419000044 от 19.07.2019</v>
          </cell>
          <cell r="B2214" t="str">
            <v>2781703780419000044</v>
          </cell>
          <cell r="C2214" t="str">
            <v xml:space="preserve"> Исполнение завершено</v>
          </cell>
          <cell r="D2214" t="str">
            <v>781018594156</v>
          </cell>
          <cell r="E2214" t="str">
            <v>Электронный аукцион</v>
          </cell>
          <cell r="F2214">
            <v>43665</v>
          </cell>
          <cell r="G2214" t="str">
            <v>19.07.2019</v>
          </cell>
          <cell r="H2214">
            <v>13</v>
          </cell>
        </row>
        <row r="2215">
          <cell r="A2215" t="str">
            <v>2780514513919000026 от 22.07.2019</v>
          </cell>
          <cell r="B2215" t="str">
            <v>2780514513919000026</v>
          </cell>
          <cell r="C2215" t="str">
            <v xml:space="preserve"> Исполнение завершено</v>
          </cell>
          <cell r="D2215">
            <v>7811506697</v>
          </cell>
          <cell r="E2215" t="str">
            <v>Электронный аукцион</v>
          </cell>
          <cell r="F2215">
            <v>43668</v>
          </cell>
          <cell r="G2215" t="str">
            <v>22.07.2019</v>
          </cell>
          <cell r="H2215">
            <v>13</v>
          </cell>
        </row>
        <row r="2216">
          <cell r="A2216" t="str">
            <v>2782002054319000024 от 22.07.2019</v>
          </cell>
          <cell r="B2216" t="str">
            <v>2782002054319000024</v>
          </cell>
          <cell r="C2216" t="str">
            <v xml:space="preserve"> Исполнение завершено</v>
          </cell>
          <cell r="D2216">
            <v>7842461421</v>
          </cell>
          <cell r="E2216" t="str">
            <v>Электронный аукцион</v>
          </cell>
          <cell r="F2216">
            <v>43668</v>
          </cell>
          <cell r="G2216" t="str">
            <v>22.07.2019</v>
          </cell>
          <cell r="H2216">
            <v>13</v>
          </cell>
        </row>
        <row r="2217">
          <cell r="A2217" t="str">
            <v>2780113729619000025 от 23.07.2019</v>
          </cell>
          <cell r="B2217" t="str">
            <v>2780113729619000025</v>
          </cell>
          <cell r="C2217" t="str">
            <v xml:space="preserve"> Исполнение завершено</v>
          </cell>
          <cell r="D2217">
            <v>4703163800</v>
          </cell>
          <cell r="E2217" t="str">
            <v>Электронный аукцион</v>
          </cell>
          <cell r="F2217">
            <v>43669</v>
          </cell>
          <cell r="G2217" t="str">
            <v>23.07.2019</v>
          </cell>
          <cell r="H2217">
            <v>13</v>
          </cell>
        </row>
        <row r="2218">
          <cell r="A2218" t="str">
            <v>2780509305719000038 от 23.07.2019</v>
          </cell>
          <cell r="B2218" t="str">
            <v>2780509305719000038</v>
          </cell>
          <cell r="C2218" t="str">
            <v xml:space="preserve"> Исполнение завершено</v>
          </cell>
          <cell r="D2218">
            <v>7811506697</v>
          </cell>
          <cell r="E2218" t="str">
            <v>Электронный аукцион</v>
          </cell>
          <cell r="F2218">
            <v>43669</v>
          </cell>
          <cell r="G2218" t="str">
            <v>23.07.2019</v>
          </cell>
          <cell r="H2218">
            <v>13</v>
          </cell>
        </row>
        <row r="2219">
          <cell r="A2219" t="str">
            <v>2781021516619000036 от 23.07.2019</v>
          </cell>
          <cell r="B2219" t="str">
            <v>2781021516619000036</v>
          </cell>
          <cell r="C2219" t="str">
            <v xml:space="preserve"> Исполнение завершено</v>
          </cell>
          <cell r="D2219">
            <v>7709492108</v>
          </cell>
          <cell r="E2219" t="str">
            <v>Электронный аукцион</v>
          </cell>
          <cell r="F2219">
            <v>43669</v>
          </cell>
          <cell r="G2219" t="str">
            <v>23.07.2019</v>
          </cell>
          <cell r="H2219">
            <v>13</v>
          </cell>
        </row>
        <row r="2220">
          <cell r="A2220" t="str">
            <v>2784331225319000074 от 23.07.2019</v>
          </cell>
          <cell r="B2220" t="str">
            <v>2784331225319000074</v>
          </cell>
          <cell r="C2220" t="str">
            <v xml:space="preserve"> Исполнение завершено</v>
          </cell>
          <cell r="D2220">
            <v>7203388367</v>
          </cell>
          <cell r="E2220" t="str">
            <v>Электронный аукцион</v>
          </cell>
          <cell r="F2220">
            <v>43669</v>
          </cell>
          <cell r="G2220" t="str">
            <v>23.07.2019</v>
          </cell>
          <cell r="H2220">
            <v>13</v>
          </cell>
        </row>
        <row r="2221">
          <cell r="A2221" t="str">
            <v>2781203170319000101 от 25.07.2019</v>
          </cell>
          <cell r="B2221" t="str">
            <v>2781203170319000101</v>
          </cell>
          <cell r="C2221" t="str">
            <v xml:space="preserve"> Исполнение завершено</v>
          </cell>
          <cell r="D2221">
            <v>7838492339</v>
          </cell>
          <cell r="E2221" t="str">
            <v>Электронный аукцион</v>
          </cell>
          <cell r="F2221">
            <v>43671</v>
          </cell>
          <cell r="G2221" t="str">
            <v>25.07.2019</v>
          </cell>
          <cell r="H2221">
            <v>13</v>
          </cell>
        </row>
        <row r="2222">
          <cell r="A2222" t="str">
            <v>2781404649419000021 от 25.07.2019</v>
          </cell>
          <cell r="B2222" t="str">
            <v>2781404649419000021</v>
          </cell>
          <cell r="C2222" t="str">
            <v xml:space="preserve"> Исполнение завершено</v>
          </cell>
          <cell r="D2222" t="str">
            <v>781018594156</v>
          </cell>
          <cell r="E2222" t="str">
            <v>Электронный аукцион</v>
          </cell>
          <cell r="F2222">
            <v>43671</v>
          </cell>
          <cell r="G2222" t="str">
            <v>25.07.2019</v>
          </cell>
          <cell r="H2222">
            <v>13</v>
          </cell>
        </row>
        <row r="2223">
          <cell r="A2223" t="str">
            <v>2781410691519000014 от 25.07.2019</v>
          </cell>
          <cell r="B2223" t="str">
            <v>2781410691519000014</v>
          </cell>
          <cell r="C2223" t="str">
            <v xml:space="preserve"> Исполнение завершено</v>
          </cell>
          <cell r="D2223">
            <v>7810629343</v>
          </cell>
          <cell r="E2223" t="str">
            <v>Электронный аукцион</v>
          </cell>
          <cell r="F2223">
            <v>43671</v>
          </cell>
          <cell r="G2223" t="str">
            <v>25.07.2019</v>
          </cell>
          <cell r="H2223">
            <v>13</v>
          </cell>
        </row>
        <row r="2224">
          <cell r="A2224" t="str">
            <v>2782002062419000032 от 25.07.2019</v>
          </cell>
          <cell r="B2224" t="str">
            <v>2782002062419000032</v>
          </cell>
          <cell r="C2224" t="str">
            <v xml:space="preserve"> Исполнение завершено</v>
          </cell>
          <cell r="D2224">
            <v>7842461421</v>
          </cell>
          <cell r="E2224" t="str">
            <v>Электронный аукцион</v>
          </cell>
          <cell r="F2224">
            <v>43671</v>
          </cell>
          <cell r="G2224" t="str">
            <v>25.07.2019</v>
          </cell>
          <cell r="H2224">
            <v>13</v>
          </cell>
        </row>
        <row r="2225">
          <cell r="A2225" t="str">
            <v>2782542643419000024 от 25.07.2019</v>
          </cell>
          <cell r="B2225" t="str">
            <v>2782542643419000024</v>
          </cell>
          <cell r="C2225" t="str">
            <v xml:space="preserve"> Исполнение завершено</v>
          </cell>
          <cell r="D2225" t="str">
            <v>781603131774</v>
          </cell>
          <cell r="E2225" t="str">
            <v>Электронный аукцион</v>
          </cell>
          <cell r="F2225">
            <v>43671</v>
          </cell>
          <cell r="G2225" t="str">
            <v>25.07.2019</v>
          </cell>
          <cell r="H2225">
            <v>13</v>
          </cell>
        </row>
        <row r="2226">
          <cell r="A2226" t="str">
            <v>2783837202419000011 от 25.07.2019</v>
          </cell>
          <cell r="B2226" t="str">
            <v>2783837202419000011</v>
          </cell>
          <cell r="C2226" t="str">
            <v xml:space="preserve"> Исполнение завершено</v>
          </cell>
          <cell r="D2226">
            <v>7842461421</v>
          </cell>
          <cell r="E2226" t="str">
            <v>Электронный аукцион</v>
          </cell>
          <cell r="F2226">
            <v>43671</v>
          </cell>
          <cell r="G2226" t="str">
            <v>25.07.2019</v>
          </cell>
          <cell r="H2226">
            <v>13</v>
          </cell>
        </row>
        <row r="2227">
          <cell r="A2227" t="str">
            <v>2781731463119000017 от 26.07.2019</v>
          </cell>
          <cell r="B2227" t="str">
            <v>2781731463119000017</v>
          </cell>
          <cell r="C2227" t="str">
            <v xml:space="preserve"> Исполнение завершено</v>
          </cell>
          <cell r="D2227" t="str">
            <v>780260063669</v>
          </cell>
          <cell r="E2227" t="str">
            <v>Электронный аукцион</v>
          </cell>
          <cell r="F2227">
            <v>43672</v>
          </cell>
          <cell r="G2227" t="str">
            <v>26.07.2019</v>
          </cell>
          <cell r="H2227">
            <v>13</v>
          </cell>
        </row>
        <row r="2228">
          <cell r="A2228" t="str">
            <v>1780219614219000022 от 29.07.2019</v>
          </cell>
          <cell r="B2228" t="str">
            <v>1780219614219000022</v>
          </cell>
          <cell r="C2228" t="str">
            <v xml:space="preserve"> Исполнение завершено</v>
          </cell>
          <cell r="D2228">
            <v>7810629343</v>
          </cell>
          <cell r="E2228" t="str">
            <v>Электронный аукцион</v>
          </cell>
          <cell r="F2228">
            <v>43675</v>
          </cell>
          <cell r="G2228" t="str">
            <v>29.07.2019</v>
          </cell>
          <cell r="H2228">
            <v>13</v>
          </cell>
        </row>
        <row r="2229">
          <cell r="A2229" t="str">
            <v>2780113629219000031 от 29.07.2019</v>
          </cell>
          <cell r="B2229" t="str">
            <v>2780113629219000031</v>
          </cell>
          <cell r="C2229" t="str">
            <v xml:space="preserve"> Исполнение завершено</v>
          </cell>
          <cell r="D2229">
            <v>7810629343</v>
          </cell>
          <cell r="E2229" t="str">
            <v>Электронный аукцион</v>
          </cell>
          <cell r="F2229">
            <v>43675</v>
          </cell>
          <cell r="G2229" t="str">
            <v>29.07.2019</v>
          </cell>
          <cell r="H2229">
            <v>13</v>
          </cell>
        </row>
        <row r="2230">
          <cell r="A2230" t="str">
            <v>2781702734819000016 от 29.07.2019</v>
          </cell>
          <cell r="B2230" t="str">
            <v>2781702734819000016</v>
          </cell>
          <cell r="C2230" t="str">
            <v xml:space="preserve"> Исполнение завершено</v>
          </cell>
          <cell r="D2230">
            <v>7804613391</v>
          </cell>
          <cell r="E2230" t="str">
            <v>Электронный аукцион</v>
          </cell>
          <cell r="F2230">
            <v>43675</v>
          </cell>
          <cell r="G2230" t="str">
            <v>29.07.2019</v>
          </cell>
          <cell r="H2230">
            <v>13</v>
          </cell>
        </row>
        <row r="2231">
          <cell r="A2231" t="str">
            <v>2781304601119000042 от 30.07.2019</v>
          </cell>
          <cell r="B2231" t="str">
            <v>2781304601119000042</v>
          </cell>
          <cell r="C2231" t="str">
            <v xml:space="preserve"> Исполнение завершено</v>
          </cell>
          <cell r="D2231" t="str">
            <v>781603131774</v>
          </cell>
          <cell r="E2231" t="str">
            <v>Электронный аукцион</v>
          </cell>
          <cell r="F2231">
            <v>43676</v>
          </cell>
          <cell r="G2231" t="str">
            <v>30.07.2019</v>
          </cell>
          <cell r="H2231">
            <v>13</v>
          </cell>
        </row>
        <row r="2232">
          <cell r="A2232" t="str">
            <v>2781304601119000043 от 30.07.2019</v>
          </cell>
          <cell r="B2232" t="str">
            <v>2781304601119000043</v>
          </cell>
          <cell r="C2232" t="str">
            <v xml:space="preserve"> Исполнение завершено</v>
          </cell>
          <cell r="D2232" t="str">
            <v>781603131774</v>
          </cell>
          <cell r="E2232" t="str">
            <v>Электронный аукцион</v>
          </cell>
          <cell r="F2232">
            <v>43676</v>
          </cell>
          <cell r="G2232" t="str">
            <v>30.07.2019</v>
          </cell>
          <cell r="H2232">
            <v>13</v>
          </cell>
        </row>
        <row r="2233">
          <cell r="A2233" t="str">
            <v>2781304601119000044 от 30.07.2019</v>
          </cell>
          <cell r="B2233" t="str">
            <v>2781304601119000044</v>
          </cell>
          <cell r="C2233" t="str">
            <v xml:space="preserve"> Исполнение завершено</v>
          </cell>
          <cell r="D2233" t="str">
            <v>781603131774</v>
          </cell>
          <cell r="E2233" t="str">
            <v>Электронный аукцион</v>
          </cell>
          <cell r="F2233">
            <v>43676</v>
          </cell>
          <cell r="G2233" t="str">
            <v>30.07.2019</v>
          </cell>
          <cell r="H2233">
            <v>13</v>
          </cell>
        </row>
        <row r="2234">
          <cell r="A2234" t="str">
            <v>2782032979719000058 от 30.07.2019</v>
          </cell>
          <cell r="B2234" t="str">
            <v>2782032979719000058</v>
          </cell>
          <cell r="C2234" t="str">
            <v xml:space="preserve"> Исполнение завершено</v>
          </cell>
          <cell r="D2234">
            <v>7842461421</v>
          </cell>
          <cell r="E2234" t="str">
            <v>Электронный аукцион</v>
          </cell>
          <cell r="F2234">
            <v>43676</v>
          </cell>
          <cell r="G2234" t="str">
            <v>30.07.2019</v>
          </cell>
          <cell r="H2234">
            <v>13</v>
          </cell>
        </row>
        <row r="2235">
          <cell r="A2235" t="str">
            <v>2782700131719000007 от 30.07.2019</v>
          </cell>
          <cell r="B2235" t="str">
            <v>2782700131719000007</v>
          </cell>
          <cell r="C2235" t="str">
            <v xml:space="preserve"> Исполнение завершено</v>
          </cell>
          <cell r="D2235">
            <v>7814673632</v>
          </cell>
          <cell r="E2235" t="str">
            <v>Электронный аукцион</v>
          </cell>
          <cell r="F2235">
            <v>43676</v>
          </cell>
          <cell r="G2235" t="str">
            <v>30.07.2019</v>
          </cell>
          <cell r="H2235">
            <v>13</v>
          </cell>
        </row>
        <row r="2236">
          <cell r="A2236" t="str">
            <v>2780407399619000026 от 31.07.2019</v>
          </cell>
          <cell r="B2236" t="str">
            <v>2780407399619000026</v>
          </cell>
          <cell r="C2236" t="str">
            <v xml:space="preserve"> Исполнение завершено</v>
          </cell>
          <cell r="D2236">
            <v>7811506697</v>
          </cell>
          <cell r="E2236" t="str">
            <v>Электронный аукцион</v>
          </cell>
          <cell r="F2236">
            <v>43677</v>
          </cell>
          <cell r="G2236" t="str">
            <v>31.07.2019</v>
          </cell>
          <cell r="H2236">
            <v>13</v>
          </cell>
        </row>
        <row r="2237">
          <cell r="A2237" t="str">
            <v>2781304547319000099 от 31.07.2019</v>
          </cell>
          <cell r="B2237" t="str">
            <v>2781304547319000099</v>
          </cell>
          <cell r="C2237" t="str">
            <v xml:space="preserve"> Исполнение завершено</v>
          </cell>
          <cell r="D2237" t="str">
            <v>781603131774</v>
          </cell>
          <cell r="E2237" t="str">
            <v>Электронный аукцион</v>
          </cell>
          <cell r="F2237">
            <v>43677</v>
          </cell>
          <cell r="G2237" t="str">
            <v>31.07.2019</v>
          </cell>
          <cell r="H2237">
            <v>13</v>
          </cell>
        </row>
        <row r="2238">
          <cell r="A2238" t="str">
            <v>2781304547319000099 от 31.07.2019</v>
          </cell>
          <cell r="B2238" t="str">
            <v>2781304547319000099</v>
          </cell>
          <cell r="C2238" t="str">
            <v xml:space="preserve"> Исполнение завершено</v>
          </cell>
          <cell r="D2238" t="str">
            <v>781603131774</v>
          </cell>
          <cell r="E2238" t="str">
            <v>Электронный аукцион</v>
          </cell>
          <cell r="F2238">
            <v>43677</v>
          </cell>
          <cell r="G2238" t="str">
            <v>31.07.2019</v>
          </cell>
          <cell r="H2238">
            <v>13</v>
          </cell>
        </row>
        <row r="2239">
          <cell r="A2239" t="str">
            <v>2782700106719000013 от 31.07.2019</v>
          </cell>
          <cell r="B2239" t="str">
            <v>2782700106719000013</v>
          </cell>
          <cell r="C2239" t="str">
            <v xml:space="preserve"> Исполнение завершено</v>
          </cell>
          <cell r="D2239" t="str">
            <v>782701338433</v>
          </cell>
          <cell r="E2239" t="str">
            <v>Электронный аукцион</v>
          </cell>
          <cell r="F2239">
            <v>43677</v>
          </cell>
          <cell r="G2239" t="str">
            <v>31.07.2019</v>
          </cell>
          <cell r="H2239">
            <v>13</v>
          </cell>
        </row>
        <row r="2240">
          <cell r="A2240" t="str">
            <v>2780604491219000155 от 05.08.2019</v>
          </cell>
          <cell r="B2240" t="str">
            <v>2780604491219000155</v>
          </cell>
          <cell r="C2240" t="str">
            <v xml:space="preserve"> Исполнение завершено</v>
          </cell>
          <cell r="D2240">
            <v>7810752442</v>
          </cell>
          <cell r="E2240" t="str">
            <v>Электронный аукцион</v>
          </cell>
          <cell r="F2240">
            <v>43682</v>
          </cell>
          <cell r="G2240" t="str">
            <v>05.08.2019</v>
          </cell>
          <cell r="H2240">
            <v>13</v>
          </cell>
        </row>
        <row r="2241">
          <cell r="A2241" t="str">
            <v>2781410382619000062 от 05.08.2019</v>
          </cell>
          <cell r="B2241" t="str">
            <v>2781410382619000062</v>
          </cell>
          <cell r="C2241" t="str">
            <v xml:space="preserve"> Исполнение завершено</v>
          </cell>
          <cell r="D2241">
            <v>7816480650</v>
          </cell>
          <cell r="E2241" t="str">
            <v>Электронный аукцион</v>
          </cell>
          <cell r="F2241">
            <v>43682</v>
          </cell>
          <cell r="G2241" t="str">
            <v>05.08.2019</v>
          </cell>
          <cell r="H2241">
            <v>13</v>
          </cell>
        </row>
        <row r="2242">
          <cell r="A2242" t="str">
            <v>2780406281019000016 от 06.08.2019</v>
          </cell>
          <cell r="B2242" t="str">
            <v>2780406281019000016</v>
          </cell>
          <cell r="C2242" t="str">
            <v xml:space="preserve"> Исполнение завершено</v>
          </cell>
          <cell r="D2242" t="str">
            <v>781018594156</v>
          </cell>
          <cell r="E2242" t="str">
            <v>Электронный аукцион</v>
          </cell>
          <cell r="F2242">
            <v>43683</v>
          </cell>
          <cell r="G2242" t="str">
            <v>06.08.2019</v>
          </cell>
          <cell r="H2242">
            <v>13</v>
          </cell>
        </row>
        <row r="2243">
          <cell r="A2243" t="str">
            <v>2780406281019000017 от 06.08.2019</v>
          </cell>
          <cell r="B2243" t="str">
            <v>2780406281019000017</v>
          </cell>
          <cell r="C2243" t="str">
            <v xml:space="preserve"> Исполнение завершено</v>
          </cell>
          <cell r="D2243" t="str">
            <v>781018594156</v>
          </cell>
          <cell r="E2243" t="str">
            <v>Электронный аукцион</v>
          </cell>
          <cell r="F2243">
            <v>43683</v>
          </cell>
          <cell r="G2243" t="str">
            <v>06.08.2019</v>
          </cell>
          <cell r="H2243">
            <v>13</v>
          </cell>
        </row>
        <row r="2244">
          <cell r="A2244" t="str">
            <v>2780414941219000020 от 09.08.2019</v>
          </cell>
          <cell r="B2244" t="str">
            <v>2780414941219000020</v>
          </cell>
          <cell r="C2244" t="str">
            <v xml:space="preserve"> Исполнение завершено</v>
          </cell>
          <cell r="D2244" t="str">
            <v>781603131774</v>
          </cell>
          <cell r="E2244" t="str">
            <v>Электронный аукцион</v>
          </cell>
          <cell r="F2244">
            <v>43686</v>
          </cell>
          <cell r="G2244" t="str">
            <v>09.08.2019</v>
          </cell>
          <cell r="H2244">
            <v>13</v>
          </cell>
        </row>
        <row r="2245">
          <cell r="A2245" t="str">
            <v>2781646076719000018 от 12.08.2019</v>
          </cell>
          <cell r="B2245" t="str">
            <v>2781646076719000018</v>
          </cell>
          <cell r="C2245" t="str">
            <v xml:space="preserve"> Исполнение завершено</v>
          </cell>
          <cell r="D2245">
            <v>7804613391</v>
          </cell>
          <cell r="E2245" t="str">
            <v>Электронный аукцион</v>
          </cell>
          <cell r="F2245">
            <v>43689</v>
          </cell>
          <cell r="G2245" t="str">
            <v>12.08.2019</v>
          </cell>
          <cell r="H2245">
            <v>13</v>
          </cell>
        </row>
        <row r="2246">
          <cell r="A2246" t="str">
            <v>2781701531019000197 от 12.08.2019</v>
          </cell>
          <cell r="B2246" t="str">
            <v>2781701531019000197</v>
          </cell>
          <cell r="C2246" t="str">
            <v xml:space="preserve"> Исполнение</v>
          </cell>
          <cell r="D2246" t="str">
            <v>781603131774</v>
          </cell>
          <cell r="E2246" t="str">
            <v>Электронный аукцион</v>
          </cell>
          <cell r="F2246">
            <v>43689</v>
          </cell>
          <cell r="G2246" t="str">
            <v>12.08.2019</v>
          </cell>
          <cell r="H2246">
            <v>13</v>
          </cell>
        </row>
        <row r="2247">
          <cell r="A2247" t="str">
            <v>2782666772119000094 от 12.08.2019</v>
          </cell>
          <cell r="B2247" t="str">
            <v>2782666772119000094</v>
          </cell>
          <cell r="C2247" t="str">
            <v xml:space="preserve"> Исполнение завершено</v>
          </cell>
          <cell r="D2247">
            <v>7816650327</v>
          </cell>
          <cell r="E2247" t="str">
            <v>Электронный аукцион</v>
          </cell>
          <cell r="F2247">
            <v>43689</v>
          </cell>
          <cell r="G2247" t="str">
            <v>12.08.2019</v>
          </cell>
          <cell r="H2247">
            <v>13</v>
          </cell>
        </row>
        <row r="2248">
          <cell r="A2248" t="str">
            <v>2782666772119000095 от 12.08.2019</v>
          </cell>
          <cell r="B2248" t="str">
            <v>2782666772119000095</v>
          </cell>
          <cell r="C2248" t="str">
            <v xml:space="preserve"> Исполнение завершено</v>
          </cell>
          <cell r="D2248" t="str">
            <v>352514818510</v>
          </cell>
          <cell r="E2248" t="str">
            <v>Электронный аукцион</v>
          </cell>
          <cell r="F2248">
            <v>43689</v>
          </cell>
          <cell r="G2248" t="str">
            <v>12.08.2019</v>
          </cell>
          <cell r="H2248">
            <v>13</v>
          </cell>
        </row>
        <row r="2249">
          <cell r="A2249" t="str">
            <v>2782501700819000039 от 13.08.2019</v>
          </cell>
          <cell r="B2249" t="str">
            <v>2782501700819000039</v>
          </cell>
          <cell r="C2249" t="str">
            <v xml:space="preserve"> Исполнение завершено</v>
          </cell>
          <cell r="D2249" t="str">
            <v>391705192154</v>
          </cell>
          <cell r="E2249" t="str">
            <v>Электронный аукцион</v>
          </cell>
          <cell r="F2249">
            <v>43690</v>
          </cell>
          <cell r="G2249" t="str">
            <v>13.08.2019</v>
          </cell>
          <cell r="H2249">
            <v>13</v>
          </cell>
        </row>
        <row r="2250">
          <cell r="A2250" t="str">
            <v>3782602915819000015 от 13.08.2019</v>
          </cell>
          <cell r="B2250" t="str">
            <v>3782602915819000015</v>
          </cell>
          <cell r="C2250" t="str">
            <v xml:space="preserve"> Исполнение завершено</v>
          </cell>
          <cell r="D2250">
            <v>7814659645</v>
          </cell>
          <cell r="E2250" t="str">
            <v>Электронный аукцион</v>
          </cell>
          <cell r="F2250">
            <v>43690</v>
          </cell>
          <cell r="G2250" t="str">
            <v>13.08.2019</v>
          </cell>
          <cell r="H2250">
            <v>13</v>
          </cell>
        </row>
        <row r="2251">
          <cell r="A2251" t="str">
            <v>2780601686619000073 от 15.08.2019</v>
          </cell>
          <cell r="B2251" t="str">
            <v>2780601686619000073</v>
          </cell>
          <cell r="C2251" t="str">
            <v xml:space="preserve"> Исполнение завершено</v>
          </cell>
          <cell r="D2251">
            <v>7802689660</v>
          </cell>
          <cell r="E2251" t="str">
            <v>Электронный аукцион</v>
          </cell>
          <cell r="F2251">
            <v>43692</v>
          </cell>
          <cell r="G2251" t="str">
            <v>15.08.2019</v>
          </cell>
          <cell r="H2251">
            <v>13</v>
          </cell>
        </row>
        <row r="2252">
          <cell r="A2252" t="str">
            <v>1774308567019000291 от 16.08.2019</v>
          </cell>
          <cell r="B2252" t="str">
            <v>1774308567019000291</v>
          </cell>
          <cell r="C2252" t="str">
            <v xml:space="preserve"> Исполнение завершено</v>
          </cell>
          <cell r="D2252">
            <v>9715251217</v>
          </cell>
          <cell r="E2252" t="str">
            <v>Электронный аукцион</v>
          </cell>
          <cell r="F2252">
            <v>43693</v>
          </cell>
          <cell r="G2252" t="str">
            <v>16.08.2019</v>
          </cell>
          <cell r="H2252">
            <v>13</v>
          </cell>
        </row>
        <row r="2253">
          <cell r="A2253" t="str">
            <v>2780101444919000044 от 16.08.2019</v>
          </cell>
          <cell r="B2253" t="str">
            <v>2780101444919000044</v>
          </cell>
          <cell r="C2253" t="str">
            <v xml:space="preserve"> Исполнение завершено</v>
          </cell>
          <cell r="D2253">
            <v>7842461421</v>
          </cell>
          <cell r="E2253" t="str">
            <v>Электронный аукцион</v>
          </cell>
          <cell r="F2253">
            <v>43693</v>
          </cell>
          <cell r="G2253" t="str">
            <v>16.08.2019</v>
          </cell>
          <cell r="H2253">
            <v>13</v>
          </cell>
        </row>
        <row r="2254">
          <cell r="A2254" t="str">
            <v>2780107502519000093 от 19.08.2019</v>
          </cell>
          <cell r="B2254" t="str">
            <v>2780107502519000093</v>
          </cell>
          <cell r="C2254" t="str">
            <v xml:space="preserve"> Исполнение</v>
          </cell>
          <cell r="D2254">
            <v>7810752442</v>
          </cell>
          <cell r="E2254" t="str">
            <v>Электронный аукцион</v>
          </cell>
          <cell r="F2254">
            <v>43696</v>
          </cell>
          <cell r="G2254" t="str">
            <v>19.08.2019</v>
          </cell>
          <cell r="H2254">
            <v>13</v>
          </cell>
        </row>
        <row r="2255">
          <cell r="A2255" t="str">
            <v>2780701980619000042 от 19.08.2019</v>
          </cell>
          <cell r="B2255" t="str">
            <v>2780701980619000042</v>
          </cell>
          <cell r="C2255" t="str">
            <v xml:space="preserve"> Исполнение завершено</v>
          </cell>
          <cell r="D2255">
            <v>7804613391</v>
          </cell>
          <cell r="E2255" t="str">
            <v>Электронный аукцион</v>
          </cell>
          <cell r="F2255">
            <v>43696</v>
          </cell>
          <cell r="G2255" t="str">
            <v>19.08.2019</v>
          </cell>
          <cell r="H2255">
            <v>13</v>
          </cell>
        </row>
        <row r="2256">
          <cell r="A2256" t="str">
            <v>2781021506019000018 от 19.08.2019</v>
          </cell>
          <cell r="B2256" t="str">
            <v>2781021506019000018</v>
          </cell>
          <cell r="C2256" t="str">
            <v xml:space="preserve"> Исполнение завершено</v>
          </cell>
          <cell r="D2256" t="str">
            <v>781018594156</v>
          </cell>
          <cell r="E2256" t="str">
            <v>Электронный аукцион</v>
          </cell>
          <cell r="F2256">
            <v>43696</v>
          </cell>
          <cell r="G2256" t="str">
            <v>19.08.2019</v>
          </cell>
          <cell r="H2256">
            <v>13</v>
          </cell>
        </row>
        <row r="2257">
          <cell r="A2257" t="str">
            <v>2781100138219000171 от 19.08.2019</v>
          </cell>
          <cell r="B2257" t="str">
            <v>2781100138219000171</v>
          </cell>
          <cell r="C2257" t="str">
            <v xml:space="preserve"> Исполнение завершено</v>
          </cell>
          <cell r="D2257">
            <v>7816279649</v>
          </cell>
          <cell r="E2257" t="str">
            <v>Электронный аукцион</v>
          </cell>
          <cell r="F2257">
            <v>43696</v>
          </cell>
          <cell r="G2257" t="str">
            <v>19.08.2019</v>
          </cell>
          <cell r="H2257">
            <v>13</v>
          </cell>
        </row>
        <row r="2258">
          <cell r="A2258" t="str">
            <v>2781304560319000010 от 19.08.2019</v>
          </cell>
          <cell r="B2258" t="str">
            <v>2781304560319000010</v>
          </cell>
          <cell r="C2258" t="str">
            <v xml:space="preserve"> Исполнение завершено</v>
          </cell>
          <cell r="D2258">
            <v>7811506697</v>
          </cell>
          <cell r="E2258" t="str">
            <v>Электронный аукцион</v>
          </cell>
          <cell r="F2258">
            <v>43696</v>
          </cell>
          <cell r="G2258" t="str">
            <v>19.08.2019</v>
          </cell>
          <cell r="H2258">
            <v>13</v>
          </cell>
        </row>
        <row r="2259">
          <cell r="A2259" t="str">
            <v>2781434160519000037 от 19.08.2019</v>
          </cell>
          <cell r="B2259" t="str">
            <v>2781434160519000037</v>
          </cell>
          <cell r="C2259" t="str">
            <v xml:space="preserve"> Исполнение завершено</v>
          </cell>
          <cell r="D2259">
            <v>7804613391</v>
          </cell>
          <cell r="E2259" t="str">
            <v>Электронный аукцион</v>
          </cell>
          <cell r="F2259">
            <v>43696</v>
          </cell>
          <cell r="G2259" t="str">
            <v>19.08.2019</v>
          </cell>
          <cell r="H2259">
            <v>13</v>
          </cell>
        </row>
        <row r="2260">
          <cell r="A2260" t="str">
            <v>2781434160519000038 от 19.08.2019</v>
          </cell>
          <cell r="B2260" t="str">
            <v>2781434160519000038</v>
          </cell>
          <cell r="C2260" t="str">
            <v xml:space="preserve"> Исполнение завершено</v>
          </cell>
          <cell r="D2260">
            <v>7804613391</v>
          </cell>
          <cell r="E2260" t="str">
            <v>Электронный аукцион</v>
          </cell>
          <cell r="F2260">
            <v>43696</v>
          </cell>
          <cell r="G2260" t="str">
            <v>19.08.2019</v>
          </cell>
          <cell r="H2260">
            <v>13</v>
          </cell>
        </row>
        <row r="2261">
          <cell r="A2261" t="str">
            <v>2781441610619000013 от 19.08.2019</v>
          </cell>
          <cell r="B2261" t="str">
            <v>2781441610619000013</v>
          </cell>
          <cell r="C2261" t="str">
            <v xml:space="preserve"> Исполнение завершено</v>
          </cell>
          <cell r="D2261" t="str">
            <v>781018594156</v>
          </cell>
          <cell r="E2261" t="str">
            <v>Электронный аукцион</v>
          </cell>
          <cell r="F2261">
            <v>43696</v>
          </cell>
          <cell r="G2261" t="str">
            <v>19.08.2019</v>
          </cell>
          <cell r="H2261">
            <v>13</v>
          </cell>
        </row>
        <row r="2262">
          <cell r="A2262" t="str">
            <v>2780549062519000025 от 20.08.2019</v>
          </cell>
          <cell r="B2262" t="str">
            <v>2780549062519000025</v>
          </cell>
          <cell r="C2262" t="str">
            <v xml:space="preserve"> Исполнение завершено</v>
          </cell>
          <cell r="D2262">
            <v>7804613391</v>
          </cell>
          <cell r="E2262" t="str">
            <v>Запрос котировок</v>
          </cell>
          <cell r="F2262">
            <v>43697</v>
          </cell>
          <cell r="G2262" t="str">
            <v>20.08.2019</v>
          </cell>
          <cell r="H2262">
            <v>17</v>
          </cell>
        </row>
        <row r="2263">
          <cell r="A2263" t="str">
            <v>1780536502119000085 от 21.08.2019</v>
          </cell>
          <cell r="B2263" t="str">
            <v>1780536502119000085</v>
          </cell>
          <cell r="C2263" t="str">
            <v xml:space="preserve"> Исполнение</v>
          </cell>
          <cell r="D2263">
            <v>7811649159</v>
          </cell>
          <cell r="E2263" t="str">
            <v>Электронный аукцион</v>
          </cell>
          <cell r="F2263">
            <v>43698</v>
          </cell>
          <cell r="G2263" t="str">
            <v>21.08.2019</v>
          </cell>
          <cell r="H2263">
            <v>13</v>
          </cell>
        </row>
        <row r="2264">
          <cell r="A2264" t="str">
            <v>2780113713719000017 от 21.08.2019</v>
          </cell>
          <cell r="B2264" t="str">
            <v>2780113713719000017</v>
          </cell>
          <cell r="C2264" t="str">
            <v xml:space="preserve"> Исполнение завершено</v>
          </cell>
          <cell r="D2264">
            <v>7840449002</v>
          </cell>
          <cell r="E2264" t="str">
            <v>Электронный аукцион</v>
          </cell>
          <cell r="F2264">
            <v>43698</v>
          </cell>
          <cell r="G2264" t="str">
            <v>21.08.2019</v>
          </cell>
          <cell r="H2264">
            <v>13</v>
          </cell>
        </row>
        <row r="2265">
          <cell r="A2265" t="str">
            <v>2780718637019000041 от 21.08.2019</v>
          </cell>
          <cell r="B2265" t="str">
            <v>2780718637019000041</v>
          </cell>
          <cell r="C2265" t="str">
            <v xml:space="preserve"> Исполнение завершено</v>
          </cell>
          <cell r="D2265">
            <v>7810629343</v>
          </cell>
          <cell r="E2265" t="str">
            <v>Электронный аукцион</v>
          </cell>
          <cell r="F2265">
            <v>43698</v>
          </cell>
          <cell r="G2265" t="str">
            <v>21.08.2019</v>
          </cell>
          <cell r="H2265">
            <v>13</v>
          </cell>
        </row>
        <row r="2266">
          <cell r="A2266" t="str">
            <v>2781331211119000015 от 22.08.2019</v>
          </cell>
          <cell r="B2266" t="str">
            <v>2781331211119000015</v>
          </cell>
          <cell r="C2266" t="str">
            <v xml:space="preserve"> Исполнение завершено</v>
          </cell>
          <cell r="D2266">
            <v>7804613391</v>
          </cell>
          <cell r="E2266" t="str">
            <v>Электронный аукцион</v>
          </cell>
          <cell r="F2266">
            <v>43699</v>
          </cell>
          <cell r="G2266" t="str">
            <v>22.08.2019</v>
          </cell>
          <cell r="H2266">
            <v>13</v>
          </cell>
        </row>
        <row r="2267">
          <cell r="A2267" t="str">
            <v>2781411028419000105 от 22.08.2019</v>
          </cell>
          <cell r="B2267" t="str">
            <v>2781411028419000105</v>
          </cell>
          <cell r="C2267" t="str">
            <v xml:space="preserve"> Исполнение завершено</v>
          </cell>
          <cell r="D2267">
            <v>7816530372</v>
          </cell>
          <cell r="E2267" t="str">
            <v>Электронный аукцион</v>
          </cell>
          <cell r="F2267">
            <v>43699</v>
          </cell>
          <cell r="G2267" t="str">
            <v>22.08.2019</v>
          </cell>
          <cell r="H2267">
            <v>13</v>
          </cell>
        </row>
        <row r="2268">
          <cell r="A2268" t="str">
            <v>2780400691119000058 от 26.08.2019</v>
          </cell>
          <cell r="B2268" t="str">
            <v>2780400691119000058</v>
          </cell>
          <cell r="C2268" t="str">
            <v xml:space="preserve"> Исполнение завершено</v>
          </cell>
          <cell r="D2268">
            <v>7810593626</v>
          </cell>
          <cell r="E2268" t="str">
            <v>Электронный аукцион</v>
          </cell>
          <cell r="F2268">
            <v>43703</v>
          </cell>
          <cell r="G2268" t="str">
            <v>26.08.2019</v>
          </cell>
          <cell r="H2268">
            <v>13</v>
          </cell>
        </row>
        <row r="2269">
          <cell r="A2269" t="str">
            <v>2780413914019000029 от 26.08.2019</v>
          </cell>
          <cell r="B2269" t="str">
            <v>2780413914019000029</v>
          </cell>
          <cell r="C2269" t="str">
            <v xml:space="preserve"> Исполнение завершено</v>
          </cell>
          <cell r="D2269">
            <v>7810752442</v>
          </cell>
          <cell r="E2269" t="str">
            <v>Электронный аукцион</v>
          </cell>
          <cell r="F2269">
            <v>43703</v>
          </cell>
          <cell r="G2269" t="str">
            <v>26.08.2019</v>
          </cell>
          <cell r="H2269">
            <v>13</v>
          </cell>
        </row>
        <row r="2270">
          <cell r="A2270" t="str">
            <v>2780610345219000014 от 26.08.2019</v>
          </cell>
          <cell r="B2270" t="str">
            <v>2780610345219000014</v>
          </cell>
          <cell r="C2270" t="str">
            <v xml:space="preserve"> Исполнение завершено</v>
          </cell>
          <cell r="D2270" t="str">
            <v>781603131774</v>
          </cell>
          <cell r="E2270" t="str">
            <v>Электронный аукцион</v>
          </cell>
          <cell r="F2270">
            <v>43703</v>
          </cell>
          <cell r="G2270" t="str">
            <v>26.08.2019</v>
          </cell>
          <cell r="H2270">
            <v>13</v>
          </cell>
        </row>
        <row r="2271">
          <cell r="A2271" t="str">
            <v>2781410467519000038 от 26.08.2019</v>
          </cell>
          <cell r="B2271" t="str">
            <v>2781410467519000038</v>
          </cell>
          <cell r="C2271" t="str">
            <v xml:space="preserve"> Исполнение завершено</v>
          </cell>
          <cell r="D2271" t="str">
            <v>781018594156</v>
          </cell>
          <cell r="E2271" t="str">
            <v>Электронный аукцион</v>
          </cell>
          <cell r="F2271">
            <v>43703</v>
          </cell>
          <cell r="G2271" t="str">
            <v>26.08.2019</v>
          </cell>
          <cell r="H2271">
            <v>13</v>
          </cell>
        </row>
        <row r="2272">
          <cell r="A2272" t="str">
            <v>2781438597019000013 от 26.08.2019</v>
          </cell>
          <cell r="B2272" t="str">
            <v>2781438597019000013</v>
          </cell>
          <cell r="C2272" t="str">
            <v xml:space="preserve"> Исполнение завершено</v>
          </cell>
          <cell r="D2272">
            <v>5321193346</v>
          </cell>
          <cell r="E2272" t="str">
            <v>Электронный аукцион</v>
          </cell>
          <cell r="F2272">
            <v>43703</v>
          </cell>
          <cell r="G2272" t="str">
            <v>26.08.2019</v>
          </cell>
          <cell r="H2272">
            <v>13</v>
          </cell>
        </row>
        <row r="2273">
          <cell r="A2273" t="str">
            <v>2781615822819000023 от 26.08.2019</v>
          </cell>
          <cell r="B2273" t="str">
            <v>2781615822819000023</v>
          </cell>
          <cell r="C2273" t="str">
            <v xml:space="preserve"> Исполнение завершено</v>
          </cell>
          <cell r="D2273" t="str">
            <v>780260063669</v>
          </cell>
          <cell r="E2273" t="str">
            <v>Электронный аукцион</v>
          </cell>
          <cell r="F2273">
            <v>43703</v>
          </cell>
          <cell r="G2273" t="str">
            <v>26.08.2019</v>
          </cell>
          <cell r="H2273">
            <v>13</v>
          </cell>
        </row>
        <row r="2274">
          <cell r="A2274" t="str">
            <v>2781702765119000019 от 26.08.2019</v>
          </cell>
          <cell r="B2274" t="str">
            <v>2781702765119000019</v>
          </cell>
          <cell r="C2274" t="str">
            <v xml:space="preserve"> Исполнение завершено</v>
          </cell>
          <cell r="D2274" t="str">
            <v>781603131774</v>
          </cell>
          <cell r="E2274" t="str">
            <v>Электронный аукцион</v>
          </cell>
          <cell r="F2274">
            <v>43703</v>
          </cell>
          <cell r="G2274" t="str">
            <v>26.08.2019</v>
          </cell>
          <cell r="H2274">
            <v>13</v>
          </cell>
        </row>
        <row r="2275">
          <cell r="A2275" t="str">
            <v>2782700118719000018 от 26.08.2019</v>
          </cell>
          <cell r="B2275" t="str">
            <v>2782700118719000018</v>
          </cell>
          <cell r="C2275" t="str">
            <v xml:space="preserve"> Исполнение завершено</v>
          </cell>
          <cell r="D2275">
            <v>3706025309</v>
          </cell>
          <cell r="E2275" t="str">
            <v>Электронный аукцион</v>
          </cell>
          <cell r="F2275">
            <v>43703</v>
          </cell>
          <cell r="G2275" t="str">
            <v>26.08.2019</v>
          </cell>
          <cell r="H2275">
            <v>13</v>
          </cell>
        </row>
        <row r="2276">
          <cell r="A2276" t="str">
            <v>2784300127219000030 от 26.08.2019</v>
          </cell>
          <cell r="B2276" t="str">
            <v>2784300127219000030</v>
          </cell>
          <cell r="C2276" t="str">
            <v xml:space="preserve"> Исполнение завершено</v>
          </cell>
          <cell r="D2276" t="str">
            <v>782701338433</v>
          </cell>
          <cell r="E2276" t="str">
            <v>Электронный аукцион</v>
          </cell>
          <cell r="F2276">
            <v>43703</v>
          </cell>
          <cell r="G2276" t="str">
            <v>26.08.2019</v>
          </cell>
          <cell r="H2276">
            <v>13</v>
          </cell>
        </row>
        <row r="2277">
          <cell r="A2277" t="str">
            <v>2781434732519000030 от 27.08.2019</v>
          </cell>
          <cell r="B2277" t="str">
            <v>2781434732519000030</v>
          </cell>
          <cell r="C2277" t="str">
            <v xml:space="preserve"> Исполнение завершено</v>
          </cell>
          <cell r="D2277">
            <v>7804613391</v>
          </cell>
          <cell r="E2277" t="str">
            <v>Электронный аукцион</v>
          </cell>
          <cell r="F2277">
            <v>43704</v>
          </cell>
          <cell r="G2277" t="str">
            <v>27.08.2019</v>
          </cell>
          <cell r="H2277">
            <v>13</v>
          </cell>
        </row>
        <row r="2278">
          <cell r="A2278" t="str">
            <v>2782669289419000008 от 27.08.2019</v>
          </cell>
          <cell r="B2278" t="str">
            <v>2782669289419000008</v>
          </cell>
          <cell r="C2278" t="str">
            <v xml:space="preserve"> Исполнение завершено</v>
          </cell>
          <cell r="D2278">
            <v>7816650327</v>
          </cell>
          <cell r="E2278" t="str">
            <v>Запрос котировок</v>
          </cell>
          <cell r="F2278">
            <v>43704</v>
          </cell>
          <cell r="G2278" t="str">
            <v>27.08.2019</v>
          </cell>
          <cell r="H2278">
            <v>17</v>
          </cell>
        </row>
        <row r="2279">
          <cell r="A2279" t="str">
            <v>2780214210819000009 от 30.08.2019</v>
          </cell>
          <cell r="B2279" t="str">
            <v>2780214210819000009</v>
          </cell>
          <cell r="C2279" t="str">
            <v xml:space="preserve"> Исполнение завершено</v>
          </cell>
          <cell r="D2279">
            <v>7804613391</v>
          </cell>
          <cell r="E2279" t="str">
            <v>Электронный аукцион</v>
          </cell>
          <cell r="F2279">
            <v>43707</v>
          </cell>
          <cell r="G2279" t="str">
            <v>30.08.2019</v>
          </cell>
          <cell r="H2279">
            <v>13</v>
          </cell>
        </row>
        <row r="2280">
          <cell r="A2280" t="str">
            <v>2781021468419000033 от 02.09.2019</v>
          </cell>
          <cell r="B2280" t="str">
            <v>2781021468419000033</v>
          </cell>
          <cell r="C2280" t="str">
            <v xml:space="preserve"> Исполнение завершено</v>
          </cell>
          <cell r="D2280" t="str">
            <v>781603131774</v>
          </cell>
          <cell r="E2280" t="str">
            <v>Электронный аукцион</v>
          </cell>
          <cell r="F2280">
            <v>43710</v>
          </cell>
          <cell r="G2280" t="str">
            <v>02.09.2019</v>
          </cell>
          <cell r="H2280">
            <v>13</v>
          </cell>
        </row>
        <row r="2281">
          <cell r="A2281" t="str">
            <v>2781074840719000007 от 02.09.2019</v>
          </cell>
          <cell r="B2281" t="str">
            <v>2781074840719000007</v>
          </cell>
          <cell r="C2281" t="str">
            <v xml:space="preserve"> Исполнение завершено</v>
          </cell>
          <cell r="D2281">
            <v>7811430247</v>
          </cell>
          <cell r="E2281" t="str">
            <v>Электронный аукцион</v>
          </cell>
          <cell r="F2281">
            <v>43710</v>
          </cell>
          <cell r="G2281" t="str">
            <v>02.09.2019</v>
          </cell>
          <cell r="H2281">
            <v>13</v>
          </cell>
        </row>
        <row r="2282">
          <cell r="A2282" t="str">
            <v>2781615722419000030 от 03.09.2019</v>
          </cell>
          <cell r="B2282" t="str">
            <v>2781615722419000030</v>
          </cell>
          <cell r="C2282" t="str">
            <v xml:space="preserve"> Исполнение завершено</v>
          </cell>
          <cell r="D2282">
            <v>7804613391</v>
          </cell>
          <cell r="E2282" t="str">
            <v>Электронный аукцион</v>
          </cell>
          <cell r="F2282">
            <v>43711</v>
          </cell>
          <cell r="G2282" t="str">
            <v>03.09.2019</v>
          </cell>
          <cell r="H2282">
            <v>13</v>
          </cell>
        </row>
        <row r="2283">
          <cell r="A2283" t="str">
            <v>2782001024919000012 от 03.09.2019</v>
          </cell>
          <cell r="B2283" t="str">
            <v>2782001024919000012</v>
          </cell>
          <cell r="C2283" t="str">
            <v xml:space="preserve"> Исполнение завершено</v>
          </cell>
          <cell r="D2283">
            <v>7814651928</v>
          </cell>
          <cell r="E2283" t="str">
            <v>Электронный аукцион</v>
          </cell>
          <cell r="F2283">
            <v>43711</v>
          </cell>
          <cell r="G2283" t="str">
            <v>03.09.2019</v>
          </cell>
          <cell r="H2283">
            <v>13</v>
          </cell>
        </row>
        <row r="2284">
          <cell r="A2284" t="str">
            <v>2782001024919000013 от 06.09.2019</v>
          </cell>
          <cell r="B2284" t="str">
            <v>2782001024919000013</v>
          </cell>
          <cell r="C2284" t="str">
            <v xml:space="preserve"> Исполнение завершено</v>
          </cell>
          <cell r="D2284">
            <v>7838492339</v>
          </cell>
          <cell r="E2284" t="str">
            <v>Электронный аукцион</v>
          </cell>
          <cell r="F2284">
            <v>43714</v>
          </cell>
          <cell r="G2284" t="str">
            <v>06.09.2019</v>
          </cell>
          <cell r="H2284">
            <v>13</v>
          </cell>
        </row>
        <row r="2285">
          <cell r="A2285" t="str">
            <v>2780548181419000136 от 08.09.2019</v>
          </cell>
          <cell r="B2285" t="str">
            <v>2780548181419000136</v>
          </cell>
          <cell r="C2285" t="str">
            <v xml:space="preserve"> Исполнение завершено</v>
          </cell>
          <cell r="D2285">
            <v>7704694100</v>
          </cell>
          <cell r="E2285" t="str">
            <v>Электронный аукцион</v>
          </cell>
          <cell r="F2285">
            <v>43716</v>
          </cell>
          <cell r="G2285" t="str">
            <v>08.09.2019</v>
          </cell>
          <cell r="H2285">
            <v>13</v>
          </cell>
        </row>
        <row r="2286">
          <cell r="A2286" t="str">
            <v>2782002026119000079 от 10.09.2019</v>
          </cell>
          <cell r="B2286" t="str">
            <v>2782002026119000079</v>
          </cell>
          <cell r="C2286" t="str">
            <v xml:space="preserve"> Исполнение завершено</v>
          </cell>
          <cell r="D2286" t="str">
            <v>781018594156</v>
          </cell>
          <cell r="E2286" t="str">
            <v>Электронный аукцион</v>
          </cell>
          <cell r="F2286">
            <v>43718</v>
          </cell>
          <cell r="G2286" t="str">
            <v>10.09.2019</v>
          </cell>
          <cell r="H2286">
            <v>13</v>
          </cell>
        </row>
        <row r="2287">
          <cell r="A2287" t="str">
            <v>2782003345419000062 от 16.09.2019</v>
          </cell>
          <cell r="B2287" t="str">
            <v>2782003345419000062</v>
          </cell>
          <cell r="C2287" t="str">
            <v xml:space="preserve"> Исполнение завершено</v>
          </cell>
          <cell r="D2287" t="str">
            <v>781018594156</v>
          </cell>
          <cell r="E2287" t="str">
            <v>Электронный аукцион</v>
          </cell>
          <cell r="F2287">
            <v>43724</v>
          </cell>
          <cell r="G2287" t="str">
            <v>16.09.2019</v>
          </cell>
          <cell r="H2287">
            <v>13</v>
          </cell>
        </row>
        <row r="2288">
          <cell r="A2288" t="str">
            <v>2780702227719000092 от 17.09.2019</v>
          </cell>
          <cell r="B2288" t="str">
            <v>2780702227719000092</v>
          </cell>
          <cell r="C2288" t="str">
            <v xml:space="preserve"> Исполнение завершено</v>
          </cell>
          <cell r="D2288">
            <v>7805418682</v>
          </cell>
          <cell r="E2288" t="str">
            <v>Электронный аукцион</v>
          </cell>
          <cell r="F2288">
            <v>43725</v>
          </cell>
          <cell r="G2288" t="str">
            <v>17.09.2019</v>
          </cell>
          <cell r="H2288">
            <v>13</v>
          </cell>
        </row>
        <row r="2289">
          <cell r="A2289" t="str">
            <v>2781615825019000027 от 18.09.2019</v>
          </cell>
          <cell r="B2289" t="str">
            <v>2781615825019000027</v>
          </cell>
          <cell r="C2289" t="str">
            <v xml:space="preserve"> Исполнение завершено</v>
          </cell>
          <cell r="D2289" t="str">
            <v>781603131774</v>
          </cell>
          <cell r="E2289" t="str">
            <v>Электронный аукцион</v>
          </cell>
          <cell r="F2289">
            <v>43726</v>
          </cell>
          <cell r="G2289" t="str">
            <v>18.09.2019</v>
          </cell>
          <cell r="H2289">
            <v>13</v>
          </cell>
        </row>
        <row r="2290">
          <cell r="A2290" t="str">
            <v>2780113731319000022 от 20.09.2019</v>
          </cell>
          <cell r="B2290" t="str">
            <v>2780113731319000022</v>
          </cell>
          <cell r="C2290" t="str">
            <v xml:space="preserve"> Исполнение завершено</v>
          </cell>
          <cell r="D2290" t="str">
            <v>781018594156</v>
          </cell>
          <cell r="E2290" t="str">
            <v>Электронный аукцион</v>
          </cell>
          <cell r="F2290">
            <v>43728</v>
          </cell>
          <cell r="G2290" t="str">
            <v>20.09.2019</v>
          </cell>
          <cell r="H2290">
            <v>13</v>
          </cell>
        </row>
        <row r="2291">
          <cell r="A2291" t="str">
            <v>2784149235319000010 от 01.10.2019</v>
          </cell>
          <cell r="B2291" t="str">
            <v>2784149235319000010</v>
          </cell>
          <cell r="C2291" t="str">
            <v xml:space="preserve"> Исполнение завершено</v>
          </cell>
          <cell r="D2291" t="str">
            <v>781018594156</v>
          </cell>
          <cell r="E2291" t="str">
            <v>Электронный аукцион</v>
          </cell>
          <cell r="F2291">
            <v>43739</v>
          </cell>
          <cell r="G2291" t="str">
            <v>01.10.2019</v>
          </cell>
          <cell r="H2291">
            <v>13</v>
          </cell>
        </row>
        <row r="2292">
          <cell r="A2292" t="str">
            <v>2781702595019000064 от 18.10.2019</v>
          </cell>
          <cell r="B2292" t="str">
            <v>2781702595019000064</v>
          </cell>
          <cell r="C2292" t="str">
            <v xml:space="preserve"> Исполнение</v>
          </cell>
          <cell r="D2292">
            <v>7810422878</v>
          </cell>
          <cell r="E2292" t="str">
            <v>Электронный аукцион</v>
          </cell>
          <cell r="F2292">
            <v>43756</v>
          </cell>
          <cell r="G2292" t="str">
            <v>18.10.2019</v>
          </cell>
          <cell r="H2292">
            <v>13</v>
          </cell>
        </row>
        <row r="2293">
          <cell r="A2293" t="str">
            <v>1780702907118000007 от 09.01.2018</v>
          </cell>
          <cell r="B2293" t="str">
            <v>1780702907118000007</v>
          </cell>
          <cell r="C2293" t="str">
            <v xml:space="preserve"> Исполнение завершено</v>
          </cell>
          <cell r="D2293">
            <v>7813474313</v>
          </cell>
          <cell r="E2293" t="str">
            <v>Электронный аукцион</v>
          </cell>
          <cell r="F2293">
            <v>43109</v>
          </cell>
          <cell r="G2293" t="str">
            <v>09.01.2018</v>
          </cell>
          <cell r="H2293">
            <v>13</v>
          </cell>
        </row>
        <row r="2294">
          <cell r="A2294" t="str">
            <v>2782569934318000011 от 09.01.2018</v>
          </cell>
          <cell r="B2294" t="str">
            <v>2782569934318000011</v>
          </cell>
          <cell r="C2294" t="str">
            <v xml:space="preserve"> Исполнение завершено</v>
          </cell>
          <cell r="D2294">
            <v>4710011460</v>
          </cell>
          <cell r="E2294" t="str">
            <v>Электронный аукцион</v>
          </cell>
          <cell r="F2294">
            <v>43109</v>
          </cell>
          <cell r="G2294" t="str">
            <v>09.01.2018</v>
          </cell>
          <cell r="H2294">
            <v>13</v>
          </cell>
        </row>
        <row r="2295">
          <cell r="A2295" t="str">
            <v>2782566168518000009 от 10.01.2018</v>
          </cell>
          <cell r="B2295" t="str">
            <v>2782566168518000009</v>
          </cell>
          <cell r="C2295" t="str">
            <v xml:space="preserve"> Исполнение завершено</v>
          </cell>
          <cell r="D2295">
            <v>7826025442</v>
          </cell>
          <cell r="E2295" t="str">
            <v>Электронный аукцион</v>
          </cell>
          <cell r="F2295">
            <v>43110</v>
          </cell>
          <cell r="G2295" t="str">
            <v>10.01.2018</v>
          </cell>
          <cell r="H2295">
            <v>13</v>
          </cell>
        </row>
        <row r="2296">
          <cell r="A2296" t="str">
            <v>2781017132818000004 от 11.01.2018</v>
          </cell>
          <cell r="B2296" t="str">
            <v>2781017132818000004</v>
          </cell>
          <cell r="C2296" t="str">
            <v xml:space="preserve"> Исполнение завершено</v>
          </cell>
          <cell r="D2296">
            <v>4710011460</v>
          </cell>
          <cell r="E2296" t="str">
            <v>Электронный аукцион</v>
          </cell>
          <cell r="F2296">
            <v>43111</v>
          </cell>
          <cell r="G2296" t="str">
            <v>11.01.2018</v>
          </cell>
          <cell r="H2296">
            <v>13</v>
          </cell>
        </row>
        <row r="2297">
          <cell r="A2297" t="str">
            <v>2780403881818000008 от 12.01.2018</v>
          </cell>
          <cell r="B2297" t="str">
            <v>2780403881818000008</v>
          </cell>
          <cell r="C2297" t="str">
            <v xml:space="preserve"> Исполнение завершено</v>
          </cell>
          <cell r="D2297">
            <v>7813474313</v>
          </cell>
          <cell r="E2297" t="str">
            <v>Электронный аукцион</v>
          </cell>
          <cell r="F2297">
            <v>43112</v>
          </cell>
          <cell r="G2297" t="str">
            <v>12.01.2018</v>
          </cell>
          <cell r="H2297">
            <v>13</v>
          </cell>
        </row>
        <row r="2298">
          <cell r="A2298" t="str">
            <v>2780735408918000011 от 15.01.2018</v>
          </cell>
          <cell r="B2298" t="str">
            <v>2780735408918000011</v>
          </cell>
          <cell r="C2298" t="str">
            <v xml:space="preserve"> Исполнение завершено</v>
          </cell>
          <cell r="D2298">
            <v>7811550255</v>
          </cell>
          <cell r="E2298" t="str">
            <v>Электронный аукцион</v>
          </cell>
          <cell r="F2298">
            <v>43115</v>
          </cell>
          <cell r="G2298" t="str">
            <v>15.01.2018</v>
          </cell>
          <cell r="H2298">
            <v>13</v>
          </cell>
        </row>
        <row r="2299">
          <cell r="A2299" t="str">
            <v>2781901283718000008 от 15.01.2018</v>
          </cell>
          <cell r="B2299" t="str">
            <v>2781901283718000008</v>
          </cell>
          <cell r="C2299" t="str">
            <v xml:space="preserve"> Исполнение завершено</v>
          </cell>
          <cell r="D2299">
            <v>7806331716</v>
          </cell>
          <cell r="E2299" t="str">
            <v>Электронный аукцион</v>
          </cell>
          <cell r="F2299">
            <v>43115</v>
          </cell>
          <cell r="G2299" t="str">
            <v>15.01.2018</v>
          </cell>
          <cell r="H2299">
            <v>13</v>
          </cell>
        </row>
        <row r="2300">
          <cell r="A2300" t="str">
            <v>2780514548118000013 от 16.01.2018</v>
          </cell>
          <cell r="B2300" t="str">
            <v>2780514548118000013</v>
          </cell>
          <cell r="C2300" t="str">
            <v xml:space="preserve"> Исполнение завершено</v>
          </cell>
          <cell r="D2300">
            <v>7813474313</v>
          </cell>
          <cell r="E2300" t="str">
            <v>Электронный аукцион</v>
          </cell>
          <cell r="F2300">
            <v>43116</v>
          </cell>
          <cell r="G2300" t="str">
            <v>16.01.2018</v>
          </cell>
          <cell r="H2300">
            <v>13</v>
          </cell>
        </row>
        <row r="2301">
          <cell r="A2301" t="str">
            <v>2780700740918000002 от 19.01.2018</v>
          </cell>
          <cell r="B2301" t="str">
            <v>2780700740918000002</v>
          </cell>
          <cell r="C2301" t="str">
            <v xml:space="preserve"> Исполнение завершено</v>
          </cell>
          <cell r="D2301">
            <v>7826025442</v>
          </cell>
          <cell r="E2301" t="str">
            <v>Электронный аукцион</v>
          </cell>
          <cell r="F2301">
            <v>43119</v>
          </cell>
          <cell r="G2301" t="str">
            <v>19.01.2018</v>
          </cell>
          <cell r="H2301">
            <v>13</v>
          </cell>
        </row>
        <row r="2302">
          <cell r="A2302" t="str">
            <v>2784300478818000022 от 22.01.2018</v>
          </cell>
          <cell r="B2302" t="str">
            <v>2784300478818000022</v>
          </cell>
          <cell r="C2302" t="str">
            <v xml:space="preserve"> Исполнение завершено</v>
          </cell>
          <cell r="D2302">
            <v>7811550255</v>
          </cell>
          <cell r="E2302" t="str">
            <v>Электронный аукцион</v>
          </cell>
          <cell r="F2302">
            <v>43122</v>
          </cell>
          <cell r="G2302" t="str">
            <v>22.01.2018</v>
          </cell>
          <cell r="H2302">
            <v>13</v>
          </cell>
        </row>
        <row r="2303">
          <cell r="A2303" t="str">
            <v>1782511763718000005 от 23.01.2018</v>
          </cell>
          <cell r="B2303" t="str">
            <v>1782511763718000005</v>
          </cell>
          <cell r="C2303" t="str">
            <v xml:space="preserve"> Исполнение завершено</v>
          </cell>
          <cell r="D2303">
            <v>7811550255</v>
          </cell>
          <cell r="E2303" t="str">
            <v>Электронный аукцион</v>
          </cell>
          <cell r="F2303">
            <v>43123</v>
          </cell>
          <cell r="G2303" t="str">
            <v>23.01.2018</v>
          </cell>
          <cell r="H2303">
            <v>13</v>
          </cell>
        </row>
        <row r="2304">
          <cell r="A2304" t="str">
            <v>2780639605418000001 от 23.01.2018</v>
          </cell>
          <cell r="B2304" t="str">
            <v>2780639605418000001</v>
          </cell>
          <cell r="C2304" t="str">
            <v xml:space="preserve"> Исполнение завершено</v>
          </cell>
          <cell r="D2304">
            <v>7813474313</v>
          </cell>
          <cell r="E2304" t="str">
            <v>Электронный аукцион</v>
          </cell>
          <cell r="F2304">
            <v>43123</v>
          </cell>
          <cell r="G2304" t="str">
            <v>23.01.2018</v>
          </cell>
          <cell r="H2304">
            <v>13</v>
          </cell>
        </row>
        <row r="2305">
          <cell r="A2305" t="str">
            <v>2780701624118000002 от 23.01.2018</v>
          </cell>
          <cell r="B2305" t="str">
            <v>2780701624118000002</v>
          </cell>
          <cell r="C2305" t="str">
            <v xml:space="preserve"> Исполнение завершено</v>
          </cell>
          <cell r="D2305">
            <v>7813474313</v>
          </cell>
          <cell r="E2305" t="str">
            <v>Электронный аукцион</v>
          </cell>
          <cell r="F2305">
            <v>43123</v>
          </cell>
          <cell r="G2305" t="str">
            <v>23.01.2018</v>
          </cell>
          <cell r="H2305">
            <v>13</v>
          </cell>
        </row>
        <row r="2306">
          <cell r="A2306" t="str">
            <v>2781021913918000016 от 23.01.2018</v>
          </cell>
          <cell r="B2306" t="str">
            <v>2781021913918000016</v>
          </cell>
          <cell r="C2306" t="str">
            <v xml:space="preserve"> Исполнение завершено</v>
          </cell>
          <cell r="D2306">
            <v>7813474313</v>
          </cell>
          <cell r="E2306" t="str">
            <v>Электронный аукцион</v>
          </cell>
          <cell r="F2306">
            <v>43123</v>
          </cell>
          <cell r="G2306" t="str">
            <v>23.01.2018</v>
          </cell>
          <cell r="H2306">
            <v>13</v>
          </cell>
        </row>
        <row r="2307">
          <cell r="A2307" t="str">
            <v>2781305472818000003 от 23.01.2018</v>
          </cell>
          <cell r="B2307" t="str">
            <v>2781305472818000003</v>
          </cell>
          <cell r="C2307" t="str">
            <v xml:space="preserve"> Исполнение завершено</v>
          </cell>
          <cell r="D2307">
            <v>7813474313</v>
          </cell>
          <cell r="E2307" t="str">
            <v>Запрос котировок</v>
          </cell>
          <cell r="F2307">
            <v>43123</v>
          </cell>
          <cell r="G2307" t="str">
            <v>23.01.2018</v>
          </cell>
          <cell r="H2307">
            <v>17</v>
          </cell>
        </row>
        <row r="2308">
          <cell r="A2308" t="str">
            <v>2780500895018000005 от 26.01.2018</v>
          </cell>
          <cell r="B2308" t="str">
            <v>2780500895018000005</v>
          </cell>
          <cell r="C2308" t="str">
            <v xml:space="preserve"> Исполнение завершено</v>
          </cell>
          <cell r="D2308">
            <v>7813474313</v>
          </cell>
          <cell r="E2308" t="str">
            <v>Электронный аукцион</v>
          </cell>
          <cell r="F2308">
            <v>43126</v>
          </cell>
          <cell r="G2308" t="str">
            <v>26.01.2018</v>
          </cell>
          <cell r="H2308">
            <v>13</v>
          </cell>
        </row>
        <row r="2309">
          <cell r="A2309" t="str">
            <v>2782568008518000002 от 26.01.2018</v>
          </cell>
          <cell r="B2309" t="str">
            <v>2782568008518000002</v>
          </cell>
          <cell r="C2309" t="str">
            <v xml:space="preserve"> Исполнение завершено</v>
          </cell>
          <cell r="D2309">
            <v>7811550255</v>
          </cell>
          <cell r="E2309" t="str">
            <v>Электронный аукцион</v>
          </cell>
          <cell r="F2309">
            <v>43126</v>
          </cell>
          <cell r="G2309" t="str">
            <v>26.01.2018</v>
          </cell>
          <cell r="H2309">
            <v>13</v>
          </cell>
        </row>
        <row r="2310">
          <cell r="A2310" t="str">
            <v>1782500792318000013 от 29.01.2018</v>
          </cell>
          <cell r="B2310" t="str">
            <v>1782500792318000013</v>
          </cell>
          <cell r="C2310" t="str">
            <v xml:space="preserve"> Исполнение завершено</v>
          </cell>
          <cell r="D2310">
            <v>4710011460</v>
          </cell>
          <cell r="E2310" t="str">
            <v>Электронный аукцион</v>
          </cell>
          <cell r="F2310">
            <v>43129</v>
          </cell>
          <cell r="G2310" t="str">
            <v>29.01.2018</v>
          </cell>
          <cell r="H2310">
            <v>13</v>
          </cell>
        </row>
        <row r="2311">
          <cell r="A2311" t="str">
            <v>2780109046418000022 от 30.01.2018</v>
          </cell>
          <cell r="B2311" t="str">
            <v>2780109046418000022</v>
          </cell>
          <cell r="C2311" t="str">
            <v xml:space="preserve"> Исполнение завершено</v>
          </cell>
          <cell r="D2311">
            <v>7813474313</v>
          </cell>
          <cell r="E2311" t="str">
            <v>Электронный аукцион</v>
          </cell>
          <cell r="F2311">
            <v>43130</v>
          </cell>
          <cell r="G2311" t="str">
            <v>30.01.2018</v>
          </cell>
          <cell r="H2311">
            <v>13</v>
          </cell>
        </row>
        <row r="2312">
          <cell r="A2312" t="str">
            <v>2780214307718000003 от 31.01.2018</v>
          </cell>
          <cell r="B2312" t="str">
            <v>2780214307718000003</v>
          </cell>
          <cell r="C2312" t="str">
            <v xml:space="preserve"> Исполнение завершено</v>
          </cell>
          <cell r="D2312">
            <v>7813474313</v>
          </cell>
          <cell r="E2312" t="str">
            <v>Электронный аукцион</v>
          </cell>
          <cell r="F2312">
            <v>43131</v>
          </cell>
          <cell r="G2312" t="str">
            <v>31.01.2018</v>
          </cell>
          <cell r="H2312">
            <v>13</v>
          </cell>
        </row>
        <row r="2313">
          <cell r="A2313" t="str">
            <v>2780521541018000016 от 31.01.2018</v>
          </cell>
          <cell r="B2313" t="str">
            <v>2780521541018000016</v>
          </cell>
          <cell r="C2313" t="str">
            <v xml:space="preserve"> Исполнение прекращено</v>
          </cell>
          <cell r="D2313">
            <v>7813474313</v>
          </cell>
          <cell r="E2313" t="str">
            <v>Электронный аукцион</v>
          </cell>
          <cell r="F2313">
            <v>43131</v>
          </cell>
          <cell r="G2313" t="str">
            <v>31.01.2018</v>
          </cell>
          <cell r="H2313">
            <v>13</v>
          </cell>
        </row>
        <row r="2314">
          <cell r="A2314" t="str">
            <v>2784200565118000043 от 08.02.2018</v>
          </cell>
          <cell r="B2314" t="str">
            <v>2784200565118000043</v>
          </cell>
          <cell r="C2314" t="str">
            <v xml:space="preserve"> Исполнение завершено</v>
          </cell>
          <cell r="D2314">
            <v>4710011460</v>
          </cell>
          <cell r="E2314" t="str">
            <v>Электронный аукцион</v>
          </cell>
          <cell r="F2314">
            <v>43139</v>
          </cell>
          <cell r="G2314" t="str">
            <v>08.02.2018</v>
          </cell>
          <cell r="H2314">
            <v>13</v>
          </cell>
        </row>
        <row r="2315">
          <cell r="A2315" t="str">
            <v>2781930921018000005 от 14.02.2018</v>
          </cell>
          <cell r="B2315" t="str">
            <v>2781930921018000005</v>
          </cell>
          <cell r="C2315" t="str">
            <v xml:space="preserve"> Исполнение завершено</v>
          </cell>
          <cell r="D2315">
            <v>4725483909</v>
          </cell>
          <cell r="E2315" t="str">
            <v>Запрос котировок</v>
          </cell>
          <cell r="F2315">
            <v>43145</v>
          </cell>
          <cell r="G2315" t="str">
            <v>14.02.2018</v>
          </cell>
          <cell r="H2315">
            <v>17</v>
          </cell>
        </row>
        <row r="2316">
          <cell r="A2316" t="str">
            <v>2780305621118000019 от 20.02.2018</v>
          </cell>
          <cell r="B2316" t="str">
            <v>2780305621118000019</v>
          </cell>
          <cell r="C2316" t="str">
            <v xml:space="preserve"> Исполнение завершено</v>
          </cell>
          <cell r="D2316">
            <v>4703037964</v>
          </cell>
          <cell r="E2316" t="str">
            <v>Электронный аукцион</v>
          </cell>
          <cell r="F2316">
            <v>43151</v>
          </cell>
          <cell r="G2316" t="str">
            <v>20.02.2018</v>
          </cell>
          <cell r="H2316">
            <v>13</v>
          </cell>
        </row>
        <row r="2317">
          <cell r="A2317" t="str">
            <v>1770419318218000036 от 26.02.2018</v>
          </cell>
          <cell r="B2317" t="str">
            <v>1770419318218000036</v>
          </cell>
          <cell r="C2317" t="str">
            <v xml:space="preserve"> Исполнение завершено</v>
          </cell>
          <cell r="D2317">
            <v>7702682766</v>
          </cell>
          <cell r="E2317" t="str">
            <v>Электронный аукцион</v>
          </cell>
          <cell r="F2317">
            <v>43157</v>
          </cell>
          <cell r="G2317" t="str">
            <v>26.02.2018</v>
          </cell>
          <cell r="H2317">
            <v>13</v>
          </cell>
        </row>
        <row r="2318">
          <cell r="A2318" t="str">
            <v>2780114580418000037 от 26.02.2018</v>
          </cell>
          <cell r="B2318" t="str">
            <v>2780114580418000037</v>
          </cell>
          <cell r="C2318" t="str">
            <v xml:space="preserve"> Исполнение завершено</v>
          </cell>
          <cell r="D2318">
            <v>4710011460</v>
          </cell>
          <cell r="E2318" t="str">
            <v>Электронный аукцион</v>
          </cell>
          <cell r="F2318">
            <v>43157</v>
          </cell>
          <cell r="G2318" t="str">
            <v>26.02.2018</v>
          </cell>
          <cell r="H2318">
            <v>13</v>
          </cell>
        </row>
        <row r="2319">
          <cell r="A2319" t="str">
            <v>1781448847818000041 от 27.02.2018</v>
          </cell>
          <cell r="B2319" t="str">
            <v>1781448847818000041</v>
          </cell>
          <cell r="C2319" t="str">
            <v xml:space="preserve"> Исполнение завершено</v>
          </cell>
          <cell r="D2319">
            <v>4710011460</v>
          </cell>
          <cell r="E2319" t="str">
            <v>Электронный аукцион</v>
          </cell>
          <cell r="F2319">
            <v>43158</v>
          </cell>
          <cell r="G2319" t="str">
            <v>27.02.2018</v>
          </cell>
          <cell r="H2319">
            <v>13</v>
          </cell>
        </row>
        <row r="2320">
          <cell r="A2320" t="str">
            <v>2781304612418000036 от 27.02.2018</v>
          </cell>
          <cell r="B2320" t="str">
            <v>2781304612418000036</v>
          </cell>
          <cell r="C2320" t="str">
            <v xml:space="preserve"> Исполнение завершено</v>
          </cell>
          <cell r="D2320">
            <v>7813474313</v>
          </cell>
          <cell r="E2320" t="str">
            <v>Электронный аукцион</v>
          </cell>
          <cell r="F2320">
            <v>43158</v>
          </cell>
          <cell r="G2320" t="str">
            <v>27.02.2018</v>
          </cell>
          <cell r="H2320">
            <v>13</v>
          </cell>
        </row>
        <row r="2321">
          <cell r="A2321" t="str">
            <v>1782100763318000030 от 05.03.2018</v>
          </cell>
          <cell r="B2321" t="str">
            <v>1782100763318000030</v>
          </cell>
          <cell r="C2321" t="str">
            <v xml:space="preserve"> Исполнение завершено</v>
          </cell>
          <cell r="D2321">
            <v>7816171170</v>
          </cell>
          <cell r="E2321" t="str">
            <v>Электронный аукцион</v>
          </cell>
          <cell r="F2321">
            <v>43164</v>
          </cell>
          <cell r="G2321" t="str">
            <v>05.03.2018</v>
          </cell>
          <cell r="H2321">
            <v>13</v>
          </cell>
        </row>
        <row r="2322">
          <cell r="A2322" t="str">
            <v>2780735408918000028 от 06.03.2018</v>
          </cell>
          <cell r="B2322" t="str">
            <v>2780735408918000028</v>
          </cell>
          <cell r="C2322" t="str">
            <v xml:space="preserve"> Исполнение завершено</v>
          </cell>
          <cell r="D2322">
            <v>7811550255</v>
          </cell>
          <cell r="E2322" t="str">
            <v>Электронный аукцион</v>
          </cell>
          <cell r="F2322">
            <v>43165</v>
          </cell>
          <cell r="G2322" t="str">
            <v>06.03.2018</v>
          </cell>
          <cell r="H2322">
            <v>13</v>
          </cell>
        </row>
        <row r="2323">
          <cell r="A2323" t="str">
            <v>2780611006518000033 от 12.03.2018</v>
          </cell>
          <cell r="B2323" t="str">
            <v>2780611006518000033</v>
          </cell>
          <cell r="C2323" t="str">
            <v xml:space="preserve"> Исполнение завершено</v>
          </cell>
          <cell r="D2323">
            <v>7813474313</v>
          </cell>
          <cell r="E2323" t="str">
            <v>Электронный аукцион</v>
          </cell>
          <cell r="F2323">
            <v>43171</v>
          </cell>
          <cell r="G2323" t="str">
            <v>12.03.2018</v>
          </cell>
          <cell r="H2323">
            <v>13</v>
          </cell>
        </row>
        <row r="2324">
          <cell r="A2324" t="str">
            <v>2780303130518000016 от 15.03.2018</v>
          </cell>
          <cell r="B2324" t="str">
            <v>2780303130518000016</v>
          </cell>
          <cell r="C2324" t="str">
            <v xml:space="preserve"> Исполнение завершено</v>
          </cell>
          <cell r="D2324">
            <v>7813474313</v>
          </cell>
          <cell r="E2324" t="str">
            <v>Закупка у единственного поставщика</v>
          </cell>
          <cell r="F2324">
            <v>43174</v>
          </cell>
          <cell r="G2324" t="str">
            <v>15.03.2018</v>
          </cell>
          <cell r="H2324">
            <v>0</v>
          </cell>
        </row>
        <row r="2325">
          <cell r="A2325" t="str">
            <v>1780536502118000034 от 19.03.2018</v>
          </cell>
          <cell r="B2325" t="str">
            <v>1780536502118000034</v>
          </cell>
          <cell r="C2325" t="str">
            <v xml:space="preserve"> Исполнение завершено</v>
          </cell>
          <cell r="D2325">
            <v>7826025442</v>
          </cell>
          <cell r="E2325" t="str">
            <v>Электронный аукцион</v>
          </cell>
          <cell r="F2325">
            <v>43178</v>
          </cell>
          <cell r="G2325" t="str">
            <v>19.03.2018</v>
          </cell>
          <cell r="H2325">
            <v>13</v>
          </cell>
        </row>
        <row r="2326">
          <cell r="A2326" t="str">
            <v>1784232871918000025 от 19.03.2018</v>
          </cell>
          <cell r="B2326" t="str">
            <v>1784232871918000025</v>
          </cell>
          <cell r="C2326" t="str">
            <v xml:space="preserve"> Исполнение завершено</v>
          </cell>
          <cell r="D2326">
            <v>7826025442</v>
          </cell>
          <cell r="E2326" t="str">
            <v>Электронный аукцион</v>
          </cell>
          <cell r="F2326">
            <v>43178</v>
          </cell>
          <cell r="G2326" t="str">
            <v>19.03.2018</v>
          </cell>
          <cell r="H2326">
            <v>13</v>
          </cell>
        </row>
        <row r="2327">
          <cell r="A2327" t="str">
            <v>2781637688218000053 от 20.03.2018</v>
          </cell>
          <cell r="B2327" t="str">
            <v>2781637688218000053</v>
          </cell>
          <cell r="C2327" t="str">
            <v xml:space="preserve"> Исполнение завершено</v>
          </cell>
          <cell r="D2327">
            <v>7813474313</v>
          </cell>
          <cell r="E2327" t="str">
            <v>Электронный аукцион</v>
          </cell>
          <cell r="F2327">
            <v>43179</v>
          </cell>
          <cell r="G2327" t="str">
            <v>20.03.2018</v>
          </cell>
          <cell r="H2327">
            <v>13</v>
          </cell>
        </row>
        <row r="2328">
          <cell r="A2328" t="str">
            <v>2782000770418000009 от 22.03.2018</v>
          </cell>
          <cell r="B2328" t="str">
            <v>2782000770418000009</v>
          </cell>
          <cell r="C2328" t="str">
            <v xml:space="preserve"> Исполнение завершено</v>
          </cell>
          <cell r="D2328">
            <v>7813474313</v>
          </cell>
          <cell r="E2328" t="str">
            <v>Электронный аукцион</v>
          </cell>
          <cell r="F2328">
            <v>43181</v>
          </cell>
          <cell r="G2328" t="str">
            <v>22.03.2018</v>
          </cell>
          <cell r="H2328">
            <v>13</v>
          </cell>
        </row>
        <row r="2329">
          <cell r="A2329" t="str">
            <v>2781410382618000024 от 23.03.2018</v>
          </cell>
          <cell r="B2329" t="str">
            <v>2781410382618000024</v>
          </cell>
          <cell r="C2329" t="str">
            <v xml:space="preserve"> Исполнение завершено</v>
          </cell>
          <cell r="D2329">
            <v>4703037964</v>
          </cell>
          <cell r="E2329" t="str">
            <v>Электронный аукцион</v>
          </cell>
          <cell r="F2329">
            <v>43182</v>
          </cell>
          <cell r="G2329" t="str">
            <v>23.03.2018</v>
          </cell>
          <cell r="H2329">
            <v>13</v>
          </cell>
        </row>
        <row r="2330">
          <cell r="A2330" t="str">
            <v>2783844475118000031 от 23.03.2018</v>
          </cell>
          <cell r="B2330" t="str">
            <v>2783844475118000031</v>
          </cell>
          <cell r="C2330" t="str">
            <v xml:space="preserve"> Исполнение завершено</v>
          </cell>
          <cell r="D2330">
            <v>7826025442</v>
          </cell>
          <cell r="E2330" t="str">
            <v>Электронный аукцион</v>
          </cell>
          <cell r="F2330">
            <v>43182</v>
          </cell>
          <cell r="G2330" t="str">
            <v>23.03.2018</v>
          </cell>
          <cell r="H2330">
            <v>13</v>
          </cell>
        </row>
        <row r="2331">
          <cell r="A2331" t="str">
            <v>2782700155718000006 от 28.03.2018</v>
          </cell>
          <cell r="B2331" t="str">
            <v>2782700155718000006</v>
          </cell>
          <cell r="C2331" t="str">
            <v xml:space="preserve"> Исполнение завершено</v>
          </cell>
          <cell r="D2331">
            <v>7811550255</v>
          </cell>
          <cell r="E2331" t="str">
            <v>Электронный аукцион</v>
          </cell>
          <cell r="F2331">
            <v>43187</v>
          </cell>
          <cell r="G2331" t="str">
            <v>28.03.2018</v>
          </cell>
          <cell r="H2331">
            <v>13</v>
          </cell>
        </row>
        <row r="2332">
          <cell r="A2332" t="str">
            <v>2781305432618000059 от 02.04.2018</v>
          </cell>
          <cell r="B2332" t="str">
            <v>2781305432618000059</v>
          </cell>
          <cell r="C2332" t="str">
            <v xml:space="preserve"> Исполнение завершено</v>
          </cell>
          <cell r="D2332">
            <v>7813474313</v>
          </cell>
          <cell r="E2332" t="str">
            <v>Электронный аукцион</v>
          </cell>
          <cell r="F2332">
            <v>43192</v>
          </cell>
          <cell r="G2332" t="str">
            <v>02.04.2018</v>
          </cell>
          <cell r="H2332">
            <v>13</v>
          </cell>
        </row>
        <row r="2333">
          <cell r="A2333" t="str">
            <v>1783000258218000028 от 03.04.2018</v>
          </cell>
          <cell r="B2333" t="str">
            <v>1783000258218000028</v>
          </cell>
          <cell r="C2333" t="str">
            <v xml:space="preserve"> Исполнение завершено</v>
          </cell>
          <cell r="D2333">
            <v>4710011460</v>
          </cell>
          <cell r="E2333" t="str">
            <v>Электронный аукцион</v>
          </cell>
          <cell r="F2333">
            <v>43193</v>
          </cell>
          <cell r="G2333" t="str">
            <v>03.04.2018</v>
          </cell>
          <cell r="H2333">
            <v>13</v>
          </cell>
        </row>
        <row r="2334">
          <cell r="A2334" t="str">
            <v>2783838700618000004 от 03.04.2018</v>
          </cell>
          <cell r="B2334" t="str">
            <v>2783838700618000004</v>
          </cell>
          <cell r="C2334" t="str">
            <v xml:space="preserve"> Исполнение завершено</v>
          </cell>
          <cell r="D2334">
            <v>7811550255</v>
          </cell>
          <cell r="E2334" t="str">
            <v>Электронный аукцион</v>
          </cell>
          <cell r="F2334">
            <v>43193</v>
          </cell>
          <cell r="G2334" t="str">
            <v>03.04.2018</v>
          </cell>
          <cell r="H2334">
            <v>13</v>
          </cell>
        </row>
        <row r="2335">
          <cell r="A2335" t="str">
            <v>1781502762418000021 от 10.04.2018</v>
          </cell>
          <cell r="B2335" t="str">
            <v>1781502762418000021</v>
          </cell>
          <cell r="C2335" t="str">
            <v xml:space="preserve"> Исполнение завершено</v>
          </cell>
          <cell r="D2335">
            <v>4710011460</v>
          </cell>
          <cell r="E2335" t="str">
            <v>Электронный аукцион</v>
          </cell>
          <cell r="F2335">
            <v>43200</v>
          </cell>
          <cell r="G2335" t="str">
            <v>10.04.2018</v>
          </cell>
          <cell r="H2335">
            <v>13</v>
          </cell>
        </row>
        <row r="2336">
          <cell r="A2336" t="str">
            <v>1781354236218000141 от 16.04.2018</v>
          </cell>
          <cell r="B2336" t="str">
            <v>1781354236218000141</v>
          </cell>
          <cell r="C2336" t="str">
            <v xml:space="preserve"> Исполнение завершено</v>
          </cell>
          <cell r="D2336">
            <v>7826025442</v>
          </cell>
          <cell r="E2336" t="str">
            <v>Электронный аукцион</v>
          </cell>
          <cell r="F2336">
            <v>43206</v>
          </cell>
          <cell r="G2336" t="str">
            <v>16.04.2018</v>
          </cell>
          <cell r="H2336">
            <v>13</v>
          </cell>
        </row>
        <row r="2337">
          <cell r="A2337" t="str">
            <v>1781354236218000145 от 16.04.2018</v>
          </cell>
          <cell r="B2337" t="str">
            <v>1781354236218000145</v>
          </cell>
          <cell r="C2337" t="str">
            <v xml:space="preserve"> Исполнение завершено</v>
          </cell>
          <cell r="D2337">
            <v>7826025442</v>
          </cell>
          <cell r="E2337" t="str">
            <v>Электронный аукцион</v>
          </cell>
          <cell r="F2337">
            <v>43206</v>
          </cell>
          <cell r="G2337" t="str">
            <v>16.04.2018</v>
          </cell>
          <cell r="H2337">
            <v>13</v>
          </cell>
        </row>
        <row r="2338">
          <cell r="A2338" t="str">
            <v>1780527210518000022 от 03.05.2018</v>
          </cell>
          <cell r="B2338" t="str">
            <v>1780527210518000022</v>
          </cell>
          <cell r="C2338" t="str">
            <v xml:space="preserve"> Исполнение завершено</v>
          </cell>
          <cell r="D2338">
            <v>7813474313</v>
          </cell>
          <cell r="E2338" t="str">
            <v>Электронный аукцион</v>
          </cell>
          <cell r="F2338">
            <v>43223</v>
          </cell>
          <cell r="G2338" t="str">
            <v>03.05.2018</v>
          </cell>
          <cell r="H2338">
            <v>13</v>
          </cell>
        </row>
        <row r="2339">
          <cell r="A2339" t="str">
            <v>1781152943018000131 от 07.05.2018</v>
          </cell>
          <cell r="B2339" t="str">
            <v>1781152943018000131</v>
          </cell>
          <cell r="C2339" t="str">
            <v xml:space="preserve"> Исполнение завершено</v>
          </cell>
          <cell r="D2339">
            <v>7826025442</v>
          </cell>
          <cell r="E2339" t="str">
            <v>Электронный аукцион</v>
          </cell>
          <cell r="F2339">
            <v>43227</v>
          </cell>
          <cell r="G2339" t="str">
            <v>07.05.2018</v>
          </cell>
          <cell r="H2339">
            <v>13</v>
          </cell>
        </row>
        <row r="2340">
          <cell r="A2340" t="str">
            <v>2780303130518000025 от 07.05.2018</v>
          </cell>
          <cell r="B2340" t="str">
            <v>2780303130518000025</v>
          </cell>
          <cell r="C2340" t="str">
            <v xml:space="preserve"> Исполнение завершено</v>
          </cell>
          <cell r="D2340">
            <v>7813474313</v>
          </cell>
          <cell r="E2340" t="str">
            <v>Закупка у единственного поставщика</v>
          </cell>
          <cell r="F2340">
            <v>43227</v>
          </cell>
          <cell r="G2340" t="str">
            <v>07.05.2018</v>
          </cell>
          <cell r="H2340">
            <v>0</v>
          </cell>
        </row>
        <row r="2341">
          <cell r="A2341" t="str">
            <v>1781448847818000089 от 10.05.2018</v>
          </cell>
          <cell r="B2341" t="str">
            <v>1781448847818000089</v>
          </cell>
          <cell r="C2341" t="str">
            <v xml:space="preserve"> Исполнение завершено</v>
          </cell>
          <cell r="D2341">
            <v>4710011460</v>
          </cell>
          <cell r="E2341" t="str">
            <v>Электронный аукцион</v>
          </cell>
          <cell r="F2341">
            <v>43230</v>
          </cell>
          <cell r="G2341" t="str">
            <v>10.05.2018</v>
          </cell>
          <cell r="H2341">
            <v>13</v>
          </cell>
        </row>
        <row r="2342">
          <cell r="A2342" t="str">
            <v>2780114580418000061 от 18.06.2018</v>
          </cell>
          <cell r="B2342" t="str">
            <v>2780114580418000061</v>
          </cell>
          <cell r="C2342" t="str">
            <v xml:space="preserve"> Исполнение завершено</v>
          </cell>
          <cell r="D2342">
            <v>4710011460</v>
          </cell>
          <cell r="E2342" t="str">
            <v>Электронный аукцион</v>
          </cell>
          <cell r="F2342">
            <v>43269</v>
          </cell>
          <cell r="G2342" t="str">
            <v>18.06.2018</v>
          </cell>
          <cell r="H2342">
            <v>13</v>
          </cell>
        </row>
        <row r="2343">
          <cell r="A2343" t="str">
            <v>2780303130518000036 от 20.06.2018</v>
          </cell>
          <cell r="B2343" t="str">
            <v>2780303130518000036</v>
          </cell>
          <cell r="C2343" t="str">
            <v xml:space="preserve"> Исполнение завершено</v>
          </cell>
          <cell r="D2343">
            <v>4710011460</v>
          </cell>
          <cell r="E2343" t="str">
            <v>Закупка у единственного поставщика</v>
          </cell>
          <cell r="F2343">
            <v>43271</v>
          </cell>
          <cell r="G2343" t="str">
            <v>20.06.2018</v>
          </cell>
          <cell r="H2343">
            <v>0</v>
          </cell>
        </row>
        <row r="2344">
          <cell r="A2344" t="str">
            <v>2781606154718000017 от 25.06.2018</v>
          </cell>
          <cell r="B2344" t="str">
            <v>2781606154718000017</v>
          </cell>
          <cell r="C2344" t="str">
            <v xml:space="preserve"> Исполнение завершено</v>
          </cell>
          <cell r="D2344">
            <v>4710011460</v>
          </cell>
          <cell r="E2344" t="str">
            <v>Электронный аукцион</v>
          </cell>
          <cell r="F2344">
            <v>43276</v>
          </cell>
          <cell r="G2344" t="str">
            <v>25.06.2018</v>
          </cell>
          <cell r="H2344">
            <v>13</v>
          </cell>
        </row>
        <row r="2345">
          <cell r="A2345" t="str">
            <v>2784251015718000018 от 26.06.2018</v>
          </cell>
          <cell r="B2345" t="str">
            <v>2784251015718000018</v>
          </cell>
          <cell r="C2345" t="str">
            <v xml:space="preserve"> Исполнение завершено</v>
          </cell>
          <cell r="D2345">
            <v>7826025442</v>
          </cell>
          <cell r="E2345" t="str">
            <v>Электронный аукцион</v>
          </cell>
          <cell r="F2345">
            <v>43277</v>
          </cell>
          <cell r="G2345" t="str">
            <v>26.06.2018</v>
          </cell>
          <cell r="H2345">
            <v>13</v>
          </cell>
        </row>
        <row r="2346">
          <cell r="A2346" t="str">
            <v>2783000102818000308 от 29.06.2018</v>
          </cell>
          <cell r="B2346" t="str">
            <v>2783000102818000308</v>
          </cell>
          <cell r="C2346" t="str">
            <v xml:space="preserve"> Исполнение завершено</v>
          </cell>
          <cell r="D2346">
            <v>3444197347</v>
          </cell>
          <cell r="E2346" t="str">
            <v>Электронный аукцион</v>
          </cell>
          <cell r="F2346">
            <v>43280</v>
          </cell>
          <cell r="G2346" t="str">
            <v>29.06.2018</v>
          </cell>
          <cell r="H2346">
            <v>13</v>
          </cell>
        </row>
        <row r="2347">
          <cell r="A2347" t="str">
            <v>2780305621118000032 от 02.07.2018</v>
          </cell>
          <cell r="B2347" t="str">
            <v>2780305621118000032</v>
          </cell>
          <cell r="C2347" t="str">
            <v xml:space="preserve"> Исполнение завершено</v>
          </cell>
          <cell r="D2347">
            <v>7820308691</v>
          </cell>
          <cell r="E2347" t="str">
            <v>Электронный аукцион</v>
          </cell>
          <cell r="F2347">
            <v>43283</v>
          </cell>
          <cell r="G2347" t="str">
            <v>02.07.2018</v>
          </cell>
          <cell r="H2347">
            <v>13</v>
          </cell>
        </row>
        <row r="2348">
          <cell r="A2348" t="str">
            <v>2780303130518000050 от 01.08.2018</v>
          </cell>
          <cell r="B2348" t="str">
            <v>2780303130518000050</v>
          </cell>
          <cell r="C2348" t="str">
            <v xml:space="preserve"> Исполнение завершено</v>
          </cell>
          <cell r="D2348">
            <v>4710011460</v>
          </cell>
          <cell r="E2348" t="str">
            <v>Электронный аукцион</v>
          </cell>
          <cell r="F2348">
            <v>43313</v>
          </cell>
          <cell r="G2348" t="str">
            <v>01.08.2018</v>
          </cell>
          <cell r="H2348">
            <v>13</v>
          </cell>
        </row>
        <row r="2349">
          <cell r="A2349" t="str">
            <v>2781606154718000026 от 20.08.2018</v>
          </cell>
          <cell r="B2349" t="str">
            <v>2781606154718000026</v>
          </cell>
          <cell r="C2349" t="str">
            <v xml:space="preserve"> Исполнение завершено</v>
          </cell>
          <cell r="D2349">
            <v>4710011460</v>
          </cell>
          <cell r="E2349" t="str">
            <v>Электронный аукцион</v>
          </cell>
          <cell r="F2349">
            <v>43332</v>
          </cell>
          <cell r="G2349" t="str">
            <v>20.08.2018</v>
          </cell>
          <cell r="H2349">
            <v>13</v>
          </cell>
        </row>
        <row r="2350">
          <cell r="A2350" t="str">
            <v>2782700653018000052 от 21.09.2018</v>
          </cell>
          <cell r="B2350" t="str">
            <v>2782700653018000052</v>
          </cell>
          <cell r="C2350" t="str">
            <v xml:space="preserve"> Исполнение завершено</v>
          </cell>
          <cell r="D2350">
            <v>7826025442</v>
          </cell>
          <cell r="E2350" t="str">
            <v>Электронный аукцион</v>
          </cell>
          <cell r="F2350">
            <v>43364</v>
          </cell>
          <cell r="G2350" t="str">
            <v>21.09.2018</v>
          </cell>
          <cell r="H2350">
            <v>13</v>
          </cell>
        </row>
        <row r="2351">
          <cell r="A2351" t="str">
            <v>2780303130518000069 от 02.10.2018</v>
          </cell>
          <cell r="B2351" t="str">
            <v>2780303130518000069</v>
          </cell>
          <cell r="C2351" t="str">
            <v xml:space="preserve"> Исполнение завершено</v>
          </cell>
          <cell r="D2351">
            <v>4710011460</v>
          </cell>
          <cell r="E2351" t="str">
            <v>Электронный аукцион</v>
          </cell>
          <cell r="F2351">
            <v>43375</v>
          </cell>
          <cell r="G2351" t="str">
            <v>02.10.2018</v>
          </cell>
          <cell r="H2351">
            <v>13</v>
          </cell>
        </row>
        <row r="2352">
          <cell r="A2352" t="str">
            <v>2780438615618000028 от 02.10.2018</v>
          </cell>
          <cell r="B2352" t="str">
            <v>2780438615618000028</v>
          </cell>
          <cell r="C2352" t="str">
            <v xml:space="preserve"> Исполнение завершено</v>
          </cell>
          <cell r="D2352">
            <v>4703037964</v>
          </cell>
          <cell r="E2352" t="str">
            <v>Электронный аукцион</v>
          </cell>
          <cell r="F2352">
            <v>43375</v>
          </cell>
          <cell r="G2352" t="str">
            <v>02.10.2018</v>
          </cell>
          <cell r="H2352">
            <v>13</v>
          </cell>
        </row>
        <row r="2353">
          <cell r="A2353" t="str">
            <v>2470000125418000701 от 10.10.2018</v>
          </cell>
          <cell r="B2353" t="str">
            <v>2470000125418000701</v>
          </cell>
          <cell r="C2353" t="str">
            <v xml:space="preserve"> Исполнение завершено</v>
          </cell>
          <cell r="D2353">
            <v>4710011460</v>
          </cell>
          <cell r="E2353" t="str">
            <v>Электронный аукцион</v>
          </cell>
          <cell r="F2353">
            <v>43383</v>
          </cell>
          <cell r="G2353" t="str">
            <v>10.10.2018</v>
          </cell>
          <cell r="H2353">
            <v>13</v>
          </cell>
        </row>
        <row r="2354">
          <cell r="A2354" t="str">
            <v>1780536502118000154 от 12.10.2018</v>
          </cell>
          <cell r="B2354" t="str">
            <v>1780536502118000154</v>
          </cell>
          <cell r="C2354" t="str">
            <v xml:space="preserve"> Исполнение завершено</v>
          </cell>
          <cell r="D2354">
            <v>7826025442</v>
          </cell>
          <cell r="E2354" t="str">
            <v>Электронный аукцион</v>
          </cell>
          <cell r="F2354">
            <v>43385</v>
          </cell>
          <cell r="G2354" t="str">
            <v>12.10.2018</v>
          </cell>
          <cell r="H2354">
            <v>13</v>
          </cell>
        </row>
        <row r="2355">
          <cell r="A2355" t="str">
            <v>1781700241718000107 от 15.10.2018</v>
          </cell>
          <cell r="B2355" t="str">
            <v>1781700241718000107</v>
          </cell>
          <cell r="C2355" t="str">
            <v xml:space="preserve"> Исполнение завершено</v>
          </cell>
          <cell r="D2355">
            <v>7743529527</v>
          </cell>
          <cell r="E2355" t="str">
            <v>Закупка у единственного поставщика</v>
          </cell>
          <cell r="F2355">
            <v>43388</v>
          </cell>
          <cell r="G2355" t="str">
            <v>15.10.2018</v>
          </cell>
          <cell r="H2355">
            <v>0</v>
          </cell>
        </row>
        <row r="2356">
          <cell r="A2356" t="str">
            <v>1781152943018000339 от 29.10.2018</v>
          </cell>
          <cell r="B2356" t="str">
            <v>1781152943018000339</v>
          </cell>
          <cell r="C2356" t="str">
            <v xml:space="preserve"> Исполнение завершено</v>
          </cell>
          <cell r="D2356">
            <v>7826025442</v>
          </cell>
          <cell r="E2356" t="str">
            <v>Электронный аукцион</v>
          </cell>
          <cell r="F2356">
            <v>43402</v>
          </cell>
          <cell r="G2356" t="str">
            <v>29.10.2018</v>
          </cell>
          <cell r="H2356">
            <v>13</v>
          </cell>
        </row>
        <row r="2357">
          <cell r="A2357" t="str">
            <v>1470000051818000089 от 07.11.2018</v>
          </cell>
          <cell r="B2357" t="str">
            <v>1470000051818000089</v>
          </cell>
          <cell r="C2357" t="str">
            <v xml:space="preserve"> Исполнение завершено</v>
          </cell>
          <cell r="D2357">
            <v>4710011460</v>
          </cell>
          <cell r="E2357" t="str">
            <v>Электронный аукцион</v>
          </cell>
          <cell r="F2357">
            <v>43411</v>
          </cell>
          <cell r="G2357" t="str">
            <v>07.11.2018</v>
          </cell>
          <cell r="H2357">
            <v>13</v>
          </cell>
        </row>
        <row r="2358">
          <cell r="A2358" t="str">
            <v>1782504624918000169 от 22.11.2018</v>
          </cell>
          <cell r="B2358" t="str">
            <v>1782504624918000169</v>
          </cell>
          <cell r="C2358" t="str">
            <v xml:space="preserve"> Исполнение завершено</v>
          </cell>
          <cell r="D2358">
            <v>7807169142</v>
          </cell>
          <cell r="E2358" t="str">
            <v>Электронный аукцион</v>
          </cell>
          <cell r="F2358">
            <v>43426</v>
          </cell>
          <cell r="G2358" t="str">
            <v>22.11.2018</v>
          </cell>
          <cell r="H2358">
            <v>13</v>
          </cell>
        </row>
        <row r="2359">
          <cell r="A2359" t="str">
            <v>1784211924018000042 от 03.12.2018</v>
          </cell>
          <cell r="B2359" t="str">
            <v>1784211924018000042</v>
          </cell>
          <cell r="C2359" t="str">
            <v xml:space="preserve"> Исполнение завершено</v>
          </cell>
          <cell r="D2359">
            <v>7826025442</v>
          </cell>
          <cell r="E2359" t="str">
            <v>Электронный аукцион</v>
          </cell>
          <cell r="F2359">
            <v>43437</v>
          </cell>
          <cell r="G2359" t="str">
            <v>03.12.2018</v>
          </cell>
          <cell r="H2359">
            <v>13</v>
          </cell>
        </row>
        <row r="2360">
          <cell r="A2360" t="str">
            <v>2780515860318000037 от 07.12.2018</v>
          </cell>
          <cell r="B2360" t="str">
            <v>2780515860318000037</v>
          </cell>
          <cell r="C2360" t="str">
            <v xml:space="preserve"> Исполнение завершено</v>
          </cell>
          <cell r="D2360">
            <v>7826025442</v>
          </cell>
          <cell r="E2360" t="str">
            <v>Электронный аукцион</v>
          </cell>
          <cell r="F2360">
            <v>43441</v>
          </cell>
          <cell r="G2360" t="str">
            <v>07.12.2018</v>
          </cell>
          <cell r="H2360">
            <v>13</v>
          </cell>
        </row>
        <row r="2361">
          <cell r="A2361" t="str">
            <v>1781354236218000271 от 17.12.2018</v>
          </cell>
          <cell r="B2361" t="str">
            <v>1781354236218000271</v>
          </cell>
          <cell r="C2361" t="str">
            <v xml:space="preserve"> Исполнение завершено</v>
          </cell>
          <cell r="D2361">
            <v>7826025442</v>
          </cell>
          <cell r="E2361" t="str">
            <v>Электронный аукцион</v>
          </cell>
          <cell r="F2361">
            <v>43451</v>
          </cell>
          <cell r="G2361" t="str">
            <v>17.12.2018</v>
          </cell>
          <cell r="H2361">
            <v>13</v>
          </cell>
        </row>
        <row r="2362">
          <cell r="A2362" t="str">
            <v>1781354236218000272 от 17.12.2018</v>
          </cell>
          <cell r="B2362" t="str">
            <v>1781354236218000272</v>
          </cell>
          <cell r="C2362" t="str">
            <v xml:space="preserve"> Исполнение завершено</v>
          </cell>
          <cell r="D2362">
            <v>7826025442</v>
          </cell>
          <cell r="E2362" t="str">
            <v>Электронный аукцион</v>
          </cell>
          <cell r="F2362">
            <v>43451</v>
          </cell>
          <cell r="G2362" t="str">
            <v>17.12.2018</v>
          </cell>
          <cell r="H2362">
            <v>13</v>
          </cell>
        </row>
        <row r="2363">
          <cell r="A2363" t="str">
            <v>1783000201418000101 от 25.12.2018</v>
          </cell>
          <cell r="B2363" t="str">
            <v>1783000201418000101</v>
          </cell>
          <cell r="C2363" t="str">
            <v xml:space="preserve"> Исполнение завершено</v>
          </cell>
          <cell r="D2363">
            <v>7826025442</v>
          </cell>
          <cell r="E2363" t="str">
            <v>Электронный аукцион</v>
          </cell>
          <cell r="F2363">
            <v>43459</v>
          </cell>
          <cell r="G2363" t="str">
            <v>25.12.2018</v>
          </cell>
          <cell r="H2363">
            <v>13</v>
          </cell>
        </row>
        <row r="2364">
          <cell r="A2364" t="str">
            <v>1781202460018001920 от 29.12.2018</v>
          </cell>
          <cell r="B2364" t="str">
            <v>1781202460018001920</v>
          </cell>
          <cell r="C2364" t="str">
            <v xml:space="preserve"> Исполнение завершено</v>
          </cell>
          <cell r="D2364">
            <v>7826025442</v>
          </cell>
          <cell r="E2364" t="str">
            <v>Электронный аукцион</v>
          </cell>
          <cell r="F2364">
            <v>43463</v>
          </cell>
          <cell r="G2364" t="str">
            <v>29.12.2018</v>
          </cell>
          <cell r="H2364">
            <v>13</v>
          </cell>
        </row>
        <row r="2365">
          <cell r="A2365" t="str">
            <v>1783000199819000005 от 29.12.2018</v>
          </cell>
          <cell r="B2365" t="str">
            <v>1783000199819000005</v>
          </cell>
          <cell r="C2365" t="str">
            <v xml:space="preserve"> Исполнение завершено</v>
          </cell>
          <cell r="D2365">
            <v>4710011460</v>
          </cell>
          <cell r="E2365" t="str">
            <v>Запрос котировок</v>
          </cell>
          <cell r="F2365">
            <v>43463</v>
          </cell>
          <cell r="G2365" t="str">
            <v>29.12.2018</v>
          </cell>
          <cell r="H2365">
            <v>17</v>
          </cell>
        </row>
        <row r="2366">
          <cell r="A2366" t="str">
            <v>2782700653019000003 от 31.12.2018</v>
          </cell>
          <cell r="B2366" t="str">
            <v>2782700653019000003</v>
          </cell>
          <cell r="C2366" t="str">
            <v xml:space="preserve"> Исполнение завершено</v>
          </cell>
          <cell r="D2366">
            <v>7826025442</v>
          </cell>
          <cell r="E2366" t="str">
            <v>Электронный аукцион</v>
          </cell>
          <cell r="F2366">
            <v>43465</v>
          </cell>
          <cell r="G2366" t="str">
            <v>31.12.2018</v>
          </cell>
          <cell r="H2366">
            <v>13</v>
          </cell>
        </row>
        <row r="2367">
          <cell r="A2367" t="str">
            <v>2780305621119000004 от 09.01.2019</v>
          </cell>
          <cell r="B2367" t="str">
            <v>2780305621119000004</v>
          </cell>
          <cell r="C2367" t="str">
            <v xml:space="preserve"> Исполнение завершено</v>
          </cell>
          <cell r="D2367">
            <v>7820308691</v>
          </cell>
          <cell r="E2367" t="str">
            <v>Электронный аукцион</v>
          </cell>
          <cell r="F2367">
            <v>43474</v>
          </cell>
          <cell r="G2367" t="str">
            <v>09.01.2019</v>
          </cell>
          <cell r="H2367">
            <v>13</v>
          </cell>
        </row>
        <row r="2368">
          <cell r="A2368" t="str">
            <v>1781131204219000003 от 10.01.2019</v>
          </cell>
          <cell r="B2368" t="str">
            <v>1781131204219000003</v>
          </cell>
          <cell r="C2368" t="str">
            <v xml:space="preserve"> Исполнение завершено</v>
          </cell>
          <cell r="D2368">
            <v>7811550255</v>
          </cell>
          <cell r="E2368" t="str">
            <v>Электронный аукцион</v>
          </cell>
          <cell r="F2368">
            <v>43475</v>
          </cell>
          <cell r="G2368" t="str">
            <v>10.01.2019</v>
          </cell>
          <cell r="H2368">
            <v>13</v>
          </cell>
        </row>
        <row r="2369">
          <cell r="A2369" t="str">
            <v>1780211404419000004 от 16.01.2019</v>
          </cell>
          <cell r="B2369" t="str">
            <v>1780211404419000004</v>
          </cell>
          <cell r="C2369" t="str">
            <v xml:space="preserve"> Исполнение завершено</v>
          </cell>
          <cell r="D2369">
            <v>4703037964</v>
          </cell>
          <cell r="E2369" t="str">
            <v>Электронный аукцион</v>
          </cell>
          <cell r="F2369">
            <v>43481</v>
          </cell>
          <cell r="G2369" t="str">
            <v>16.01.2019</v>
          </cell>
          <cell r="H2369">
            <v>13</v>
          </cell>
        </row>
        <row r="2370">
          <cell r="A2370" t="str">
            <v>2780605553719000009 от 16.01.2019</v>
          </cell>
          <cell r="B2370" t="str">
            <v>2780605553719000009</v>
          </cell>
          <cell r="C2370" t="str">
            <v xml:space="preserve"> Исполнение завершено</v>
          </cell>
          <cell r="D2370">
            <v>4703037964</v>
          </cell>
          <cell r="E2370" t="str">
            <v>Электронный аукцион</v>
          </cell>
          <cell r="F2370">
            <v>43481</v>
          </cell>
          <cell r="G2370" t="str">
            <v>16.01.2019</v>
          </cell>
          <cell r="H2370">
            <v>13</v>
          </cell>
        </row>
        <row r="2371">
          <cell r="A2371" t="str">
            <v>2780305864219000001 от 17.01.2019</v>
          </cell>
          <cell r="B2371" t="str">
            <v>2780305864219000001</v>
          </cell>
          <cell r="C2371" t="str">
            <v xml:space="preserve"> Исполнение завершено</v>
          </cell>
          <cell r="D2371">
            <v>7811550255</v>
          </cell>
          <cell r="E2371" t="str">
            <v>Электронный аукцион</v>
          </cell>
          <cell r="F2371">
            <v>43482</v>
          </cell>
          <cell r="G2371" t="str">
            <v>17.01.2019</v>
          </cell>
          <cell r="H2371">
            <v>13</v>
          </cell>
        </row>
        <row r="2372">
          <cell r="A2372" t="str">
            <v>2780114580419000002 от 21.01.2019</v>
          </cell>
          <cell r="B2372" t="str">
            <v>2780114580419000002</v>
          </cell>
          <cell r="C2372" t="str">
            <v xml:space="preserve"> Исполнение завершено</v>
          </cell>
          <cell r="D2372">
            <v>4710011460</v>
          </cell>
          <cell r="E2372" t="str">
            <v>Электронный аукцион</v>
          </cell>
          <cell r="F2372">
            <v>43486</v>
          </cell>
          <cell r="G2372" t="str">
            <v>21.01.2019</v>
          </cell>
          <cell r="H2372">
            <v>13</v>
          </cell>
        </row>
        <row r="2373">
          <cell r="A2373" t="str">
            <v>2782100651019000001 от 21.01.2019</v>
          </cell>
          <cell r="B2373" t="str">
            <v>2782100651019000001</v>
          </cell>
          <cell r="C2373" t="str">
            <v xml:space="preserve"> Исполнение завершено</v>
          </cell>
          <cell r="D2373">
            <v>7826025442</v>
          </cell>
          <cell r="E2373" t="str">
            <v>Электронный аукцион</v>
          </cell>
          <cell r="F2373">
            <v>43486</v>
          </cell>
          <cell r="G2373" t="str">
            <v>21.01.2019</v>
          </cell>
          <cell r="H2373">
            <v>13</v>
          </cell>
        </row>
        <row r="2374">
          <cell r="A2374" t="str">
            <v>2784330703819000002 от 22.01.2019</v>
          </cell>
          <cell r="B2374" t="str">
            <v>2784330703819000002</v>
          </cell>
          <cell r="C2374" t="str">
            <v xml:space="preserve"> Исполнение завершено</v>
          </cell>
          <cell r="D2374">
            <v>7811550255</v>
          </cell>
          <cell r="E2374" t="str">
            <v>Электронный аукцион</v>
          </cell>
          <cell r="F2374">
            <v>43487</v>
          </cell>
          <cell r="G2374" t="str">
            <v>22.01.2019</v>
          </cell>
          <cell r="H2374">
            <v>13</v>
          </cell>
        </row>
        <row r="2375">
          <cell r="A2375" t="str">
            <v>2781605809319000074 от 23.01.2019</v>
          </cell>
          <cell r="B2375" t="str">
            <v>2781605809319000074</v>
          </cell>
          <cell r="C2375" t="str">
            <v xml:space="preserve"> Исполнение завершено</v>
          </cell>
          <cell r="D2375">
            <v>4703037964</v>
          </cell>
          <cell r="E2375" t="str">
            <v>Электронный аукцион</v>
          </cell>
          <cell r="F2375">
            <v>43488</v>
          </cell>
          <cell r="G2375" t="str">
            <v>23.01.2019</v>
          </cell>
          <cell r="H2375">
            <v>13</v>
          </cell>
        </row>
        <row r="2376">
          <cell r="A2376" t="str">
            <v>2781643354819000004 от 24.01.2019</v>
          </cell>
          <cell r="B2376" t="str">
            <v>2781643354819000004</v>
          </cell>
          <cell r="C2376" t="str">
            <v xml:space="preserve"> Исполнение завершено</v>
          </cell>
          <cell r="D2376">
            <v>7806331716</v>
          </cell>
          <cell r="E2376" t="str">
            <v>Электронный аукцион</v>
          </cell>
          <cell r="F2376">
            <v>43489</v>
          </cell>
          <cell r="G2376" t="str">
            <v>24.01.2019</v>
          </cell>
          <cell r="H2376">
            <v>13</v>
          </cell>
        </row>
        <row r="2377">
          <cell r="A2377" t="str">
            <v>2781641661619000013 от 28.01.2019</v>
          </cell>
          <cell r="B2377" t="str">
            <v>2781641661619000013</v>
          </cell>
          <cell r="C2377" t="str">
            <v xml:space="preserve"> Исполнение завершено</v>
          </cell>
          <cell r="D2377">
            <v>7806331716</v>
          </cell>
          <cell r="E2377" t="str">
            <v>Запрос котировок</v>
          </cell>
          <cell r="F2377">
            <v>43493</v>
          </cell>
          <cell r="G2377" t="str">
            <v>28.01.2019</v>
          </cell>
          <cell r="H2377">
            <v>17</v>
          </cell>
        </row>
        <row r="2378">
          <cell r="A2378" t="str">
            <v>2783937330219000014 от 28.01.2019</v>
          </cell>
          <cell r="B2378" t="str">
            <v>2783937330219000014</v>
          </cell>
          <cell r="C2378" t="str">
            <v xml:space="preserve"> Исполнение завершено</v>
          </cell>
          <cell r="D2378">
            <v>4703037964</v>
          </cell>
          <cell r="E2378" t="str">
            <v>Электронный аукцион</v>
          </cell>
          <cell r="F2378">
            <v>43493</v>
          </cell>
          <cell r="G2378" t="str">
            <v>28.01.2019</v>
          </cell>
          <cell r="H2378">
            <v>13</v>
          </cell>
        </row>
        <row r="2379">
          <cell r="A2379" t="str">
            <v>1782700063419000037 от 30.01.2019</v>
          </cell>
          <cell r="B2379" t="str">
            <v>1782700063419000037</v>
          </cell>
          <cell r="C2379" t="str">
            <v xml:space="preserve"> Исполнение завершено</v>
          </cell>
          <cell r="D2379">
            <v>7841384069</v>
          </cell>
          <cell r="E2379" t="str">
            <v>Электронный аукцион</v>
          </cell>
          <cell r="F2379">
            <v>43495</v>
          </cell>
          <cell r="G2379" t="str">
            <v>30.01.2019</v>
          </cell>
          <cell r="H2379">
            <v>13</v>
          </cell>
        </row>
        <row r="2380">
          <cell r="A2380" t="str">
            <v>2782543146619000017 от 30.01.2019</v>
          </cell>
          <cell r="B2380" t="str">
            <v>2782543146619000017</v>
          </cell>
          <cell r="C2380" t="str">
            <v xml:space="preserve"> Исполнение завершено</v>
          </cell>
          <cell r="D2380">
            <v>7826025442</v>
          </cell>
          <cell r="E2380" t="str">
            <v>Электронный аукцион</v>
          </cell>
          <cell r="F2380">
            <v>43495</v>
          </cell>
          <cell r="G2380" t="str">
            <v>30.01.2019</v>
          </cell>
          <cell r="H2380">
            <v>13</v>
          </cell>
        </row>
        <row r="2381">
          <cell r="A2381" t="str">
            <v>2781112997819000057 от 01.02.2019</v>
          </cell>
          <cell r="B2381" t="str">
            <v>2781112997819000057</v>
          </cell>
          <cell r="C2381" t="str">
            <v xml:space="preserve"> Исполнение завершено</v>
          </cell>
          <cell r="D2381">
            <v>7811550230</v>
          </cell>
          <cell r="E2381" t="str">
            <v>Электронный аукцион</v>
          </cell>
          <cell r="F2381">
            <v>43497</v>
          </cell>
          <cell r="G2381" t="str">
            <v>01.02.2019</v>
          </cell>
          <cell r="H2381">
            <v>13</v>
          </cell>
        </row>
        <row r="2382">
          <cell r="A2382" t="str">
            <v>2782001106619000015 от 07.02.2019</v>
          </cell>
          <cell r="B2382" t="str">
            <v>2782001106619000015</v>
          </cell>
          <cell r="C2382" t="str">
            <v xml:space="preserve"> Исполнение завершено</v>
          </cell>
          <cell r="D2382">
            <v>7826025442</v>
          </cell>
          <cell r="E2382" t="str">
            <v>Электронный аукцион</v>
          </cell>
          <cell r="F2382">
            <v>43503</v>
          </cell>
          <cell r="G2382" t="str">
            <v>07.02.2019</v>
          </cell>
          <cell r="H2382">
            <v>13</v>
          </cell>
        </row>
        <row r="2383">
          <cell r="A2383" t="str">
            <v>1781131204219000034 от 25.02.2019</v>
          </cell>
          <cell r="B2383" t="str">
            <v>1781131204219000034</v>
          </cell>
          <cell r="C2383" t="str">
            <v xml:space="preserve"> Исполнение завершено</v>
          </cell>
          <cell r="D2383">
            <v>7811550255</v>
          </cell>
          <cell r="E2383" t="str">
            <v>Закупка у единственного поставщика</v>
          </cell>
          <cell r="F2383">
            <v>43521</v>
          </cell>
          <cell r="G2383" t="str">
            <v>25.02.2019</v>
          </cell>
          <cell r="H2383">
            <v>0</v>
          </cell>
        </row>
        <row r="2384">
          <cell r="A2384" t="str">
            <v>2784200565119000042 от 05.03.2019</v>
          </cell>
          <cell r="B2384" t="str">
            <v>2784200565119000042</v>
          </cell>
          <cell r="C2384" t="str">
            <v xml:space="preserve"> Исполнение завершено</v>
          </cell>
          <cell r="D2384">
            <v>7814393730</v>
          </cell>
          <cell r="E2384" t="str">
            <v>Электронный аукцион</v>
          </cell>
          <cell r="F2384">
            <v>43529</v>
          </cell>
          <cell r="G2384" t="str">
            <v>05.03.2019</v>
          </cell>
          <cell r="H2384">
            <v>13</v>
          </cell>
        </row>
        <row r="2385">
          <cell r="A2385" t="str">
            <v>2780305621119000013 от 11.03.2019</v>
          </cell>
          <cell r="B2385" t="str">
            <v>2780305621119000013</v>
          </cell>
          <cell r="C2385" t="str">
            <v xml:space="preserve"> Исполнение завершено</v>
          </cell>
          <cell r="D2385">
            <v>7839101563</v>
          </cell>
          <cell r="E2385" t="str">
            <v>Электронный аукцион</v>
          </cell>
          <cell r="F2385">
            <v>43535</v>
          </cell>
          <cell r="G2385" t="str">
            <v>11.03.2019</v>
          </cell>
          <cell r="H2385">
            <v>13</v>
          </cell>
        </row>
        <row r="2386">
          <cell r="A2386" t="str">
            <v>1781304746319000070 от 12.03.2019</v>
          </cell>
          <cell r="B2386" t="str">
            <v>1781304746319000070</v>
          </cell>
          <cell r="C2386" t="str">
            <v xml:space="preserve"> Исполнение завершено</v>
          </cell>
          <cell r="D2386">
            <v>7811550255</v>
          </cell>
          <cell r="E2386" t="str">
            <v>Электронный аукцион</v>
          </cell>
          <cell r="F2386">
            <v>43536</v>
          </cell>
          <cell r="G2386" t="str">
            <v>12.03.2019</v>
          </cell>
          <cell r="H2386">
            <v>13</v>
          </cell>
        </row>
        <row r="2387">
          <cell r="A2387" t="str">
            <v>2781703202719000013 от 12.03.2019</v>
          </cell>
          <cell r="B2387" t="str">
            <v>2781703202719000013</v>
          </cell>
          <cell r="C2387" t="str">
            <v xml:space="preserve"> Исполнение завершено</v>
          </cell>
          <cell r="D2387" t="str">
            <v>471206214490</v>
          </cell>
          <cell r="E2387" t="str">
            <v>Электронный аукцион</v>
          </cell>
          <cell r="F2387">
            <v>43536</v>
          </cell>
          <cell r="G2387" t="str">
            <v>12.03.2019</v>
          </cell>
          <cell r="H2387">
            <v>13</v>
          </cell>
        </row>
        <row r="2388">
          <cell r="A2388" t="str">
            <v>2781701870619000025 от 15.03.2019</v>
          </cell>
          <cell r="B2388" t="str">
            <v>2781701870619000025</v>
          </cell>
          <cell r="C2388" t="str">
            <v xml:space="preserve"> Исполнение завершено</v>
          </cell>
          <cell r="D2388">
            <v>7806331716</v>
          </cell>
          <cell r="E2388" t="str">
            <v>Электронный аукцион</v>
          </cell>
          <cell r="F2388">
            <v>43539</v>
          </cell>
          <cell r="G2388" t="str">
            <v>15.03.2019</v>
          </cell>
          <cell r="H2388">
            <v>13</v>
          </cell>
        </row>
        <row r="2389">
          <cell r="A2389" t="str">
            <v>1780126740019000017 от 16.03.2019</v>
          </cell>
          <cell r="B2389" t="str">
            <v>1780126740019000017</v>
          </cell>
          <cell r="C2389" t="str">
            <v xml:space="preserve"> Исполнение завершено</v>
          </cell>
          <cell r="D2389">
            <v>4703037964</v>
          </cell>
          <cell r="E2389" t="str">
            <v>Электронный аукцион</v>
          </cell>
          <cell r="F2389">
            <v>43540</v>
          </cell>
          <cell r="G2389" t="str">
            <v>16.03.2019</v>
          </cell>
          <cell r="H2389">
            <v>13</v>
          </cell>
        </row>
        <row r="2390">
          <cell r="A2390" t="str">
            <v>2782001355319000064 от 19.03.2019</v>
          </cell>
          <cell r="B2390" t="str">
            <v>2782001355319000064</v>
          </cell>
          <cell r="C2390" t="str">
            <v xml:space="preserve"> Исполнение завершено</v>
          </cell>
          <cell r="D2390">
            <v>4703037964</v>
          </cell>
          <cell r="E2390" t="str">
            <v>Электронный аукцион</v>
          </cell>
          <cell r="F2390">
            <v>43543</v>
          </cell>
          <cell r="G2390" t="str">
            <v>19.03.2019</v>
          </cell>
          <cell r="H2390">
            <v>13</v>
          </cell>
        </row>
        <row r="2391">
          <cell r="A2391" t="str">
            <v>2782031691019000044 от 21.03.2019</v>
          </cell>
          <cell r="B2391" t="str">
            <v>2782031691019000044</v>
          </cell>
          <cell r="C2391" t="str">
            <v xml:space="preserve"> Исполнение завершено</v>
          </cell>
          <cell r="D2391">
            <v>7806331716</v>
          </cell>
          <cell r="E2391" t="str">
            <v>Электронный аукцион</v>
          </cell>
          <cell r="F2391">
            <v>43545</v>
          </cell>
          <cell r="G2391" t="str">
            <v>21.03.2019</v>
          </cell>
          <cell r="H2391">
            <v>13</v>
          </cell>
        </row>
        <row r="2392">
          <cell r="A2392" t="str">
            <v>1782100763319000052 от 22.03.2019</v>
          </cell>
          <cell r="B2392" t="str">
            <v>1782100763319000052</v>
          </cell>
          <cell r="C2392" t="str">
            <v xml:space="preserve"> Исполнение завершено</v>
          </cell>
          <cell r="D2392">
            <v>7816171170</v>
          </cell>
          <cell r="E2392" t="str">
            <v>Запрос котировок</v>
          </cell>
          <cell r="F2392">
            <v>43546</v>
          </cell>
          <cell r="G2392" t="str">
            <v>22.03.2019</v>
          </cell>
          <cell r="H2392">
            <v>17</v>
          </cell>
        </row>
        <row r="2393">
          <cell r="A2393" t="str">
            <v>2782000789519000007 от 22.03.2019</v>
          </cell>
          <cell r="B2393" t="str">
            <v>2782000789519000007</v>
          </cell>
          <cell r="C2393" t="str">
            <v xml:space="preserve"> Исполнение завершено</v>
          </cell>
          <cell r="D2393">
            <v>3444197347</v>
          </cell>
          <cell r="E2393" t="str">
            <v>Электронный аукцион</v>
          </cell>
          <cell r="F2393">
            <v>43546</v>
          </cell>
          <cell r="G2393" t="str">
            <v>22.03.2019</v>
          </cell>
          <cell r="H2393">
            <v>13</v>
          </cell>
        </row>
        <row r="2394">
          <cell r="A2394" t="str">
            <v>1783831510719000003 от 25.03.2019</v>
          </cell>
          <cell r="B2394" t="str">
            <v>1783831510719000003</v>
          </cell>
          <cell r="C2394" t="str">
            <v xml:space="preserve"> Исполнение завершено</v>
          </cell>
          <cell r="D2394">
            <v>7826025442</v>
          </cell>
          <cell r="E2394" t="str">
            <v>Электронный аукцион</v>
          </cell>
          <cell r="F2394">
            <v>43549</v>
          </cell>
          <cell r="G2394" t="str">
            <v>25.03.2019</v>
          </cell>
          <cell r="H2394">
            <v>13</v>
          </cell>
        </row>
        <row r="2395">
          <cell r="A2395" t="str">
            <v>2784331662819000008 от 25.03.2019</v>
          </cell>
          <cell r="B2395" t="str">
            <v>2784331662819000008</v>
          </cell>
          <cell r="C2395" t="str">
            <v xml:space="preserve"> Исполнение завершено</v>
          </cell>
          <cell r="D2395">
            <v>7826025442</v>
          </cell>
          <cell r="E2395" t="str">
            <v>Электронный аукцион</v>
          </cell>
          <cell r="F2395">
            <v>43549</v>
          </cell>
          <cell r="G2395" t="str">
            <v>25.03.2019</v>
          </cell>
          <cell r="H2395">
            <v>13</v>
          </cell>
        </row>
        <row r="2396">
          <cell r="A2396" t="str">
            <v>1782100763319000063 от 26.03.2019</v>
          </cell>
          <cell r="B2396" t="str">
            <v>1782100763319000063</v>
          </cell>
          <cell r="C2396" t="str">
            <v xml:space="preserve"> Исполнение завершено</v>
          </cell>
          <cell r="D2396">
            <v>7816171170</v>
          </cell>
          <cell r="E2396" t="str">
            <v>Запрос котировок</v>
          </cell>
          <cell r="F2396">
            <v>43550</v>
          </cell>
          <cell r="G2396" t="str">
            <v>26.03.2019</v>
          </cell>
          <cell r="H2396">
            <v>17</v>
          </cell>
        </row>
        <row r="2397">
          <cell r="A2397" t="str">
            <v>2781703663119000025 от 26.03.2019</v>
          </cell>
          <cell r="B2397" t="str">
            <v>2781703663119000025</v>
          </cell>
          <cell r="C2397" t="str">
            <v xml:space="preserve"> Исполнение завершено</v>
          </cell>
          <cell r="D2397">
            <v>4703037964</v>
          </cell>
          <cell r="E2397" t="str">
            <v>Электронный аукцион</v>
          </cell>
          <cell r="F2397">
            <v>43550</v>
          </cell>
          <cell r="G2397" t="str">
            <v>26.03.2019</v>
          </cell>
          <cell r="H2397">
            <v>13</v>
          </cell>
        </row>
        <row r="2398">
          <cell r="A2398" t="str">
            <v>2781901282019000008 от 26.03.2019</v>
          </cell>
          <cell r="B2398" t="str">
            <v>2781901282019000008</v>
          </cell>
          <cell r="C2398" t="str">
            <v xml:space="preserve"> Исполнение завершено</v>
          </cell>
          <cell r="D2398">
            <v>7811550255</v>
          </cell>
          <cell r="E2398" t="str">
            <v>Закупка у единственного поставщика</v>
          </cell>
          <cell r="F2398">
            <v>43550</v>
          </cell>
          <cell r="G2398" t="str">
            <v>26.03.2019</v>
          </cell>
          <cell r="H2398">
            <v>0</v>
          </cell>
        </row>
        <row r="2399">
          <cell r="A2399" t="str">
            <v>2783000013719000037 от 01.04.2019</v>
          </cell>
          <cell r="B2399" t="str">
            <v>2783000013719000037</v>
          </cell>
          <cell r="C2399" t="str">
            <v xml:space="preserve"> Исполнение завершено</v>
          </cell>
          <cell r="D2399">
            <v>4710011460</v>
          </cell>
          <cell r="E2399" t="str">
            <v>Электронный аукцион</v>
          </cell>
          <cell r="F2399">
            <v>43556</v>
          </cell>
          <cell r="G2399" t="str">
            <v>01.04.2019</v>
          </cell>
          <cell r="H2399">
            <v>13</v>
          </cell>
        </row>
        <row r="2400">
          <cell r="A2400" t="str">
            <v>2780438615619000019 от 09.04.2019</v>
          </cell>
          <cell r="B2400" t="str">
            <v>2780438615619000019</v>
          </cell>
          <cell r="C2400" t="str">
            <v xml:space="preserve"> Исполнение завершено</v>
          </cell>
          <cell r="D2400">
            <v>7806331716</v>
          </cell>
          <cell r="E2400" t="str">
            <v>Электронный аукцион</v>
          </cell>
          <cell r="F2400">
            <v>43564</v>
          </cell>
          <cell r="G2400" t="str">
            <v>09.04.2019</v>
          </cell>
          <cell r="H2400">
            <v>13</v>
          </cell>
        </row>
        <row r="2401">
          <cell r="A2401" t="str">
            <v>1782700063419000066 от 10.04.2019</v>
          </cell>
          <cell r="B2401" t="str">
            <v>1782700063419000066</v>
          </cell>
          <cell r="C2401" t="str">
            <v xml:space="preserve"> Исполнение завершено</v>
          </cell>
          <cell r="D2401">
            <v>3906092246</v>
          </cell>
          <cell r="E2401" t="str">
            <v>Электронный аукцион</v>
          </cell>
          <cell r="F2401">
            <v>43565</v>
          </cell>
          <cell r="G2401" t="str">
            <v>10.04.2019</v>
          </cell>
          <cell r="H2401">
            <v>13</v>
          </cell>
        </row>
        <row r="2402">
          <cell r="A2402" t="str">
            <v>2780501648619000013 от 11.04.2019</v>
          </cell>
          <cell r="B2402" t="str">
            <v>2780501648619000013</v>
          </cell>
          <cell r="C2402" t="str">
            <v xml:space="preserve"> Исполнение завершено</v>
          </cell>
          <cell r="D2402">
            <v>7826025442</v>
          </cell>
          <cell r="E2402" t="str">
            <v>Электронный аукцион</v>
          </cell>
          <cell r="F2402">
            <v>43566</v>
          </cell>
          <cell r="G2402" t="str">
            <v>11.04.2019</v>
          </cell>
          <cell r="H2402">
            <v>13</v>
          </cell>
        </row>
        <row r="2403">
          <cell r="A2403" t="str">
            <v>2780735408919000040 от 15.04.2019</v>
          </cell>
          <cell r="B2403" t="str">
            <v>2780735408919000040</v>
          </cell>
          <cell r="C2403" t="str">
            <v xml:space="preserve"> Исполнение завершено</v>
          </cell>
          <cell r="D2403">
            <v>7811550255</v>
          </cell>
          <cell r="E2403" t="str">
            <v>Электронный аукцион</v>
          </cell>
          <cell r="F2403">
            <v>43570</v>
          </cell>
          <cell r="G2403" t="str">
            <v>15.04.2019</v>
          </cell>
          <cell r="H2403">
            <v>13</v>
          </cell>
        </row>
        <row r="2404">
          <cell r="A2404" t="str">
            <v>2781703236219000026 от 15.04.2019</v>
          </cell>
          <cell r="B2404" t="str">
            <v>2781703236219000026</v>
          </cell>
          <cell r="C2404" t="str">
            <v xml:space="preserve"> Исполнение завершено</v>
          </cell>
          <cell r="D2404">
            <v>7814363630</v>
          </cell>
          <cell r="E2404" t="str">
            <v>Электронный аукцион</v>
          </cell>
          <cell r="F2404">
            <v>43570</v>
          </cell>
          <cell r="G2404" t="str">
            <v>15.04.2019</v>
          </cell>
          <cell r="H2404">
            <v>13</v>
          </cell>
        </row>
        <row r="2405">
          <cell r="A2405" t="str">
            <v>3780538476119000008 от 17.04.2019</v>
          </cell>
          <cell r="B2405" t="str">
            <v>3780538476119000008</v>
          </cell>
          <cell r="C2405" t="str">
            <v xml:space="preserve"> Исполнение завершено</v>
          </cell>
          <cell r="D2405">
            <v>4710011460</v>
          </cell>
          <cell r="E2405" t="str">
            <v>Запрос котировок</v>
          </cell>
          <cell r="F2405">
            <v>43572</v>
          </cell>
          <cell r="G2405" t="str">
            <v>17.04.2019</v>
          </cell>
          <cell r="H2405">
            <v>17</v>
          </cell>
        </row>
        <row r="2406">
          <cell r="A2406" t="str">
            <v>2780802324119000252 от 19.04.2019</v>
          </cell>
          <cell r="B2406" t="str">
            <v>2780802324119000252</v>
          </cell>
          <cell r="C2406" t="str">
            <v xml:space="preserve"> Исполнение завершено</v>
          </cell>
          <cell r="D2406">
            <v>7806331716</v>
          </cell>
          <cell r="E2406" t="str">
            <v>Электронный аукцион</v>
          </cell>
          <cell r="F2406">
            <v>43574</v>
          </cell>
          <cell r="G2406" t="str">
            <v>19.04.2019</v>
          </cell>
          <cell r="H2406">
            <v>13</v>
          </cell>
        </row>
        <row r="2407">
          <cell r="A2407" t="str">
            <v>2783937330219000037 от 26.04.2019</v>
          </cell>
          <cell r="B2407" t="str">
            <v>2783937330219000037</v>
          </cell>
          <cell r="C2407" t="str">
            <v xml:space="preserve"> Исполнение завершено</v>
          </cell>
          <cell r="D2407">
            <v>4703037964</v>
          </cell>
          <cell r="E2407" t="str">
            <v>Электронный аукцион</v>
          </cell>
          <cell r="F2407">
            <v>43581</v>
          </cell>
          <cell r="G2407" t="str">
            <v>26.04.2019</v>
          </cell>
          <cell r="H2407">
            <v>13</v>
          </cell>
        </row>
        <row r="2408">
          <cell r="A2408" t="str">
            <v>2782700155719000004 от 28.04.2019</v>
          </cell>
          <cell r="B2408" t="str">
            <v>2782700155719000004</v>
          </cell>
          <cell r="C2408" t="str">
            <v xml:space="preserve"> Исполнение</v>
          </cell>
          <cell r="D2408">
            <v>7811550255</v>
          </cell>
          <cell r="E2408" t="str">
            <v>Электронный аукцион</v>
          </cell>
          <cell r="F2408">
            <v>43583</v>
          </cell>
          <cell r="G2408" t="str">
            <v>28.04.2019</v>
          </cell>
          <cell r="H2408">
            <v>13</v>
          </cell>
        </row>
        <row r="2409">
          <cell r="A2409" t="str">
            <v>1780803608919000063 от 29.04.2019</v>
          </cell>
          <cell r="B2409" t="str">
            <v>1780803608919000063</v>
          </cell>
          <cell r="C2409" t="str">
            <v xml:space="preserve"> Исполнение завершено</v>
          </cell>
          <cell r="D2409">
            <v>4710011460</v>
          </cell>
          <cell r="E2409" t="str">
            <v>Запрос котировок</v>
          </cell>
          <cell r="F2409">
            <v>43584</v>
          </cell>
          <cell r="G2409" t="str">
            <v>29.04.2019</v>
          </cell>
          <cell r="H2409">
            <v>17</v>
          </cell>
        </row>
        <row r="2410">
          <cell r="A2410" t="str">
            <v>1782000649019000082 от 16.05.2019</v>
          </cell>
          <cell r="B2410" t="str">
            <v>1782000649019000082</v>
          </cell>
          <cell r="C2410" t="str">
            <v xml:space="preserve"> Исполнение завершено</v>
          </cell>
          <cell r="D2410">
            <v>4703037964</v>
          </cell>
          <cell r="E2410" t="str">
            <v>Электронный аукцион</v>
          </cell>
          <cell r="F2410">
            <v>43601</v>
          </cell>
          <cell r="G2410" t="str">
            <v>16.05.2019</v>
          </cell>
          <cell r="H2410">
            <v>13</v>
          </cell>
        </row>
        <row r="2411">
          <cell r="A2411" t="str">
            <v>2781645005319000026 от 17.05.2019</v>
          </cell>
          <cell r="B2411" t="str">
            <v>2781645005319000026</v>
          </cell>
          <cell r="C2411" t="str">
            <v xml:space="preserve"> Исполнение завершено</v>
          </cell>
          <cell r="D2411">
            <v>4703037964</v>
          </cell>
          <cell r="E2411" t="str">
            <v>Электронный аукцион</v>
          </cell>
          <cell r="F2411">
            <v>43602</v>
          </cell>
          <cell r="G2411" t="str">
            <v>17.05.2019</v>
          </cell>
          <cell r="H2411">
            <v>13</v>
          </cell>
        </row>
        <row r="2412">
          <cell r="A2412" t="str">
            <v>1780204820019000272 от 20.05.2019</v>
          </cell>
          <cell r="B2412" t="str">
            <v>1780204820019000272</v>
          </cell>
          <cell r="C2412" t="str">
            <v xml:space="preserve"> Исполнение завершено</v>
          </cell>
          <cell r="D2412">
            <v>7814641729</v>
          </cell>
          <cell r="E2412" t="str">
            <v>Электронный аукцион</v>
          </cell>
          <cell r="F2412">
            <v>43605</v>
          </cell>
          <cell r="G2412" t="str">
            <v>20.05.2019</v>
          </cell>
          <cell r="H2412">
            <v>13</v>
          </cell>
        </row>
        <row r="2413">
          <cell r="A2413" t="str">
            <v>1780502901219000101 от 20.05.2019</v>
          </cell>
          <cell r="B2413" t="str">
            <v>1780502901219000101</v>
          </cell>
          <cell r="C2413" t="str">
            <v xml:space="preserve"> Исполнение завершено</v>
          </cell>
          <cell r="D2413">
            <v>7814363630</v>
          </cell>
          <cell r="E2413" t="str">
            <v>Электронный аукцион</v>
          </cell>
          <cell r="F2413">
            <v>43605</v>
          </cell>
          <cell r="G2413" t="str">
            <v>20.05.2019</v>
          </cell>
          <cell r="H2413">
            <v>13</v>
          </cell>
        </row>
        <row r="2414">
          <cell r="A2414" t="str">
            <v>2780214171419000002 от 20.05.2019</v>
          </cell>
          <cell r="B2414" t="str">
            <v>2780214171419000002</v>
          </cell>
          <cell r="C2414" t="str">
            <v xml:space="preserve"> Исполнение завершено</v>
          </cell>
          <cell r="D2414">
            <v>4703037964</v>
          </cell>
          <cell r="E2414" t="str">
            <v>Электронный аукцион</v>
          </cell>
          <cell r="F2414">
            <v>43605</v>
          </cell>
          <cell r="G2414" t="str">
            <v>20.05.2019</v>
          </cell>
          <cell r="H2414">
            <v>13</v>
          </cell>
        </row>
        <row r="2415">
          <cell r="A2415" t="str">
            <v>2780605553719000027 от 21.05.2019</v>
          </cell>
          <cell r="B2415" t="str">
            <v>2780605553719000027</v>
          </cell>
          <cell r="C2415" t="str">
            <v xml:space="preserve"> Исполнение завершено</v>
          </cell>
          <cell r="D2415">
            <v>4703037964</v>
          </cell>
          <cell r="E2415" t="str">
            <v>Электронный аукцион</v>
          </cell>
          <cell r="F2415">
            <v>43606</v>
          </cell>
          <cell r="G2415" t="str">
            <v>21.05.2019</v>
          </cell>
          <cell r="H2415">
            <v>13</v>
          </cell>
        </row>
        <row r="2416">
          <cell r="A2416" t="str">
            <v>2781732415719000013 от 21.05.2019</v>
          </cell>
          <cell r="B2416" t="str">
            <v>2781732415719000013</v>
          </cell>
          <cell r="C2416" t="str">
            <v xml:space="preserve"> Исполнение завершено</v>
          </cell>
          <cell r="D2416">
            <v>4703037964</v>
          </cell>
          <cell r="E2416" t="str">
            <v>Электронный аукцион</v>
          </cell>
          <cell r="F2416">
            <v>43606</v>
          </cell>
          <cell r="G2416" t="str">
            <v>21.05.2019</v>
          </cell>
          <cell r="H2416">
            <v>13</v>
          </cell>
        </row>
        <row r="2417">
          <cell r="A2417" t="str">
            <v>2780305621119000022 от 23.05.2019</v>
          </cell>
          <cell r="B2417" t="str">
            <v>2780305621119000022</v>
          </cell>
          <cell r="C2417" t="str">
            <v xml:space="preserve"> Исполнение завершено</v>
          </cell>
          <cell r="D2417">
            <v>4703037964</v>
          </cell>
          <cell r="E2417" t="str">
            <v>Электронный аукцион</v>
          </cell>
          <cell r="F2417">
            <v>43608</v>
          </cell>
          <cell r="G2417" t="str">
            <v>23.05.2019</v>
          </cell>
          <cell r="H2417">
            <v>13</v>
          </cell>
        </row>
        <row r="2418">
          <cell r="A2418" t="str">
            <v>2780126595719000048 от 24.05.2019</v>
          </cell>
          <cell r="B2418" t="str">
            <v>2780126595719000048</v>
          </cell>
          <cell r="C2418" t="str">
            <v xml:space="preserve"> Исполнение завершено</v>
          </cell>
          <cell r="D2418">
            <v>4703037964</v>
          </cell>
          <cell r="E2418" t="str">
            <v>Электронный аукцион</v>
          </cell>
          <cell r="F2418">
            <v>43609</v>
          </cell>
          <cell r="G2418" t="str">
            <v>24.05.2019</v>
          </cell>
          <cell r="H2418">
            <v>13</v>
          </cell>
        </row>
        <row r="2419">
          <cell r="A2419" t="str">
            <v>2781902643819000033 от 24.05.2019</v>
          </cell>
          <cell r="B2419" t="str">
            <v>2781902643819000033</v>
          </cell>
          <cell r="C2419" t="str">
            <v xml:space="preserve"> Исполнение завершено</v>
          </cell>
          <cell r="D2419">
            <v>4703037964</v>
          </cell>
          <cell r="E2419" t="str">
            <v>Запрос котировок</v>
          </cell>
          <cell r="F2419">
            <v>43609</v>
          </cell>
          <cell r="G2419" t="str">
            <v>24.05.2019</v>
          </cell>
          <cell r="H2419">
            <v>17</v>
          </cell>
        </row>
        <row r="2420">
          <cell r="A2420" t="str">
            <v>2782570154619000069 от 24.05.2019</v>
          </cell>
          <cell r="B2420" t="str">
            <v>2782570154619000069</v>
          </cell>
          <cell r="C2420" t="str">
            <v xml:space="preserve"> Исполнение завершено</v>
          </cell>
          <cell r="D2420">
            <v>4703037964</v>
          </cell>
          <cell r="E2420" t="str">
            <v>Электронный аукцион</v>
          </cell>
          <cell r="F2420">
            <v>43609</v>
          </cell>
          <cell r="G2420" t="str">
            <v>24.05.2019</v>
          </cell>
          <cell r="H2420">
            <v>13</v>
          </cell>
        </row>
        <row r="2421">
          <cell r="A2421" t="str">
            <v>1781703499419000011 от 28.05.2019</v>
          </cell>
          <cell r="B2421" t="str">
            <v>1781703499419000011</v>
          </cell>
          <cell r="C2421" t="str">
            <v xml:space="preserve"> Исполнение завершено</v>
          </cell>
          <cell r="D2421">
            <v>4703037964</v>
          </cell>
          <cell r="E2421" t="str">
            <v>Электронный аукцион</v>
          </cell>
          <cell r="F2421">
            <v>43613</v>
          </cell>
          <cell r="G2421" t="str">
            <v>28.05.2019</v>
          </cell>
          <cell r="H2421">
            <v>13</v>
          </cell>
        </row>
        <row r="2422">
          <cell r="A2422" t="str">
            <v>2782002068819000033 от 29.05.2019</v>
          </cell>
          <cell r="B2422" t="str">
            <v>2782002068819000033</v>
          </cell>
          <cell r="C2422" t="str">
            <v xml:space="preserve"> Исполнение завершено</v>
          </cell>
          <cell r="D2422">
            <v>4703037964</v>
          </cell>
          <cell r="E2422" t="str">
            <v>Электронный аукцион</v>
          </cell>
          <cell r="F2422">
            <v>43614</v>
          </cell>
          <cell r="G2422" t="str">
            <v>29.05.2019</v>
          </cell>
          <cell r="H2422">
            <v>13</v>
          </cell>
        </row>
        <row r="2423">
          <cell r="A2423" t="str">
            <v>2784330252019000015 от 14.06.2019</v>
          </cell>
          <cell r="B2423" t="str">
            <v>2784330252019000015</v>
          </cell>
          <cell r="C2423" t="str">
            <v xml:space="preserve"> Исполнение завершено</v>
          </cell>
          <cell r="D2423">
            <v>7826025442</v>
          </cell>
          <cell r="E2423" t="str">
            <v>Запрос котировок</v>
          </cell>
          <cell r="F2423">
            <v>43630</v>
          </cell>
          <cell r="G2423" t="str">
            <v>14.06.2019</v>
          </cell>
          <cell r="H2423">
            <v>17</v>
          </cell>
        </row>
        <row r="2424">
          <cell r="A2424" t="str">
            <v>2780630387819000028 от 17.06.2019</v>
          </cell>
          <cell r="B2424" t="str">
            <v>2780630387819000028</v>
          </cell>
          <cell r="C2424" t="str">
            <v xml:space="preserve"> Исполнение завершено</v>
          </cell>
          <cell r="D2424">
            <v>4710011460</v>
          </cell>
          <cell r="E2424" t="str">
            <v>Электронный аукцион</v>
          </cell>
          <cell r="F2424">
            <v>43633</v>
          </cell>
          <cell r="G2424" t="str">
            <v>17.06.2019</v>
          </cell>
          <cell r="H2424">
            <v>13</v>
          </cell>
        </row>
        <row r="2425">
          <cell r="A2425" t="str">
            <v>2782001106619000030 от 17.06.2019</v>
          </cell>
          <cell r="B2425" t="str">
            <v>2782001106619000030</v>
          </cell>
          <cell r="C2425" t="str">
            <v xml:space="preserve"> Исполнение завершено</v>
          </cell>
          <cell r="D2425">
            <v>7826025442</v>
          </cell>
          <cell r="E2425" t="str">
            <v>Электронный аукцион</v>
          </cell>
          <cell r="F2425">
            <v>43633</v>
          </cell>
          <cell r="G2425" t="str">
            <v>17.06.2019</v>
          </cell>
          <cell r="H2425">
            <v>13</v>
          </cell>
        </row>
        <row r="2426">
          <cell r="A2426" t="str">
            <v>2780206666519000055 от 28.06.2019</v>
          </cell>
          <cell r="B2426" t="str">
            <v>2780206666519000055</v>
          </cell>
          <cell r="C2426" t="str">
            <v xml:space="preserve"> Исполнение завершено</v>
          </cell>
          <cell r="D2426">
            <v>4703037964</v>
          </cell>
          <cell r="E2426" t="str">
            <v>Запрос котировок</v>
          </cell>
          <cell r="F2426">
            <v>43644</v>
          </cell>
          <cell r="G2426" t="str">
            <v>28.06.2019</v>
          </cell>
          <cell r="H2426">
            <v>17</v>
          </cell>
        </row>
        <row r="2427">
          <cell r="A2427" t="str">
            <v>2780206758819000047 от 28.06.2019</v>
          </cell>
          <cell r="B2427" t="str">
            <v>2780206758819000047</v>
          </cell>
          <cell r="C2427" t="str">
            <v xml:space="preserve"> Исполнение завершено</v>
          </cell>
          <cell r="D2427">
            <v>7826025442</v>
          </cell>
          <cell r="E2427" t="str">
            <v>Запрос котировок</v>
          </cell>
          <cell r="F2427">
            <v>43644</v>
          </cell>
          <cell r="G2427" t="str">
            <v>28.06.2019</v>
          </cell>
          <cell r="H2427">
            <v>17</v>
          </cell>
        </row>
        <row r="2428">
          <cell r="A2428" t="str">
            <v>1784201241919000017 от 09.07.2019</v>
          </cell>
          <cell r="B2428" t="str">
            <v>1784201241919000017</v>
          </cell>
          <cell r="C2428" t="str">
            <v xml:space="preserve"> Исполнение завершено</v>
          </cell>
          <cell r="D2428">
            <v>7826025442</v>
          </cell>
          <cell r="E2428" t="str">
            <v>Электронный аукцион</v>
          </cell>
          <cell r="F2428">
            <v>43655</v>
          </cell>
          <cell r="G2428" t="str">
            <v>09.07.2019</v>
          </cell>
          <cell r="H2428">
            <v>13</v>
          </cell>
        </row>
        <row r="2429">
          <cell r="A2429" t="str">
            <v>2780602647019000053 от 09.07.2019</v>
          </cell>
          <cell r="B2429" t="str">
            <v>2780602647019000053</v>
          </cell>
          <cell r="C2429" t="str">
            <v xml:space="preserve"> Исполнение завершено</v>
          </cell>
          <cell r="D2429">
            <v>4703037964</v>
          </cell>
          <cell r="E2429" t="str">
            <v>Электронный аукцион</v>
          </cell>
          <cell r="F2429">
            <v>43655</v>
          </cell>
          <cell r="G2429" t="str">
            <v>09.07.2019</v>
          </cell>
          <cell r="H2429">
            <v>13</v>
          </cell>
        </row>
        <row r="2430">
          <cell r="A2430" t="str">
            <v>3780538476119000011 от 16.07.2019</v>
          </cell>
          <cell r="B2430" t="str">
            <v>3780538476119000011</v>
          </cell>
          <cell r="C2430" t="str">
            <v xml:space="preserve"> Исполнение завершено</v>
          </cell>
          <cell r="D2430">
            <v>4710011460</v>
          </cell>
          <cell r="E2430" t="str">
            <v>Запрос котировок</v>
          </cell>
          <cell r="F2430">
            <v>43662</v>
          </cell>
          <cell r="G2430" t="str">
            <v>16.07.2019</v>
          </cell>
          <cell r="H2430">
            <v>17</v>
          </cell>
        </row>
        <row r="2431">
          <cell r="A2431" t="str">
            <v>2781305472819000053 от 19.07.2019</v>
          </cell>
          <cell r="B2431" t="str">
            <v>2781305472819000053</v>
          </cell>
          <cell r="C2431" t="str">
            <v xml:space="preserve"> Исполнение завершено</v>
          </cell>
          <cell r="D2431">
            <v>7826025442</v>
          </cell>
          <cell r="E2431" t="str">
            <v>Электронный аукцион</v>
          </cell>
          <cell r="F2431">
            <v>43665</v>
          </cell>
          <cell r="G2431" t="str">
            <v>19.07.2019</v>
          </cell>
          <cell r="H2431">
            <v>13</v>
          </cell>
        </row>
        <row r="2432">
          <cell r="A2432" t="str">
            <v>2781017132819000077 от 24.07.2019</v>
          </cell>
          <cell r="B2432" t="str">
            <v>2781017132819000077</v>
          </cell>
          <cell r="C2432" t="str">
            <v xml:space="preserve"> Исполнение завершено</v>
          </cell>
          <cell r="D2432">
            <v>4710011460</v>
          </cell>
          <cell r="E2432" t="str">
            <v>Электронный аукцион</v>
          </cell>
          <cell r="F2432">
            <v>43670</v>
          </cell>
          <cell r="G2432" t="str">
            <v>24.07.2019</v>
          </cell>
          <cell r="H2432">
            <v>13</v>
          </cell>
        </row>
        <row r="2433">
          <cell r="A2433" t="str">
            <v>2781701571219000029 от 05.08.2019</v>
          </cell>
          <cell r="B2433" t="str">
            <v>2781701571219000029</v>
          </cell>
          <cell r="C2433" t="str">
            <v xml:space="preserve"> Исполнение завершено</v>
          </cell>
          <cell r="D2433">
            <v>9715310582</v>
          </cell>
          <cell r="E2433" t="str">
            <v>Запрос котировок</v>
          </cell>
          <cell r="F2433">
            <v>43682</v>
          </cell>
          <cell r="G2433" t="str">
            <v>05.08.2019</v>
          </cell>
          <cell r="H2433">
            <v>17</v>
          </cell>
        </row>
        <row r="2434">
          <cell r="A2434" t="str">
            <v>2781612021719000162 от 08.08.2019</v>
          </cell>
          <cell r="B2434" t="str">
            <v>2781612021719000162</v>
          </cell>
          <cell r="C2434" t="str">
            <v xml:space="preserve"> Исполнение завершено</v>
          </cell>
          <cell r="D2434">
            <v>4703037964</v>
          </cell>
          <cell r="E2434" t="str">
            <v>Запрос котировок</v>
          </cell>
          <cell r="F2434">
            <v>43685</v>
          </cell>
          <cell r="G2434" t="str">
            <v>08.08.2019</v>
          </cell>
          <cell r="H2434">
            <v>17</v>
          </cell>
        </row>
        <row r="2435">
          <cell r="A2435" t="str">
            <v>2780611006519000054 от 19.08.2019</v>
          </cell>
          <cell r="B2435" t="str">
            <v>2780611006519000054</v>
          </cell>
          <cell r="C2435" t="str">
            <v xml:space="preserve"> Исполнение завершено</v>
          </cell>
          <cell r="D2435">
            <v>4703037964</v>
          </cell>
          <cell r="E2435" t="str">
            <v>Запрос котировок</v>
          </cell>
          <cell r="F2435">
            <v>43696</v>
          </cell>
          <cell r="G2435" t="str">
            <v>19.08.2019</v>
          </cell>
          <cell r="H2435">
            <v>17</v>
          </cell>
        </row>
        <row r="2436">
          <cell r="A2436" t="str">
            <v>1781131204219000083 от 06.09.2019</v>
          </cell>
          <cell r="B2436" t="str">
            <v>1781131204219000083</v>
          </cell>
          <cell r="C2436" t="str">
            <v xml:space="preserve"> Исполнение завершено</v>
          </cell>
          <cell r="D2436">
            <v>7811550255</v>
          </cell>
          <cell r="E2436" t="str">
            <v>Электронный аукцион</v>
          </cell>
          <cell r="F2436">
            <v>43714</v>
          </cell>
          <cell r="G2436" t="str">
            <v>06.09.2019</v>
          </cell>
          <cell r="H2436">
            <v>13</v>
          </cell>
        </row>
        <row r="2437">
          <cell r="A2437" t="str">
            <v>2782001880118000009 от 02.02.2018</v>
          </cell>
          <cell r="B2437" t="str">
            <v>2782001880118000009</v>
          </cell>
          <cell r="C2437" t="str">
            <v xml:space="preserve"> Исполнение завершено</v>
          </cell>
          <cell r="D2437">
            <v>7812012203</v>
          </cell>
          <cell r="E2437" t="str">
            <v>Электронный аукцион</v>
          </cell>
          <cell r="F2437">
            <v>43133</v>
          </cell>
          <cell r="G2437" t="str">
            <v>02.02.2018</v>
          </cell>
          <cell r="H2437">
            <v>13</v>
          </cell>
        </row>
        <row r="2438">
          <cell r="A2438" t="str">
            <v>2781702588718000021 от 27.02.2018</v>
          </cell>
          <cell r="B2438" t="str">
            <v>2781702588718000021</v>
          </cell>
          <cell r="C2438" t="str">
            <v xml:space="preserve"> Исполнение завершено</v>
          </cell>
          <cell r="D2438">
            <v>7816337682</v>
          </cell>
          <cell r="E2438" t="str">
            <v>Электронный аукцион</v>
          </cell>
          <cell r="F2438">
            <v>43158</v>
          </cell>
          <cell r="G2438" t="str">
            <v>27.02.2018</v>
          </cell>
          <cell r="H2438">
            <v>13</v>
          </cell>
        </row>
        <row r="2439">
          <cell r="A2439" t="str">
            <v>2781019459718000029 от 12.03.2018</v>
          </cell>
          <cell r="B2439" t="str">
            <v>2781019459718000029</v>
          </cell>
          <cell r="C2439" t="str">
            <v xml:space="preserve"> Исполнение завершено</v>
          </cell>
          <cell r="D2439" t="str">
            <v>740400308210</v>
          </cell>
          <cell r="E2439" t="str">
            <v>Электронный аукцион</v>
          </cell>
          <cell r="F2439">
            <v>43171</v>
          </cell>
          <cell r="G2439" t="str">
            <v>12.03.2018</v>
          </cell>
          <cell r="H2439">
            <v>13</v>
          </cell>
        </row>
        <row r="2440">
          <cell r="A2440" t="str">
            <v>2782300623318000024 от 20.03.2018</v>
          </cell>
          <cell r="B2440" t="str">
            <v>2782300623318000024</v>
          </cell>
          <cell r="C2440" t="str">
            <v xml:space="preserve"> Исполнение завершено</v>
          </cell>
          <cell r="D2440">
            <v>7810316238</v>
          </cell>
          <cell r="E2440" t="str">
            <v>Электронный аукцион</v>
          </cell>
          <cell r="F2440">
            <v>43179</v>
          </cell>
          <cell r="G2440" t="str">
            <v>20.03.2018</v>
          </cell>
          <cell r="H2440">
            <v>13</v>
          </cell>
        </row>
        <row r="2441">
          <cell r="A2441" t="str">
            <v>2780701278318000116 от 03.04.2018</v>
          </cell>
          <cell r="B2441" t="str">
            <v>2780701278318000116</v>
          </cell>
          <cell r="C2441" t="str">
            <v xml:space="preserve"> Исполнение завершено</v>
          </cell>
          <cell r="D2441">
            <v>6312103852</v>
          </cell>
          <cell r="E2441" t="str">
            <v>Электронный аукцион</v>
          </cell>
          <cell r="F2441">
            <v>43193</v>
          </cell>
          <cell r="G2441" t="str">
            <v>03.04.2018</v>
          </cell>
          <cell r="H2441">
            <v>13</v>
          </cell>
        </row>
        <row r="2442">
          <cell r="A2442" t="str">
            <v>2784330818318000045 от 17.04.2018</v>
          </cell>
          <cell r="B2442" t="str">
            <v>2784330818318000045</v>
          </cell>
          <cell r="C2442" t="str">
            <v xml:space="preserve"> Исполнение завершено</v>
          </cell>
          <cell r="D2442" t="str">
            <v>781132421208</v>
          </cell>
          <cell r="E2442" t="str">
            <v>Запрос котировок</v>
          </cell>
          <cell r="F2442">
            <v>43207</v>
          </cell>
          <cell r="G2442" t="str">
            <v>17.04.2018</v>
          </cell>
          <cell r="H2442">
            <v>17</v>
          </cell>
        </row>
        <row r="2443">
          <cell r="A2443" t="str">
            <v>2781601325418000012 от 23.04.2018</v>
          </cell>
          <cell r="B2443" t="str">
            <v>2781601325418000012</v>
          </cell>
          <cell r="C2443" t="str">
            <v xml:space="preserve"> Исполнение завершено</v>
          </cell>
          <cell r="D2443">
            <v>7812012203</v>
          </cell>
          <cell r="E2443" t="str">
            <v>Электронный аукцион</v>
          </cell>
          <cell r="F2443">
            <v>43213</v>
          </cell>
          <cell r="G2443" t="str">
            <v>23.04.2018</v>
          </cell>
          <cell r="H2443">
            <v>13</v>
          </cell>
        </row>
        <row r="2444">
          <cell r="A2444" t="str">
            <v>2782200464218000047 от 03.05.2018</v>
          </cell>
          <cell r="B2444" t="str">
            <v>2782200464218000047</v>
          </cell>
          <cell r="C2444" t="str">
            <v xml:space="preserve"> Исполнение завершено</v>
          </cell>
          <cell r="D2444">
            <v>7812012203</v>
          </cell>
          <cell r="E2444" t="str">
            <v>Электронный аукцион</v>
          </cell>
          <cell r="F2444">
            <v>43223</v>
          </cell>
          <cell r="G2444" t="str">
            <v>03.05.2018</v>
          </cell>
          <cell r="H2444">
            <v>13</v>
          </cell>
        </row>
        <row r="2445">
          <cell r="A2445" t="str">
            <v>2782547173318000009 от 14.05.2018</v>
          </cell>
          <cell r="B2445" t="str">
            <v>2782547173318000009</v>
          </cell>
          <cell r="C2445" t="str">
            <v xml:space="preserve"> Исполнение завершено</v>
          </cell>
          <cell r="D2445">
            <v>7812012203</v>
          </cell>
          <cell r="E2445" t="str">
            <v>Электронный аукцион</v>
          </cell>
          <cell r="F2445">
            <v>43234</v>
          </cell>
          <cell r="G2445" t="str">
            <v>14.05.2018</v>
          </cell>
          <cell r="H2445">
            <v>13</v>
          </cell>
        </row>
        <row r="2446">
          <cell r="A2446" t="str">
            <v>2780605903418000025 от 30.05.2018</v>
          </cell>
          <cell r="B2446" t="str">
            <v>2780605903418000025</v>
          </cell>
          <cell r="C2446" t="str">
            <v xml:space="preserve"> Исполнение завершено</v>
          </cell>
          <cell r="D2446">
            <v>7807341266</v>
          </cell>
          <cell r="E2446" t="str">
            <v>Электронный аукцион</v>
          </cell>
          <cell r="F2446">
            <v>43250</v>
          </cell>
          <cell r="G2446" t="str">
            <v>30.05.2018</v>
          </cell>
          <cell r="H2446">
            <v>13</v>
          </cell>
        </row>
        <row r="2447">
          <cell r="A2447" t="str">
            <v>2781703344718000009 от 25.06.2018</v>
          </cell>
          <cell r="B2447" t="str">
            <v>2781703344718000009</v>
          </cell>
          <cell r="C2447" t="str">
            <v xml:space="preserve"> Исполнение завершено</v>
          </cell>
          <cell r="D2447">
            <v>7812012203</v>
          </cell>
          <cell r="E2447" t="str">
            <v>Электронный аукцион</v>
          </cell>
          <cell r="F2447">
            <v>43276</v>
          </cell>
          <cell r="G2447" t="str">
            <v>25.06.2018</v>
          </cell>
          <cell r="H2447">
            <v>13</v>
          </cell>
        </row>
        <row r="2448">
          <cell r="A2448" t="str">
            <v>2782506561118000054 от 20.07.2018</v>
          </cell>
          <cell r="B2448" t="str">
            <v>2782506561118000054</v>
          </cell>
          <cell r="C2448" t="str">
            <v xml:space="preserve"> Исполнение завершено</v>
          </cell>
          <cell r="D2448">
            <v>7812012203</v>
          </cell>
          <cell r="E2448" t="str">
            <v>Электронный аукцион</v>
          </cell>
          <cell r="F2448">
            <v>43301</v>
          </cell>
          <cell r="G2448" t="str">
            <v>20.07.2018</v>
          </cell>
          <cell r="H2448">
            <v>13</v>
          </cell>
        </row>
        <row r="2449">
          <cell r="A2449" t="str">
            <v>2783000097018001006 от 28.08.2018</v>
          </cell>
          <cell r="B2449" t="str">
            <v>2783000097018001006</v>
          </cell>
          <cell r="C2449" t="str">
            <v xml:space="preserve"> Исполнение завершено</v>
          </cell>
          <cell r="D2449">
            <v>7453277807</v>
          </cell>
          <cell r="E2449" t="str">
            <v>Электронный аукцион</v>
          </cell>
          <cell r="F2449">
            <v>43340</v>
          </cell>
          <cell r="G2449" t="str">
            <v>28.08.2018</v>
          </cell>
          <cell r="H2449">
            <v>13</v>
          </cell>
        </row>
        <row r="2450">
          <cell r="A2450" t="str">
            <v>2780430653818000104 от 04.10.2018</v>
          </cell>
          <cell r="B2450" t="str">
            <v>2780430653818000104</v>
          </cell>
          <cell r="C2450" t="str">
            <v xml:space="preserve"> Исполнение завершено</v>
          </cell>
          <cell r="D2450" t="str">
            <v>780433811270</v>
          </cell>
          <cell r="E2450" t="str">
            <v>Электронный аукцион</v>
          </cell>
          <cell r="F2450">
            <v>43377</v>
          </cell>
          <cell r="G2450" t="str">
            <v>04.10.2018</v>
          </cell>
          <cell r="H2450">
            <v>13</v>
          </cell>
        </row>
        <row r="2451">
          <cell r="A2451" t="str">
            <v>2780461040018000034 от 23.11.2018</v>
          </cell>
          <cell r="B2451" t="str">
            <v>2780461040018000034</v>
          </cell>
          <cell r="C2451" t="str">
            <v xml:space="preserve"> Исполнение завершено</v>
          </cell>
          <cell r="D2451">
            <v>7810629343</v>
          </cell>
          <cell r="E2451" t="str">
            <v>Электронный аукцион</v>
          </cell>
          <cell r="F2451">
            <v>43427</v>
          </cell>
          <cell r="G2451" t="str">
            <v>23.11.2018</v>
          </cell>
          <cell r="H2451">
            <v>13</v>
          </cell>
        </row>
        <row r="2452">
          <cell r="A2452" t="str">
            <v>2780400987019000022 от 15.01.2019</v>
          </cell>
          <cell r="B2452" t="str">
            <v>2780400987019000022</v>
          </cell>
          <cell r="C2452" t="str">
            <v xml:space="preserve"> Исполнение завершено</v>
          </cell>
          <cell r="D2452">
            <v>7802644475</v>
          </cell>
          <cell r="E2452" t="str">
            <v>Электронный аукцион</v>
          </cell>
          <cell r="F2452">
            <v>43480</v>
          </cell>
          <cell r="G2452" t="str">
            <v>15.01.2019</v>
          </cell>
          <cell r="H2452">
            <v>13</v>
          </cell>
        </row>
        <row r="2453">
          <cell r="A2453" t="str">
            <v>2780701764719000013 от 19.03.2019</v>
          </cell>
          <cell r="B2453" t="str">
            <v>2780701764719000013</v>
          </cell>
          <cell r="C2453" t="str">
            <v xml:space="preserve"> Исполнение завершено</v>
          </cell>
          <cell r="D2453">
            <v>7812012203</v>
          </cell>
          <cell r="E2453" t="str">
            <v>Электронный аукцион</v>
          </cell>
          <cell r="F2453">
            <v>43543</v>
          </cell>
          <cell r="G2453" t="str">
            <v>19.03.2019</v>
          </cell>
          <cell r="H2453">
            <v>13</v>
          </cell>
        </row>
        <row r="2454">
          <cell r="A2454" t="str">
            <v>2782535719519000034 от 29.03.2019</v>
          </cell>
          <cell r="B2454" t="str">
            <v>2782535719519000034</v>
          </cell>
          <cell r="C2454" t="str">
            <v xml:space="preserve"> Исполнение завершено</v>
          </cell>
          <cell r="D2454">
            <v>7810858801</v>
          </cell>
          <cell r="E2454" t="str">
            <v>Электронный аукцион</v>
          </cell>
          <cell r="F2454">
            <v>43553</v>
          </cell>
          <cell r="G2454" t="str">
            <v>29.03.2019</v>
          </cell>
          <cell r="H2454">
            <v>13</v>
          </cell>
        </row>
        <row r="2455">
          <cell r="A2455" t="str">
            <v>2780701334619000006 от 11.04.2019</v>
          </cell>
          <cell r="B2455" t="str">
            <v>2780701334619000006</v>
          </cell>
          <cell r="C2455" t="str">
            <v xml:space="preserve"> Исполнение завершено</v>
          </cell>
          <cell r="D2455">
            <v>4401025497</v>
          </cell>
          <cell r="E2455" t="str">
            <v>Электронный аукцион</v>
          </cell>
          <cell r="F2455">
            <v>43566</v>
          </cell>
          <cell r="G2455" t="str">
            <v>11.04.2019</v>
          </cell>
          <cell r="H2455">
            <v>13</v>
          </cell>
        </row>
        <row r="2456">
          <cell r="A2456" t="str">
            <v>2781106352619000047 от 12.04.2019</v>
          </cell>
          <cell r="B2456" t="str">
            <v>2781106352619000047</v>
          </cell>
          <cell r="C2456" t="str">
            <v xml:space="preserve"> Исполнение завершено</v>
          </cell>
          <cell r="D2456">
            <v>7806443321</v>
          </cell>
          <cell r="E2456" t="str">
            <v>Электронный аукцион</v>
          </cell>
          <cell r="F2456">
            <v>43567</v>
          </cell>
          <cell r="G2456" t="str">
            <v>12.04.2019</v>
          </cell>
          <cell r="H2456">
            <v>13</v>
          </cell>
        </row>
        <row r="2457">
          <cell r="A2457" t="str">
            <v>2782700289619000035 от 21.05.2019</v>
          </cell>
          <cell r="B2457" t="str">
            <v>2782700289619000035</v>
          </cell>
          <cell r="C2457" t="str">
            <v xml:space="preserve"> Исполнение завершено</v>
          </cell>
          <cell r="D2457" t="str">
            <v>740400308210</v>
          </cell>
          <cell r="E2457" t="str">
            <v>Запрос котировок</v>
          </cell>
          <cell r="F2457">
            <v>43606</v>
          </cell>
          <cell r="G2457" t="str">
            <v>21.05.2019</v>
          </cell>
          <cell r="H2457">
            <v>17</v>
          </cell>
        </row>
        <row r="2458">
          <cell r="A2458" t="str">
            <v>2780403877619000049 от 08.07.2019</v>
          </cell>
          <cell r="B2458" t="str">
            <v>2780403877619000049</v>
          </cell>
          <cell r="C2458" t="str">
            <v xml:space="preserve"> Исполнение завершено</v>
          </cell>
          <cell r="D2458">
            <v>7842375571</v>
          </cell>
          <cell r="E2458" t="str">
            <v>Электронный аукцион</v>
          </cell>
          <cell r="F2458">
            <v>43654</v>
          </cell>
          <cell r="G2458" t="str">
            <v>08.07.2019</v>
          </cell>
          <cell r="H2458">
            <v>13</v>
          </cell>
        </row>
        <row r="2459">
          <cell r="A2459" t="str">
            <v>1782100763319000175 от 22.07.2019</v>
          </cell>
          <cell r="B2459" t="str">
            <v>1782100763319000175</v>
          </cell>
          <cell r="C2459" t="str">
            <v xml:space="preserve"> Исполнение завершено</v>
          </cell>
          <cell r="D2459">
            <v>7731295754</v>
          </cell>
          <cell r="E2459" t="str">
            <v>Электронный аукцион</v>
          </cell>
          <cell r="F2459">
            <v>43668</v>
          </cell>
          <cell r="G2459" t="str">
            <v>22.07.2019</v>
          </cell>
          <cell r="H2459">
            <v>13</v>
          </cell>
        </row>
        <row r="2460">
          <cell r="A2460" t="str">
            <v>1780133049019000089 от 19.08.2019</v>
          </cell>
          <cell r="B2460" t="str">
            <v>1780133049019000089</v>
          </cell>
          <cell r="C2460" t="str">
            <v xml:space="preserve"> Исполнение завершено</v>
          </cell>
          <cell r="D2460">
            <v>5908018731</v>
          </cell>
          <cell r="E2460" t="str">
            <v>Электронный аукцион</v>
          </cell>
          <cell r="F2460">
            <v>43696</v>
          </cell>
          <cell r="G2460" t="str">
            <v>19.08.2019</v>
          </cell>
          <cell r="H2460">
            <v>13</v>
          </cell>
        </row>
        <row r="2461">
          <cell r="A2461" t="str">
            <v>1781202460019000689 от 22.08.2019</v>
          </cell>
          <cell r="B2461" t="str">
            <v>1781202460019000689</v>
          </cell>
          <cell r="C2461" t="str">
            <v xml:space="preserve"> Исполнение завершено</v>
          </cell>
          <cell r="D2461">
            <v>6318025008</v>
          </cell>
          <cell r="E2461" t="str">
            <v>Электронный аукцион</v>
          </cell>
          <cell r="F2461">
            <v>43699</v>
          </cell>
          <cell r="G2461" t="str">
            <v>22.08.2019</v>
          </cell>
          <cell r="H2461">
            <v>13</v>
          </cell>
        </row>
        <row r="2462">
          <cell r="A2462" t="str">
            <v>2780303130519000060 от 27.08.2019</v>
          </cell>
          <cell r="B2462" t="str">
            <v>2780303130519000060</v>
          </cell>
          <cell r="C2462" t="str">
            <v xml:space="preserve"> Исполнение завершено</v>
          </cell>
          <cell r="D2462">
            <v>7812012203</v>
          </cell>
          <cell r="E2462" t="str">
            <v>Электронный аукцион</v>
          </cell>
          <cell r="F2462">
            <v>43704</v>
          </cell>
          <cell r="G2462" t="str">
            <v>27.08.2019</v>
          </cell>
          <cell r="H2462">
            <v>13</v>
          </cell>
        </row>
        <row r="2463">
          <cell r="A2463" t="str">
            <v>2782001254219000069 от 09.09.2019</v>
          </cell>
          <cell r="B2463" t="str">
            <v>2782001254219000069</v>
          </cell>
          <cell r="C2463" t="str">
            <v xml:space="preserve"> Исполнение завершено</v>
          </cell>
          <cell r="D2463">
            <v>7802860684</v>
          </cell>
          <cell r="E2463" t="str">
            <v>Электронный аукцион</v>
          </cell>
          <cell r="F2463">
            <v>43717</v>
          </cell>
          <cell r="G2463" t="str">
            <v>09.09.2019</v>
          </cell>
          <cell r="H2463">
            <v>13</v>
          </cell>
        </row>
        <row r="2464">
          <cell r="A2464" t="str">
            <v>2781113068419000034 от 13.09.2019</v>
          </cell>
          <cell r="B2464" t="str">
            <v>2781113068419000034</v>
          </cell>
          <cell r="C2464" t="str">
            <v xml:space="preserve"> Исполнение завершено</v>
          </cell>
          <cell r="D2464">
            <v>7812012203</v>
          </cell>
          <cell r="E2464" t="str">
            <v>Электронный аукцион</v>
          </cell>
          <cell r="F2464">
            <v>43721</v>
          </cell>
          <cell r="G2464" t="str">
            <v>13.09.2019</v>
          </cell>
          <cell r="H2464">
            <v>13</v>
          </cell>
        </row>
        <row r="2465">
          <cell r="A2465" t="str">
            <v>2781901692019000046 от 23.09.2019</v>
          </cell>
          <cell r="B2465" t="str">
            <v>2781901692019000046</v>
          </cell>
          <cell r="C2465" t="str">
            <v xml:space="preserve"> Исполнение завершено</v>
          </cell>
          <cell r="D2465" t="str">
            <v>740400308210</v>
          </cell>
          <cell r="E2465" t="str">
            <v>Электронный аукцион</v>
          </cell>
          <cell r="F2465">
            <v>43731</v>
          </cell>
          <cell r="G2465" t="str">
            <v>23.09.2019</v>
          </cell>
          <cell r="H2465">
            <v>13</v>
          </cell>
        </row>
        <row r="2466">
          <cell r="A2466" t="str">
            <v>2780400937319000474 от 24.09.2019</v>
          </cell>
          <cell r="B2466" t="str">
            <v>2780400937319000474</v>
          </cell>
          <cell r="C2466" t="str">
            <v xml:space="preserve"> Исполнение завершено</v>
          </cell>
          <cell r="D2466">
            <v>7812012203</v>
          </cell>
          <cell r="E2466" t="str">
            <v>Электронный аукцион</v>
          </cell>
          <cell r="F2466">
            <v>43732</v>
          </cell>
          <cell r="G2466" t="str">
            <v>24.09.2019</v>
          </cell>
          <cell r="H2466">
            <v>13</v>
          </cell>
        </row>
        <row r="2467">
          <cell r="A2467" t="str">
            <v>2781022939117000001 от 09.01.2017</v>
          </cell>
          <cell r="B2467" t="str">
            <v>2781022939117000001</v>
          </cell>
          <cell r="C2467" t="str">
            <v xml:space="preserve"> Исполнение завершено</v>
          </cell>
          <cell r="D2467">
            <v>7801289348</v>
          </cell>
          <cell r="E2467" t="str">
            <v>Электронный аукцион</v>
          </cell>
          <cell r="F2467">
            <v>42744</v>
          </cell>
          <cell r="G2467" t="str">
            <v>09.01.2017</v>
          </cell>
          <cell r="H2467">
            <v>13</v>
          </cell>
        </row>
        <row r="2468">
          <cell r="A2468" t="str">
            <v>2781304612417000049 от 19.04.2017</v>
          </cell>
          <cell r="B2468" t="str">
            <v>2781304612417000049</v>
          </cell>
          <cell r="C2468" t="str">
            <v xml:space="preserve"> Исполнение завершено</v>
          </cell>
          <cell r="D2468">
            <v>3525343300</v>
          </cell>
          <cell r="E2468" t="str">
            <v>Электронный аукцион</v>
          </cell>
          <cell r="F2468">
            <v>42844</v>
          </cell>
          <cell r="G2468" t="str">
            <v>19.04.2017</v>
          </cell>
          <cell r="H2468">
            <v>13</v>
          </cell>
        </row>
        <row r="2469">
          <cell r="A2469" t="str">
            <v>2781304612417000094 от 19.07.2017</v>
          </cell>
          <cell r="B2469" t="str">
            <v>2781304612417000094</v>
          </cell>
          <cell r="C2469" t="str">
            <v xml:space="preserve"> Исполнение завершено</v>
          </cell>
          <cell r="D2469">
            <v>7806529120</v>
          </cell>
          <cell r="E2469" t="str">
            <v>Электронный аукцион</v>
          </cell>
          <cell r="F2469">
            <v>42935</v>
          </cell>
          <cell r="G2469" t="str">
            <v>19.07.2017</v>
          </cell>
          <cell r="H2469">
            <v>13</v>
          </cell>
        </row>
        <row r="2470">
          <cell r="A2470" t="str">
            <v>1780102107617000064 от 24.07.2017</v>
          </cell>
          <cell r="B2470" t="str">
            <v>1780102107617000064</v>
          </cell>
          <cell r="C2470" t="str">
            <v xml:space="preserve"> Исполнение завершено</v>
          </cell>
          <cell r="D2470">
            <v>7825077046</v>
          </cell>
          <cell r="E2470" t="str">
            <v>Запрос котировок</v>
          </cell>
          <cell r="F2470">
            <v>42940</v>
          </cell>
          <cell r="G2470" t="str">
            <v>24.07.2017</v>
          </cell>
          <cell r="H2470">
            <v>17</v>
          </cell>
        </row>
        <row r="2471">
          <cell r="A2471" t="str">
            <v>1781304578717000203 от 16.10.2017</v>
          </cell>
          <cell r="B2471" t="str">
            <v>1781304578717000203</v>
          </cell>
          <cell r="C2471" t="str">
            <v xml:space="preserve"> Исполнение завершено</v>
          </cell>
          <cell r="D2471">
            <v>7811262754</v>
          </cell>
          <cell r="E2471" t="str">
            <v>Электронный аукцион</v>
          </cell>
          <cell r="F2471">
            <v>43024</v>
          </cell>
          <cell r="G2471" t="str">
            <v>16.10.2017</v>
          </cell>
          <cell r="H2471">
            <v>13</v>
          </cell>
        </row>
        <row r="2472">
          <cell r="A2472" t="str">
            <v>2780615856418000005 от 22.01.2018</v>
          </cell>
          <cell r="B2472" t="str">
            <v>2780615856418000005</v>
          </cell>
          <cell r="C2472" t="str">
            <v xml:space="preserve"> Исполнение завершено</v>
          </cell>
          <cell r="D2472">
            <v>7825077046</v>
          </cell>
          <cell r="E2472" t="str">
            <v>Электронный аукцион</v>
          </cell>
          <cell r="F2472">
            <v>43122</v>
          </cell>
          <cell r="G2472" t="str">
            <v>22.01.2018</v>
          </cell>
          <cell r="H2472">
            <v>13</v>
          </cell>
        </row>
        <row r="2473">
          <cell r="A2473" t="str">
            <v>2780901880818000009 от 22.01.2018</v>
          </cell>
          <cell r="B2473" t="str">
            <v>2780901880818000009</v>
          </cell>
          <cell r="C2473" t="str">
            <v xml:space="preserve"> Исполнение завершено</v>
          </cell>
          <cell r="D2473">
            <v>5249135654</v>
          </cell>
          <cell r="E2473" t="str">
            <v>Электронный аукцион</v>
          </cell>
          <cell r="F2473">
            <v>43122</v>
          </cell>
          <cell r="G2473" t="str">
            <v>22.01.2018</v>
          </cell>
          <cell r="H2473">
            <v>13</v>
          </cell>
        </row>
        <row r="2474">
          <cell r="A2474" t="str">
            <v>2780704680018000014 от 26.01.2018</v>
          </cell>
          <cell r="B2474" t="str">
            <v>2780704680018000014</v>
          </cell>
          <cell r="C2474" t="str">
            <v xml:space="preserve"> Исполнение завершено</v>
          </cell>
          <cell r="D2474">
            <v>7801575469</v>
          </cell>
          <cell r="E2474" t="str">
            <v>Электронный аукцион</v>
          </cell>
          <cell r="F2474">
            <v>43126</v>
          </cell>
          <cell r="G2474" t="str">
            <v>26.01.2018</v>
          </cell>
          <cell r="H2474">
            <v>13</v>
          </cell>
        </row>
        <row r="2475">
          <cell r="A2475" t="str">
            <v>2781400218318000041 от 30.01.2018</v>
          </cell>
          <cell r="B2475" t="str">
            <v>2781400218318000041</v>
          </cell>
          <cell r="C2475" t="str">
            <v xml:space="preserve"> Исполнение завершено</v>
          </cell>
          <cell r="D2475">
            <v>7801584784</v>
          </cell>
          <cell r="E2475" t="str">
            <v>Электронный аукцион</v>
          </cell>
          <cell r="F2475">
            <v>43130</v>
          </cell>
          <cell r="G2475" t="str">
            <v>30.01.2018</v>
          </cell>
          <cell r="H2475">
            <v>13</v>
          </cell>
        </row>
        <row r="2476">
          <cell r="A2476" t="str">
            <v>1770819786118000068 от 06.02.2018</v>
          </cell>
          <cell r="B2476" t="str">
            <v>1770819786118000068</v>
          </cell>
          <cell r="C2476" t="str">
            <v xml:space="preserve"> Исполнение завершено</v>
          </cell>
          <cell r="D2476" t="str">
            <v>781420640870</v>
          </cell>
          <cell r="E2476" t="str">
            <v>Электронный аукцион</v>
          </cell>
          <cell r="F2476">
            <v>43137</v>
          </cell>
          <cell r="G2476" t="str">
            <v>06.02.2018</v>
          </cell>
          <cell r="H2476">
            <v>13</v>
          </cell>
        </row>
        <row r="2477">
          <cell r="A2477" t="str">
            <v>2782505348618000013 от 07.02.2018</v>
          </cell>
          <cell r="B2477" t="str">
            <v>2782505348618000013</v>
          </cell>
          <cell r="C2477" t="str">
            <v xml:space="preserve"> Исполнение завершено</v>
          </cell>
          <cell r="D2477">
            <v>7816333310</v>
          </cell>
          <cell r="E2477" t="str">
            <v>Электронный аукцион</v>
          </cell>
          <cell r="F2477">
            <v>43138</v>
          </cell>
          <cell r="G2477" t="str">
            <v>07.02.2018</v>
          </cell>
          <cell r="H2477">
            <v>13</v>
          </cell>
        </row>
        <row r="2478">
          <cell r="A2478" t="str">
            <v>2780400987018000040 от 26.02.2018</v>
          </cell>
          <cell r="B2478" t="str">
            <v>2780400987018000040</v>
          </cell>
          <cell r="C2478" t="str">
            <v xml:space="preserve"> Исполнение завершено</v>
          </cell>
          <cell r="D2478">
            <v>7842090978</v>
          </cell>
          <cell r="E2478" t="str">
            <v>Электронный аукцион</v>
          </cell>
          <cell r="F2478">
            <v>43157</v>
          </cell>
          <cell r="G2478" t="str">
            <v>26.02.2018</v>
          </cell>
          <cell r="H2478">
            <v>13</v>
          </cell>
        </row>
        <row r="2479">
          <cell r="A2479" t="str">
            <v>2780401015318000068 от 27.02.2018</v>
          </cell>
          <cell r="B2479" t="str">
            <v>2780401015318000068</v>
          </cell>
          <cell r="C2479" t="str">
            <v xml:space="preserve"> Исполнение завершено</v>
          </cell>
          <cell r="D2479">
            <v>7801298720</v>
          </cell>
          <cell r="E2479" t="str">
            <v>Электронный аукцион</v>
          </cell>
          <cell r="F2479">
            <v>43158</v>
          </cell>
          <cell r="G2479" t="str">
            <v>27.02.2018</v>
          </cell>
          <cell r="H2479">
            <v>13</v>
          </cell>
        </row>
        <row r="2480">
          <cell r="A2480" t="str">
            <v>2781413442218000051 от 07.03.2018</v>
          </cell>
          <cell r="B2480" t="str">
            <v>2781413442218000051</v>
          </cell>
          <cell r="C2480" t="str">
            <v xml:space="preserve"> Исполнение завершено</v>
          </cell>
          <cell r="D2480">
            <v>7801575469</v>
          </cell>
          <cell r="E2480" t="str">
            <v>Электронный аукцион</v>
          </cell>
          <cell r="F2480">
            <v>43166</v>
          </cell>
          <cell r="G2480" t="str">
            <v>07.03.2018</v>
          </cell>
          <cell r="H2480">
            <v>13</v>
          </cell>
        </row>
        <row r="2481">
          <cell r="A2481" t="str">
            <v>1782100763318000071 от 12.03.2018</v>
          </cell>
          <cell r="B2481" t="str">
            <v>1782100763318000071</v>
          </cell>
          <cell r="C2481" t="str">
            <v xml:space="preserve"> Исполнение завершено</v>
          </cell>
          <cell r="D2481">
            <v>7816380470</v>
          </cell>
          <cell r="E2481" t="str">
            <v>Запрос котировок</v>
          </cell>
          <cell r="F2481">
            <v>43171</v>
          </cell>
          <cell r="G2481" t="str">
            <v>12.03.2018</v>
          </cell>
          <cell r="H2481">
            <v>17</v>
          </cell>
        </row>
        <row r="2482">
          <cell r="A2482" t="str">
            <v>2781304612418000044 от 14.03.2018</v>
          </cell>
          <cell r="B2482" t="str">
            <v>2781304612418000044</v>
          </cell>
          <cell r="C2482" t="str">
            <v xml:space="preserve"> Исполнение завершено</v>
          </cell>
          <cell r="D2482">
            <v>7801493343</v>
          </cell>
          <cell r="E2482" t="str">
            <v>Электронный аукцион</v>
          </cell>
          <cell r="F2482">
            <v>43173</v>
          </cell>
          <cell r="G2482" t="str">
            <v>14.03.2018</v>
          </cell>
          <cell r="H2482">
            <v>13</v>
          </cell>
        </row>
        <row r="2483">
          <cell r="A2483" t="str">
            <v>2781304612418000049 от 20.03.2018</v>
          </cell>
          <cell r="B2483" t="str">
            <v>2781304612418000049</v>
          </cell>
          <cell r="C2483" t="str">
            <v xml:space="preserve"> Исполнение завершено</v>
          </cell>
          <cell r="D2483">
            <v>7816598363</v>
          </cell>
          <cell r="E2483" t="str">
            <v>Электронный аукцион</v>
          </cell>
          <cell r="F2483">
            <v>43179</v>
          </cell>
          <cell r="G2483" t="str">
            <v>20.03.2018</v>
          </cell>
          <cell r="H2483">
            <v>13</v>
          </cell>
        </row>
        <row r="2484">
          <cell r="A2484" t="str">
            <v>2781104024718000081 от 23.03.2018</v>
          </cell>
          <cell r="B2484" t="str">
            <v>2781104024718000081</v>
          </cell>
          <cell r="C2484" t="str">
            <v xml:space="preserve"> Исполнение завершено</v>
          </cell>
          <cell r="D2484">
            <v>7840411560</v>
          </cell>
          <cell r="E2484" t="str">
            <v>Электронный аукцион</v>
          </cell>
          <cell r="F2484">
            <v>43182</v>
          </cell>
          <cell r="G2484" t="str">
            <v>23.03.2018</v>
          </cell>
          <cell r="H2484">
            <v>13</v>
          </cell>
        </row>
        <row r="2485">
          <cell r="A2485" t="str">
            <v>2780400691118000029 от 26.03.2018</v>
          </cell>
          <cell r="B2485" t="str">
            <v>2780400691118000029</v>
          </cell>
          <cell r="C2485" t="str">
            <v xml:space="preserve"> Исполнение завершено</v>
          </cell>
          <cell r="D2485">
            <v>7814108542</v>
          </cell>
          <cell r="E2485" t="str">
            <v>Электронный аукцион</v>
          </cell>
          <cell r="F2485">
            <v>43185</v>
          </cell>
          <cell r="G2485" t="str">
            <v>26.03.2018</v>
          </cell>
          <cell r="H2485">
            <v>13</v>
          </cell>
        </row>
        <row r="2486">
          <cell r="A2486" t="str">
            <v>2781100138218000065 от 29.03.2018</v>
          </cell>
          <cell r="B2486" t="str">
            <v>2781100138218000065</v>
          </cell>
          <cell r="C2486" t="str">
            <v xml:space="preserve"> Исполнение завершено</v>
          </cell>
          <cell r="D2486">
            <v>7839078667</v>
          </cell>
          <cell r="E2486" t="str">
            <v>Электронный аукцион</v>
          </cell>
          <cell r="F2486">
            <v>43188</v>
          </cell>
          <cell r="G2486" t="str">
            <v>29.03.2018</v>
          </cell>
          <cell r="H2486">
            <v>13</v>
          </cell>
        </row>
        <row r="2487">
          <cell r="A2487" t="str">
            <v>2781703389518000164 от 09.04.2018</v>
          </cell>
          <cell r="B2487" t="str">
            <v>2781703389518000164</v>
          </cell>
          <cell r="C2487" t="str">
            <v xml:space="preserve"> Исполнение завершено</v>
          </cell>
          <cell r="D2487">
            <v>7839352101</v>
          </cell>
          <cell r="E2487" t="str">
            <v>Электронный аукцион</v>
          </cell>
          <cell r="F2487">
            <v>43199</v>
          </cell>
          <cell r="G2487" t="str">
            <v>09.04.2018</v>
          </cell>
          <cell r="H2487">
            <v>13</v>
          </cell>
        </row>
        <row r="2488">
          <cell r="A2488" t="str">
            <v>2781021430018000058 от 17.04.2018</v>
          </cell>
          <cell r="B2488" t="str">
            <v>2781021430018000058</v>
          </cell>
          <cell r="C2488" t="str">
            <v xml:space="preserve"> Исполнение завершено</v>
          </cell>
          <cell r="D2488">
            <v>7811426265</v>
          </cell>
          <cell r="E2488" t="str">
            <v>Электронный аукцион</v>
          </cell>
          <cell r="F2488">
            <v>43207</v>
          </cell>
          <cell r="G2488" t="str">
            <v>17.04.2018</v>
          </cell>
          <cell r="H2488">
            <v>13</v>
          </cell>
        </row>
        <row r="2489">
          <cell r="A2489" t="str">
            <v>2782505348618000023 от 18.04.2018</v>
          </cell>
          <cell r="B2489" t="str">
            <v>2782505348618000023</v>
          </cell>
          <cell r="C2489" t="str">
            <v xml:space="preserve"> Исполнение завершено</v>
          </cell>
          <cell r="D2489">
            <v>7810639197</v>
          </cell>
          <cell r="E2489" t="str">
            <v>Электронный аукцион</v>
          </cell>
          <cell r="F2489">
            <v>43208</v>
          </cell>
          <cell r="G2489" t="str">
            <v>18.04.2018</v>
          </cell>
          <cell r="H2489">
            <v>13</v>
          </cell>
        </row>
        <row r="2490">
          <cell r="A2490" t="str">
            <v>2783000042618000231 от 23.04.2018</v>
          </cell>
          <cell r="B2490" t="str">
            <v>2783000042618000231</v>
          </cell>
          <cell r="C2490" t="str">
            <v xml:space="preserve"> Исполнение завершено</v>
          </cell>
          <cell r="D2490">
            <v>7811440929</v>
          </cell>
          <cell r="E2490" t="str">
            <v>Электронный аукцион</v>
          </cell>
          <cell r="F2490">
            <v>43213</v>
          </cell>
          <cell r="G2490" t="str">
            <v>23.04.2018</v>
          </cell>
          <cell r="H2490">
            <v>13</v>
          </cell>
        </row>
        <row r="2491">
          <cell r="A2491" t="str">
            <v>2780601686618000049 от 24.04.2018</v>
          </cell>
          <cell r="B2491" t="str">
            <v>2780601686618000049</v>
          </cell>
          <cell r="C2491" t="str">
            <v xml:space="preserve"> Исполнение завершено</v>
          </cell>
          <cell r="D2491">
            <v>7719465583</v>
          </cell>
          <cell r="E2491" t="str">
            <v>Электронный аукцион</v>
          </cell>
          <cell r="F2491">
            <v>43214</v>
          </cell>
          <cell r="G2491" t="str">
            <v>24.04.2018</v>
          </cell>
          <cell r="H2491">
            <v>13</v>
          </cell>
        </row>
        <row r="2492">
          <cell r="A2492" t="str">
            <v>2781703537018000018 от 24.04.2018</v>
          </cell>
          <cell r="B2492" t="str">
            <v>2781703537018000018</v>
          </cell>
          <cell r="C2492" t="str">
            <v xml:space="preserve"> Исполнение завершено</v>
          </cell>
          <cell r="D2492">
            <v>7806514090</v>
          </cell>
          <cell r="E2492" t="str">
            <v>Электронный аукцион</v>
          </cell>
          <cell r="F2492">
            <v>43214</v>
          </cell>
          <cell r="G2492" t="str">
            <v>24.04.2018</v>
          </cell>
          <cell r="H2492">
            <v>13</v>
          </cell>
        </row>
        <row r="2493">
          <cell r="A2493" t="str">
            <v>2782700138818000005 от 24.04.2018</v>
          </cell>
          <cell r="B2493" t="str">
            <v>2782700138818000005</v>
          </cell>
          <cell r="C2493" t="str">
            <v xml:space="preserve"> Исполнение завершено</v>
          </cell>
          <cell r="D2493">
            <v>7814673632</v>
          </cell>
          <cell r="E2493" t="str">
            <v>Электронный аукцион</v>
          </cell>
          <cell r="F2493">
            <v>43214</v>
          </cell>
          <cell r="G2493" t="str">
            <v>24.04.2018</v>
          </cell>
          <cell r="H2493">
            <v>13</v>
          </cell>
        </row>
        <row r="2494">
          <cell r="A2494" t="str">
            <v>2780704726418000099 от 27.04.2018</v>
          </cell>
          <cell r="B2494" t="str">
            <v>2780704726418000099</v>
          </cell>
          <cell r="C2494" t="str">
            <v xml:space="preserve"> Исполнение завершено</v>
          </cell>
          <cell r="D2494">
            <v>5047166032</v>
          </cell>
          <cell r="E2494" t="str">
            <v>Электронный аукцион</v>
          </cell>
          <cell r="F2494">
            <v>43217</v>
          </cell>
          <cell r="G2494" t="str">
            <v>27.04.2018</v>
          </cell>
          <cell r="H2494">
            <v>13</v>
          </cell>
        </row>
        <row r="2495">
          <cell r="A2495" t="str">
            <v>2781413068218000039 от 27.04.2018</v>
          </cell>
          <cell r="B2495" t="str">
            <v>2781413068218000039</v>
          </cell>
          <cell r="C2495" t="str">
            <v xml:space="preserve"> Исполнение завершено</v>
          </cell>
          <cell r="D2495">
            <v>7801575469</v>
          </cell>
          <cell r="E2495" t="str">
            <v>Электронный аукцион</v>
          </cell>
          <cell r="F2495">
            <v>43217</v>
          </cell>
          <cell r="G2495" t="str">
            <v>27.04.2018</v>
          </cell>
          <cell r="H2495">
            <v>13</v>
          </cell>
        </row>
        <row r="2496">
          <cell r="A2496" t="str">
            <v>2781304612418000074 от 08.05.2018</v>
          </cell>
          <cell r="B2496" t="str">
            <v>2781304612418000074</v>
          </cell>
          <cell r="C2496" t="str">
            <v xml:space="preserve"> Исполнение завершено</v>
          </cell>
          <cell r="D2496">
            <v>7816598363</v>
          </cell>
          <cell r="E2496" t="str">
            <v>Электронный аукцион</v>
          </cell>
          <cell r="F2496">
            <v>43228</v>
          </cell>
          <cell r="G2496" t="str">
            <v>08.05.2018</v>
          </cell>
          <cell r="H2496">
            <v>13</v>
          </cell>
        </row>
        <row r="2497">
          <cell r="A2497" t="str">
            <v>2781641661618000031 от 10.05.2018</v>
          </cell>
          <cell r="B2497" t="str">
            <v>2781641661618000031</v>
          </cell>
          <cell r="C2497" t="str">
            <v xml:space="preserve"> Исполнение завершено</v>
          </cell>
          <cell r="D2497">
            <v>7816530372</v>
          </cell>
          <cell r="E2497" t="str">
            <v>Электронный аукцион</v>
          </cell>
          <cell r="F2497">
            <v>43230</v>
          </cell>
          <cell r="G2497" t="str">
            <v>10.05.2018</v>
          </cell>
          <cell r="H2497">
            <v>13</v>
          </cell>
        </row>
        <row r="2498">
          <cell r="A2498" t="str">
            <v>1781304704718000022 от 14.05.2018</v>
          </cell>
          <cell r="B2498" t="str">
            <v>1781304704718000022</v>
          </cell>
          <cell r="C2498" t="str">
            <v xml:space="preserve"> Исполнение завершено</v>
          </cell>
          <cell r="D2498">
            <v>7801560720</v>
          </cell>
          <cell r="E2498" t="str">
            <v>Электронный аукцион</v>
          </cell>
          <cell r="F2498">
            <v>43234</v>
          </cell>
          <cell r="G2498" t="str">
            <v>14.05.2018</v>
          </cell>
          <cell r="H2498">
            <v>13</v>
          </cell>
        </row>
        <row r="2499">
          <cell r="A2499" t="str">
            <v>1782100763318000150 от 16.05.2018</v>
          </cell>
          <cell r="B2499" t="str">
            <v>1782100763318000150</v>
          </cell>
          <cell r="C2499" t="str">
            <v xml:space="preserve"> Исполнение завершено</v>
          </cell>
          <cell r="D2499">
            <v>7816380470</v>
          </cell>
          <cell r="E2499" t="str">
            <v>Запрос котировок</v>
          </cell>
          <cell r="F2499">
            <v>43236</v>
          </cell>
          <cell r="G2499" t="str">
            <v>16.05.2018</v>
          </cell>
          <cell r="H2499">
            <v>17</v>
          </cell>
        </row>
        <row r="2500">
          <cell r="A2500" t="str">
            <v>2781304612418000075 от 16.05.2018</v>
          </cell>
          <cell r="B2500" t="str">
            <v>2781304612418000075</v>
          </cell>
          <cell r="C2500" t="str">
            <v xml:space="preserve"> Исполнение завершено</v>
          </cell>
          <cell r="D2500">
            <v>7802609311</v>
          </cell>
          <cell r="E2500" t="str">
            <v>Электронный аукцион</v>
          </cell>
          <cell r="F2500">
            <v>43236</v>
          </cell>
          <cell r="G2500" t="str">
            <v>16.05.2018</v>
          </cell>
          <cell r="H2500">
            <v>13</v>
          </cell>
        </row>
        <row r="2501">
          <cell r="A2501" t="str">
            <v>1781304587518000022 от 22.05.2018</v>
          </cell>
          <cell r="B2501" t="str">
            <v>1781304587518000022</v>
          </cell>
          <cell r="C2501" t="str">
            <v xml:space="preserve"> Исполнение завершено</v>
          </cell>
          <cell r="D2501" t="str">
            <v>350802175975</v>
          </cell>
          <cell r="E2501" t="str">
            <v>Запрос котировок</v>
          </cell>
          <cell r="F2501">
            <v>43242</v>
          </cell>
          <cell r="G2501" t="str">
            <v>22.05.2018</v>
          </cell>
          <cell r="H2501">
            <v>17</v>
          </cell>
        </row>
        <row r="2502">
          <cell r="A2502" t="str">
            <v>2781413068218000048 от 04.06.2018</v>
          </cell>
          <cell r="B2502" t="str">
            <v>2781413068218000048</v>
          </cell>
          <cell r="C2502" t="str">
            <v xml:space="preserve"> Исполнение завершено</v>
          </cell>
          <cell r="D2502">
            <v>7801575469</v>
          </cell>
          <cell r="E2502" t="str">
            <v>Электронный аукцион</v>
          </cell>
          <cell r="F2502">
            <v>43255</v>
          </cell>
          <cell r="G2502" t="str">
            <v>04.06.2018</v>
          </cell>
          <cell r="H2502">
            <v>13</v>
          </cell>
        </row>
        <row r="2503">
          <cell r="A2503" t="str">
            <v>1781304704718000047 от 13.06.2018</v>
          </cell>
          <cell r="B2503" t="str">
            <v>1781304704718000047</v>
          </cell>
          <cell r="C2503" t="str">
            <v xml:space="preserve"> Исполнение завершено</v>
          </cell>
          <cell r="D2503">
            <v>7841403314</v>
          </cell>
          <cell r="E2503" t="str">
            <v>Электронный аукцион</v>
          </cell>
          <cell r="F2503">
            <v>43264</v>
          </cell>
          <cell r="G2503" t="str">
            <v>13.06.2018</v>
          </cell>
          <cell r="H2503">
            <v>13</v>
          </cell>
        </row>
        <row r="2504">
          <cell r="A2504" t="str">
            <v>1780203042918000917 от 25.06.2018</v>
          </cell>
          <cell r="B2504" t="str">
            <v>1780203042918000917</v>
          </cell>
          <cell r="C2504" t="str">
            <v xml:space="preserve"> Исполнение завершено</v>
          </cell>
          <cell r="D2504">
            <v>7814342790</v>
          </cell>
          <cell r="E2504" t="str">
            <v>Запрос котировок</v>
          </cell>
          <cell r="F2504">
            <v>43276</v>
          </cell>
          <cell r="G2504" t="str">
            <v>25.06.2018</v>
          </cell>
          <cell r="H2504">
            <v>17</v>
          </cell>
        </row>
        <row r="2505">
          <cell r="A2505" t="str">
            <v>2780601686618000071 от 02.07.2018</v>
          </cell>
          <cell r="B2505" t="str">
            <v>2780601686618000071</v>
          </cell>
          <cell r="C2505" t="str">
            <v xml:space="preserve"> Исполнение завершено</v>
          </cell>
          <cell r="D2505" t="str">
            <v>025500032700</v>
          </cell>
          <cell r="E2505" t="str">
            <v>Электронный аукцион</v>
          </cell>
          <cell r="F2505">
            <v>43283</v>
          </cell>
          <cell r="G2505" t="str">
            <v>02.07.2018</v>
          </cell>
          <cell r="H2505">
            <v>13</v>
          </cell>
        </row>
        <row r="2506">
          <cell r="A2506" t="str">
            <v>1780100227418000496 от 05.07.2018</v>
          </cell>
          <cell r="B2506" t="str">
            <v>1780100227418000496</v>
          </cell>
          <cell r="C2506" t="str">
            <v xml:space="preserve"> Исполнение завершено</v>
          </cell>
          <cell r="D2506">
            <v>7825077046</v>
          </cell>
          <cell r="E2506" t="str">
            <v>Электронный аукцион</v>
          </cell>
          <cell r="F2506">
            <v>43286</v>
          </cell>
          <cell r="G2506" t="str">
            <v>05.07.2018</v>
          </cell>
          <cell r="H2506">
            <v>13</v>
          </cell>
        </row>
        <row r="2507">
          <cell r="A2507" t="str">
            <v>1780203042918001037 от 12.07.2018</v>
          </cell>
          <cell r="B2507" t="str">
            <v>1780203042918001037</v>
          </cell>
          <cell r="C2507" t="str">
            <v xml:space="preserve"> Исполнение завершено</v>
          </cell>
          <cell r="D2507">
            <v>7806364013</v>
          </cell>
          <cell r="E2507" t="str">
            <v>Электронный аукцион</v>
          </cell>
          <cell r="F2507">
            <v>43293</v>
          </cell>
          <cell r="G2507" t="str">
            <v>12.07.2018</v>
          </cell>
          <cell r="H2507">
            <v>13</v>
          </cell>
        </row>
        <row r="2508">
          <cell r="A2508" t="str">
            <v>2780549062518000027 от 17.07.2018</v>
          </cell>
          <cell r="B2508" t="str">
            <v>2780549062518000027</v>
          </cell>
          <cell r="C2508" t="str">
            <v xml:space="preserve"> Исполнение завершено</v>
          </cell>
          <cell r="D2508">
            <v>7839439673</v>
          </cell>
          <cell r="E2508" t="str">
            <v>Запрос котировок</v>
          </cell>
          <cell r="F2508">
            <v>43298</v>
          </cell>
          <cell r="G2508" t="str">
            <v>17.07.2018</v>
          </cell>
          <cell r="H2508">
            <v>17</v>
          </cell>
        </row>
        <row r="2509">
          <cell r="A2509" t="str">
            <v>2783000102818000368 от 24.07.2018</v>
          </cell>
          <cell r="B2509" t="str">
            <v>2783000102818000368</v>
          </cell>
          <cell r="C2509" t="str">
            <v xml:space="preserve"> Исполнение завершено</v>
          </cell>
          <cell r="D2509" t="str">
            <v>0278921131</v>
          </cell>
          <cell r="E2509" t="str">
            <v>Электронный аукцион</v>
          </cell>
          <cell r="F2509">
            <v>43305</v>
          </cell>
          <cell r="G2509" t="str">
            <v>24.07.2018</v>
          </cell>
          <cell r="H2509">
            <v>13</v>
          </cell>
        </row>
        <row r="2510">
          <cell r="A2510" t="str">
            <v>1780100227418000571 от 25.07.2018</v>
          </cell>
          <cell r="B2510" t="str">
            <v>1780100227418000571</v>
          </cell>
          <cell r="C2510" t="str">
            <v xml:space="preserve"> Исполнение завершено</v>
          </cell>
          <cell r="D2510">
            <v>7804547808</v>
          </cell>
          <cell r="E2510" t="str">
            <v>Электронный аукцион</v>
          </cell>
          <cell r="F2510">
            <v>43306</v>
          </cell>
          <cell r="G2510" t="str">
            <v>25.07.2018</v>
          </cell>
          <cell r="H2510">
            <v>13</v>
          </cell>
        </row>
        <row r="2511">
          <cell r="A2511" t="str">
            <v>1780206583018000425 от 25.07.2018</v>
          </cell>
          <cell r="B2511" t="str">
            <v>1780206583018000425</v>
          </cell>
          <cell r="C2511" t="str">
            <v xml:space="preserve"> Исполнение завершено</v>
          </cell>
          <cell r="D2511">
            <v>7731128048</v>
          </cell>
          <cell r="E2511" t="str">
            <v>Электронный аукцион</v>
          </cell>
          <cell r="F2511">
            <v>43306</v>
          </cell>
          <cell r="G2511" t="str">
            <v>25.07.2018</v>
          </cell>
          <cell r="H2511">
            <v>13</v>
          </cell>
        </row>
        <row r="2512">
          <cell r="A2512" t="str">
            <v>2781801218218000109 от 30.07.2018</v>
          </cell>
          <cell r="B2512" t="str">
            <v>2781801218218000109</v>
          </cell>
          <cell r="C2512" t="str">
            <v xml:space="preserve"> Исполнение завершено</v>
          </cell>
          <cell r="D2512">
            <v>7801423307</v>
          </cell>
          <cell r="E2512" t="str">
            <v>Электронный аукцион</v>
          </cell>
          <cell r="F2512">
            <v>43311</v>
          </cell>
          <cell r="G2512" t="str">
            <v>30.07.2018</v>
          </cell>
          <cell r="H2512">
            <v>13</v>
          </cell>
        </row>
        <row r="2513">
          <cell r="A2513" t="str">
            <v>1781152943018000262 от 06.08.2018</v>
          </cell>
          <cell r="B2513" t="str">
            <v>1781152943018000262</v>
          </cell>
          <cell r="C2513" t="str">
            <v xml:space="preserve"> Исполнение завершено</v>
          </cell>
          <cell r="D2513">
            <v>7813559750</v>
          </cell>
          <cell r="E2513" t="str">
            <v>Электронный аукцион</v>
          </cell>
          <cell r="F2513">
            <v>43318</v>
          </cell>
          <cell r="G2513" t="str">
            <v>06.08.2018</v>
          </cell>
          <cell r="H2513">
            <v>13</v>
          </cell>
        </row>
        <row r="2514">
          <cell r="A2514" t="str">
            <v>1781152943018000262 от 06.08.2018</v>
          </cell>
          <cell r="B2514" t="str">
            <v>1781152943018000262</v>
          </cell>
          <cell r="C2514" t="str">
            <v xml:space="preserve"> Исполнение завершено</v>
          </cell>
          <cell r="D2514">
            <v>7813559750</v>
          </cell>
          <cell r="E2514" t="str">
            <v>Электронный аукцион</v>
          </cell>
          <cell r="F2514">
            <v>43318</v>
          </cell>
          <cell r="G2514" t="str">
            <v>06.08.2018</v>
          </cell>
          <cell r="H2514">
            <v>13</v>
          </cell>
        </row>
        <row r="2515">
          <cell r="A2515" t="str">
            <v>1780203042918001122 от 07.08.2018</v>
          </cell>
          <cell r="B2515" t="str">
            <v>1780203042918001122</v>
          </cell>
          <cell r="C2515" t="str">
            <v xml:space="preserve"> Исполнение завершено</v>
          </cell>
          <cell r="D2515">
            <v>7811069158</v>
          </cell>
          <cell r="E2515" t="str">
            <v>Электронный аукцион</v>
          </cell>
          <cell r="F2515">
            <v>43319</v>
          </cell>
          <cell r="G2515" t="str">
            <v>07.08.2018</v>
          </cell>
          <cell r="H2515">
            <v>13</v>
          </cell>
        </row>
        <row r="2516">
          <cell r="A2516" t="str">
            <v>1780203042918001152 от 14.08.2018</v>
          </cell>
          <cell r="B2516" t="str">
            <v>1780203042918001152</v>
          </cell>
          <cell r="C2516" t="str">
            <v xml:space="preserve"> Исполнение завершено</v>
          </cell>
          <cell r="D2516">
            <v>7801557131</v>
          </cell>
          <cell r="E2516" t="str">
            <v>Электронный аукцион</v>
          </cell>
          <cell r="F2516">
            <v>43326</v>
          </cell>
          <cell r="G2516" t="str">
            <v>14.08.2018</v>
          </cell>
          <cell r="H2516">
            <v>13</v>
          </cell>
        </row>
        <row r="2517">
          <cell r="A2517" t="str">
            <v>2780549062518000030 от 15.08.2018</v>
          </cell>
          <cell r="B2517" t="str">
            <v>2780549062518000030</v>
          </cell>
          <cell r="C2517" t="str">
            <v xml:space="preserve"> Исполнение завершено</v>
          </cell>
          <cell r="D2517">
            <v>7801493343</v>
          </cell>
          <cell r="E2517" t="str">
            <v>Электронный аукцион</v>
          </cell>
          <cell r="F2517">
            <v>43327</v>
          </cell>
          <cell r="G2517" t="str">
            <v>15.08.2018</v>
          </cell>
          <cell r="H2517">
            <v>13</v>
          </cell>
        </row>
        <row r="2518">
          <cell r="A2518" t="str">
            <v>2783000097018000940 от 16.08.2018</v>
          </cell>
          <cell r="B2518" t="str">
            <v>2783000097018000940</v>
          </cell>
          <cell r="C2518" t="str">
            <v xml:space="preserve"> Исполнение завершено</v>
          </cell>
          <cell r="D2518">
            <v>7810627709</v>
          </cell>
          <cell r="E2518" t="str">
            <v>Электронный аукцион</v>
          </cell>
          <cell r="F2518">
            <v>43328</v>
          </cell>
          <cell r="G2518" t="str">
            <v>16.08.2018</v>
          </cell>
          <cell r="H2518">
            <v>13</v>
          </cell>
        </row>
        <row r="2519">
          <cell r="A2519" t="str">
            <v>1780100227418000668 от 24.08.2018</v>
          </cell>
          <cell r="B2519" t="str">
            <v>1780100227418000668</v>
          </cell>
          <cell r="C2519" t="str">
            <v xml:space="preserve"> Исполнение завершено</v>
          </cell>
          <cell r="D2519">
            <v>7811262754</v>
          </cell>
          <cell r="E2519" t="str">
            <v>Электронный аукцион</v>
          </cell>
          <cell r="F2519">
            <v>43336</v>
          </cell>
          <cell r="G2519" t="str">
            <v>24.08.2018</v>
          </cell>
          <cell r="H2519">
            <v>13</v>
          </cell>
        </row>
        <row r="2520">
          <cell r="A2520" t="str">
            <v>1781701239818000137 от 28.08.2018</v>
          </cell>
          <cell r="B2520" t="str">
            <v>1781701239818000137</v>
          </cell>
          <cell r="C2520" t="str">
            <v xml:space="preserve"> Исполнение завершено</v>
          </cell>
          <cell r="D2520">
            <v>7802466832</v>
          </cell>
          <cell r="E2520" t="str">
            <v>Электронный аукцион</v>
          </cell>
          <cell r="F2520">
            <v>43340</v>
          </cell>
          <cell r="G2520" t="str">
            <v>28.08.2018</v>
          </cell>
          <cell r="H2520">
            <v>13</v>
          </cell>
        </row>
        <row r="2521">
          <cell r="A2521" t="str">
            <v>1780500525118000066 от 03.09.2018</v>
          </cell>
          <cell r="B2521" t="str">
            <v>1780500525118000066</v>
          </cell>
          <cell r="C2521" t="str">
            <v xml:space="preserve"> Исполнение завершено</v>
          </cell>
          <cell r="D2521">
            <v>7729328949</v>
          </cell>
          <cell r="E2521" t="str">
            <v>Электронный аукцион</v>
          </cell>
          <cell r="F2521">
            <v>43346</v>
          </cell>
          <cell r="G2521" t="str">
            <v>03.09.2018</v>
          </cell>
          <cell r="H2521">
            <v>13</v>
          </cell>
        </row>
        <row r="2522">
          <cell r="A2522" t="str">
            <v>1780902212018000276 от 03.09.2018</v>
          </cell>
          <cell r="B2522" t="str">
            <v>1780902212018000276</v>
          </cell>
          <cell r="C2522" t="str">
            <v xml:space="preserve"> Исполнение завершено</v>
          </cell>
          <cell r="D2522">
            <v>7811069158</v>
          </cell>
          <cell r="E2522" t="str">
            <v>Электронный аукцион</v>
          </cell>
          <cell r="F2522">
            <v>43346</v>
          </cell>
          <cell r="G2522" t="str">
            <v>03.09.2018</v>
          </cell>
          <cell r="H2522">
            <v>13</v>
          </cell>
        </row>
        <row r="2523">
          <cell r="A2523" t="str">
            <v>2780414296018000018 от 04.09.2018</v>
          </cell>
          <cell r="B2523" t="str">
            <v>2780414296018000018</v>
          </cell>
          <cell r="C2523" t="str">
            <v xml:space="preserve"> Исполнение завершено</v>
          </cell>
          <cell r="D2523">
            <v>7801323398</v>
          </cell>
          <cell r="E2523" t="str">
            <v>Электронный аукцион</v>
          </cell>
          <cell r="F2523">
            <v>43347</v>
          </cell>
          <cell r="G2523" t="str">
            <v>04.09.2018</v>
          </cell>
          <cell r="H2523">
            <v>13</v>
          </cell>
        </row>
        <row r="2524">
          <cell r="A2524" t="str">
            <v>1782547060218000109 от 10.09.2018</v>
          </cell>
          <cell r="B2524" t="str">
            <v>1782547060218000109</v>
          </cell>
          <cell r="C2524" t="str">
            <v xml:space="preserve"> Исполнение завершено</v>
          </cell>
          <cell r="D2524">
            <v>7810639197</v>
          </cell>
          <cell r="E2524" t="str">
            <v>Электронный аукцион</v>
          </cell>
          <cell r="F2524">
            <v>43353</v>
          </cell>
          <cell r="G2524" t="str">
            <v>10.09.2018</v>
          </cell>
          <cell r="H2524">
            <v>13</v>
          </cell>
        </row>
        <row r="2525">
          <cell r="A2525" t="str">
            <v>2781304612418000095 от 11.09.2018</v>
          </cell>
          <cell r="B2525" t="str">
            <v>2781304612418000095</v>
          </cell>
          <cell r="C2525" t="str">
            <v xml:space="preserve"> Исполнение завершено</v>
          </cell>
          <cell r="D2525">
            <v>7802609311</v>
          </cell>
          <cell r="E2525" t="str">
            <v>Электронный аукцион</v>
          </cell>
          <cell r="F2525">
            <v>43354</v>
          </cell>
          <cell r="G2525" t="str">
            <v>11.09.2018</v>
          </cell>
          <cell r="H2525">
            <v>13</v>
          </cell>
        </row>
        <row r="2526">
          <cell r="A2526" t="str">
            <v>2781411028418000142 от 11.09.2018</v>
          </cell>
          <cell r="B2526" t="str">
            <v>2781411028418000142</v>
          </cell>
          <cell r="C2526" t="str">
            <v xml:space="preserve"> Исполнение завершено</v>
          </cell>
          <cell r="D2526">
            <v>7804359748</v>
          </cell>
          <cell r="E2526" t="str">
            <v>Электронный аукцион</v>
          </cell>
          <cell r="F2526">
            <v>43354</v>
          </cell>
          <cell r="G2526" t="str">
            <v>11.09.2018</v>
          </cell>
          <cell r="H2526">
            <v>13</v>
          </cell>
        </row>
        <row r="2527">
          <cell r="A2527" t="str">
            <v>2782533028118000159 от 12.09.2018</v>
          </cell>
          <cell r="B2527" t="str">
            <v>2782533028118000159</v>
          </cell>
          <cell r="C2527" t="str">
            <v xml:space="preserve"> Исполнение завершено</v>
          </cell>
          <cell r="D2527">
            <v>7810700187</v>
          </cell>
          <cell r="E2527" t="str">
            <v>Электронный аукцион</v>
          </cell>
          <cell r="F2527">
            <v>43355</v>
          </cell>
          <cell r="G2527" t="str">
            <v>12.09.2018</v>
          </cell>
          <cell r="H2527">
            <v>13</v>
          </cell>
        </row>
        <row r="2528">
          <cell r="A2528" t="str">
            <v>1780203042918001313 от 13.09.2018</v>
          </cell>
          <cell r="B2528" t="str">
            <v>1780203042918001313</v>
          </cell>
          <cell r="C2528" t="str">
            <v xml:space="preserve"> Исполнение завершено</v>
          </cell>
          <cell r="D2528">
            <v>7825077046</v>
          </cell>
          <cell r="E2528" t="str">
            <v>Электронный аукцион</v>
          </cell>
          <cell r="F2528">
            <v>43356</v>
          </cell>
          <cell r="G2528" t="str">
            <v>13.09.2018</v>
          </cell>
          <cell r="H2528">
            <v>13</v>
          </cell>
        </row>
        <row r="2529">
          <cell r="A2529" t="str">
            <v>2783000102818000431 от 13.09.2018</v>
          </cell>
          <cell r="B2529" t="str">
            <v>2783000102818000431</v>
          </cell>
          <cell r="C2529" t="str">
            <v xml:space="preserve"> Исполнение завершено</v>
          </cell>
          <cell r="D2529" t="str">
            <v>0278921131</v>
          </cell>
          <cell r="E2529" t="str">
            <v>Электронный аукцион</v>
          </cell>
          <cell r="F2529">
            <v>43356</v>
          </cell>
          <cell r="G2529" t="str">
            <v>13.09.2018</v>
          </cell>
          <cell r="H2529">
            <v>13</v>
          </cell>
        </row>
        <row r="2530">
          <cell r="A2530" t="str">
            <v>1784246167918000580 от 24.09.2018</v>
          </cell>
          <cell r="B2530" t="str">
            <v>1784246167918000580</v>
          </cell>
          <cell r="C2530" t="str">
            <v xml:space="preserve"> Исполнение завершено</v>
          </cell>
          <cell r="D2530">
            <v>7802466832</v>
          </cell>
          <cell r="E2530" t="str">
            <v>Электронный аукцион</v>
          </cell>
          <cell r="F2530">
            <v>43367</v>
          </cell>
          <cell r="G2530" t="str">
            <v>24.09.2018</v>
          </cell>
          <cell r="H2530">
            <v>13</v>
          </cell>
        </row>
        <row r="2531">
          <cell r="A2531" t="str">
            <v>1332781989018000093 от 25.09.2018</v>
          </cell>
          <cell r="B2531" t="str">
            <v>1332781989018000093</v>
          </cell>
          <cell r="C2531" t="str">
            <v xml:space="preserve"> Исполнение завершено</v>
          </cell>
          <cell r="D2531">
            <v>3328413413</v>
          </cell>
          <cell r="E2531" t="str">
            <v>Электронный аукцион</v>
          </cell>
          <cell r="F2531">
            <v>43368</v>
          </cell>
          <cell r="G2531" t="str">
            <v>25.09.2018</v>
          </cell>
          <cell r="H2531">
            <v>13</v>
          </cell>
        </row>
        <row r="2532">
          <cell r="A2532" t="str">
            <v>1782100688718000556 от 07.11.2018</v>
          </cell>
          <cell r="B2532" t="str">
            <v>1782100688718000556</v>
          </cell>
          <cell r="C2532" t="str">
            <v xml:space="preserve"> Исполнение завершено</v>
          </cell>
          <cell r="D2532">
            <v>7802830778</v>
          </cell>
          <cell r="E2532" t="str">
            <v>Электронный аукцион</v>
          </cell>
          <cell r="F2532">
            <v>43411</v>
          </cell>
          <cell r="G2532" t="str">
            <v>07.11.2018</v>
          </cell>
          <cell r="H2532">
            <v>13</v>
          </cell>
        </row>
        <row r="2533">
          <cell r="A2533" t="str">
            <v>1784246167918000718 от 27.11.2018</v>
          </cell>
          <cell r="B2533" t="str">
            <v>1784246167918000718</v>
          </cell>
          <cell r="C2533" t="str">
            <v xml:space="preserve"> Исполнение завершено</v>
          </cell>
          <cell r="D2533">
            <v>7802466832</v>
          </cell>
          <cell r="E2533" t="str">
            <v>Электронный аукцион</v>
          </cell>
          <cell r="F2533">
            <v>43431</v>
          </cell>
          <cell r="G2533" t="str">
            <v>27.11.2018</v>
          </cell>
          <cell r="H2533">
            <v>13</v>
          </cell>
        </row>
        <row r="2534">
          <cell r="A2534" t="str">
            <v>1781152943018000420 от 18.12.2018</v>
          </cell>
          <cell r="B2534" t="str">
            <v>1781152943018000420</v>
          </cell>
          <cell r="C2534" t="str">
            <v xml:space="preserve"> Исполнение завершено</v>
          </cell>
          <cell r="D2534">
            <v>7813559750</v>
          </cell>
          <cell r="E2534" t="str">
            <v>Электронный аукцион</v>
          </cell>
          <cell r="F2534">
            <v>43452</v>
          </cell>
          <cell r="G2534" t="str">
            <v>18.12.2018</v>
          </cell>
          <cell r="H2534">
            <v>13</v>
          </cell>
        </row>
        <row r="2535">
          <cell r="A2535" t="str">
            <v>1780203042918002030 от 19.12.2018</v>
          </cell>
          <cell r="B2535" t="str">
            <v>1780203042918002030</v>
          </cell>
          <cell r="C2535" t="str">
            <v xml:space="preserve"> Исполнение завершено</v>
          </cell>
          <cell r="D2535">
            <v>7825077046</v>
          </cell>
          <cell r="E2535" t="str">
            <v>Электронный аукцион</v>
          </cell>
          <cell r="F2535">
            <v>43453</v>
          </cell>
          <cell r="G2535" t="str">
            <v>19.12.2018</v>
          </cell>
          <cell r="H2535">
            <v>13</v>
          </cell>
        </row>
        <row r="2536">
          <cell r="A2536" t="str">
            <v>2782600632018000050 от 24.12.2018</v>
          </cell>
          <cell r="B2536" t="str">
            <v>2782600632018000050</v>
          </cell>
          <cell r="C2536" t="str">
            <v xml:space="preserve"> Исполнение завершено</v>
          </cell>
          <cell r="D2536">
            <v>7801575469</v>
          </cell>
          <cell r="E2536" t="str">
            <v>Электронный аукцион</v>
          </cell>
          <cell r="F2536">
            <v>43458</v>
          </cell>
          <cell r="G2536" t="str">
            <v>24.12.2018</v>
          </cell>
          <cell r="H2536">
            <v>13</v>
          </cell>
        </row>
        <row r="2537">
          <cell r="A2537" t="str">
            <v>2781605809319000053 от 15.01.2019</v>
          </cell>
          <cell r="B2537" t="str">
            <v>2781605809319000053</v>
          </cell>
          <cell r="C2537" t="str">
            <v xml:space="preserve"> Исполнение завершено</v>
          </cell>
          <cell r="D2537">
            <v>7814348142</v>
          </cell>
          <cell r="E2537" t="str">
            <v>Электронный аукцион</v>
          </cell>
          <cell r="F2537">
            <v>43480</v>
          </cell>
          <cell r="G2537" t="str">
            <v>15.01.2019</v>
          </cell>
          <cell r="H2537">
            <v>13</v>
          </cell>
        </row>
        <row r="2538">
          <cell r="A2538" t="str">
            <v>2781113148719000012 от 22.01.2019</v>
          </cell>
          <cell r="B2538" t="str">
            <v>2781113148719000012</v>
          </cell>
          <cell r="C2538" t="str">
            <v xml:space="preserve"> Исполнение завершено</v>
          </cell>
          <cell r="D2538">
            <v>7801575469</v>
          </cell>
          <cell r="E2538" t="str">
            <v>Электронный аукцион</v>
          </cell>
          <cell r="F2538">
            <v>43487</v>
          </cell>
          <cell r="G2538" t="str">
            <v>22.01.2019</v>
          </cell>
          <cell r="H2538">
            <v>13</v>
          </cell>
        </row>
        <row r="2539">
          <cell r="A2539" t="str">
            <v>2781304612419000014 от 22.01.2019</v>
          </cell>
          <cell r="B2539" t="str">
            <v>2781304612419000014</v>
          </cell>
          <cell r="C2539" t="str">
            <v xml:space="preserve"> Исполнение завершено</v>
          </cell>
          <cell r="D2539">
            <v>7811440929</v>
          </cell>
          <cell r="E2539" t="str">
            <v>Запрос котировок</v>
          </cell>
          <cell r="F2539">
            <v>43487</v>
          </cell>
          <cell r="G2539" t="str">
            <v>22.01.2019</v>
          </cell>
          <cell r="H2539">
            <v>17</v>
          </cell>
        </row>
        <row r="2540">
          <cell r="A2540" t="str">
            <v>2781104024719000049 от 25.01.2019</v>
          </cell>
          <cell r="B2540" t="str">
            <v>2781104024719000049</v>
          </cell>
          <cell r="C2540" t="str">
            <v xml:space="preserve"> Исполнение завершено</v>
          </cell>
          <cell r="D2540">
            <v>7801575469</v>
          </cell>
          <cell r="E2540" t="str">
            <v>Электронный аукцион</v>
          </cell>
          <cell r="F2540">
            <v>43490</v>
          </cell>
          <cell r="G2540" t="str">
            <v>25.01.2019</v>
          </cell>
          <cell r="H2540">
            <v>13</v>
          </cell>
        </row>
        <row r="2541">
          <cell r="A2541" t="str">
            <v>2781104046219000011 от 25.01.2019</v>
          </cell>
          <cell r="B2541" t="str">
            <v>2781104046219000011</v>
          </cell>
          <cell r="C2541" t="str">
            <v xml:space="preserve"> Исполнение завершено</v>
          </cell>
          <cell r="D2541">
            <v>7801575469</v>
          </cell>
          <cell r="E2541" t="str">
            <v>Электронный аукцион</v>
          </cell>
          <cell r="F2541">
            <v>43490</v>
          </cell>
          <cell r="G2541" t="str">
            <v>25.01.2019</v>
          </cell>
          <cell r="H2541">
            <v>13</v>
          </cell>
        </row>
        <row r="2542">
          <cell r="A2542" t="str">
            <v>2781113203219000008 от 25.01.2019</v>
          </cell>
          <cell r="B2542" t="str">
            <v>2781113203219000008</v>
          </cell>
          <cell r="C2542" t="str">
            <v xml:space="preserve"> Исполнение завершено</v>
          </cell>
          <cell r="D2542">
            <v>7801575469</v>
          </cell>
          <cell r="E2542" t="str">
            <v>Электронный аукцион</v>
          </cell>
          <cell r="F2542">
            <v>43490</v>
          </cell>
          <cell r="G2542" t="str">
            <v>25.01.2019</v>
          </cell>
          <cell r="H2542">
            <v>13</v>
          </cell>
        </row>
        <row r="2543">
          <cell r="A2543" t="str">
            <v>2780704680019000030 от 08.02.2019</v>
          </cell>
          <cell r="B2543" t="str">
            <v>2780704680019000030</v>
          </cell>
          <cell r="C2543" t="str">
            <v xml:space="preserve"> Исполнение завершено</v>
          </cell>
          <cell r="D2543">
            <v>7801575469</v>
          </cell>
          <cell r="E2543" t="str">
            <v>Электронный аукцион</v>
          </cell>
          <cell r="F2543">
            <v>43504</v>
          </cell>
          <cell r="G2543" t="str">
            <v>08.02.2019</v>
          </cell>
          <cell r="H2543">
            <v>13</v>
          </cell>
        </row>
        <row r="2544">
          <cell r="A2544" t="str">
            <v>2781012744919000013 от 04.03.2019</v>
          </cell>
          <cell r="B2544" t="str">
            <v>2781012744919000013</v>
          </cell>
          <cell r="C2544" t="str">
            <v xml:space="preserve"> Исполнение завершено</v>
          </cell>
          <cell r="D2544">
            <v>7720547914</v>
          </cell>
          <cell r="E2544" t="str">
            <v>Электронный аукцион</v>
          </cell>
          <cell r="F2544">
            <v>43528</v>
          </cell>
          <cell r="G2544" t="str">
            <v>04.03.2019</v>
          </cell>
          <cell r="H2544">
            <v>13</v>
          </cell>
        </row>
        <row r="2545">
          <cell r="A2545" t="str">
            <v>1782547060219000041 от 15.03.2019</v>
          </cell>
          <cell r="B2545" t="str">
            <v>1782547060219000041</v>
          </cell>
          <cell r="C2545" t="str">
            <v xml:space="preserve"> Исполнение завершено</v>
          </cell>
          <cell r="D2545">
            <v>7810639197</v>
          </cell>
          <cell r="E2545" t="str">
            <v>Электронный аукцион</v>
          </cell>
          <cell r="F2545">
            <v>43539</v>
          </cell>
          <cell r="G2545" t="str">
            <v>15.03.2019</v>
          </cell>
          <cell r="H2545">
            <v>13</v>
          </cell>
        </row>
        <row r="2546">
          <cell r="A2546" t="str">
            <v>2781902697419000069 от 15.03.2019</v>
          </cell>
          <cell r="B2546" t="str">
            <v>2781902697419000069</v>
          </cell>
          <cell r="C2546" t="str">
            <v xml:space="preserve"> Исполнение завершено</v>
          </cell>
          <cell r="D2546">
            <v>7721281640</v>
          </cell>
          <cell r="E2546" t="str">
            <v>Электронный аукцион</v>
          </cell>
          <cell r="F2546">
            <v>43539</v>
          </cell>
          <cell r="G2546" t="str">
            <v>15.03.2019</v>
          </cell>
          <cell r="H2546">
            <v>13</v>
          </cell>
        </row>
        <row r="2547">
          <cell r="A2547" t="str">
            <v>2781304612419000058 от 28.03.2019</v>
          </cell>
          <cell r="B2547" t="str">
            <v>2781304612419000058</v>
          </cell>
          <cell r="C2547" t="str">
            <v xml:space="preserve"> Исполнение завершено</v>
          </cell>
          <cell r="D2547">
            <v>7719465583</v>
          </cell>
          <cell r="E2547" t="str">
            <v>Запрос котировок</v>
          </cell>
          <cell r="F2547">
            <v>43552</v>
          </cell>
          <cell r="G2547" t="str">
            <v>28.03.2019</v>
          </cell>
          <cell r="H2547">
            <v>17</v>
          </cell>
        </row>
        <row r="2548">
          <cell r="A2548" t="str">
            <v>2781104046219000039 от 18.04.2019</v>
          </cell>
          <cell r="B2548" t="str">
            <v>2781104046219000039</v>
          </cell>
          <cell r="C2548" t="str">
            <v xml:space="preserve"> Исполнение завершено</v>
          </cell>
          <cell r="D2548">
            <v>7801575469</v>
          </cell>
          <cell r="E2548" t="str">
            <v>Электронный аукцион</v>
          </cell>
          <cell r="F2548">
            <v>43573</v>
          </cell>
          <cell r="G2548" t="str">
            <v>18.04.2019</v>
          </cell>
          <cell r="H2548">
            <v>13</v>
          </cell>
        </row>
        <row r="2549">
          <cell r="A2549" t="str">
            <v>2782033088019000019 от 22.04.2019</v>
          </cell>
          <cell r="B2549" t="str">
            <v>2782033088019000019</v>
          </cell>
          <cell r="C2549" t="str">
            <v xml:space="preserve"> Исполнение завершено</v>
          </cell>
          <cell r="D2549">
            <v>7804545409</v>
          </cell>
          <cell r="E2549" t="str">
            <v>Электронный аукцион</v>
          </cell>
          <cell r="F2549">
            <v>43577</v>
          </cell>
          <cell r="G2549" t="str">
            <v>22.04.2019</v>
          </cell>
          <cell r="H2549">
            <v>13</v>
          </cell>
        </row>
        <row r="2550">
          <cell r="A2550" t="str">
            <v>2780702542219000015 от 23.04.2019</v>
          </cell>
          <cell r="B2550" t="str">
            <v>2780702542219000015</v>
          </cell>
          <cell r="C2550" t="str">
            <v xml:space="preserve"> Исполнение завершено</v>
          </cell>
          <cell r="D2550">
            <v>7801575469</v>
          </cell>
          <cell r="E2550" t="str">
            <v>Электронный аукцион</v>
          </cell>
          <cell r="F2550">
            <v>43578</v>
          </cell>
          <cell r="G2550" t="str">
            <v>23.04.2019</v>
          </cell>
          <cell r="H2550">
            <v>13</v>
          </cell>
        </row>
        <row r="2551">
          <cell r="A2551" t="str">
            <v>1784246167919000189 от 26.04.2019</v>
          </cell>
          <cell r="B2551" t="str">
            <v>1784246167919000189</v>
          </cell>
          <cell r="C2551" t="str">
            <v xml:space="preserve"> Исполнение завершено</v>
          </cell>
          <cell r="D2551">
            <v>7802466832</v>
          </cell>
          <cell r="E2551" t="str">
            <v>Электронный аукцион</v>
          </cell>
          <cell r="F2551">
            <v>43581</v>
          </cell>
          <cell r="G2551" t="str">
            <v>26.04.2019</v>
          </cell>
          <cell r="H2551">
            <v>13</v>
          </cell>
        </row>
        <row r="2552">
          <cell r="A2552" t="str">
            <v>1780610484019000087 от 29.04.2019</v>
          </cell>
          <cell r="B2552" t="str">
            <v>1780610484019000087</v>
          </cell>
          <cell r="C2552" t="str">
            <v xml:space="preserve"> Исполнение завершено</v>
          </cell>
          <cell r="D2552" t="str">
            <v>601701867600</v>
          </cell>
          <cell r="E2552" t="str">
            <v>Электронный аукцион</v>
          </cell>
          <cell r="F2552">
            <v>43584</v>
          </cell>
          <cell r="G2552" t="str">
            <v>29.04.2019</v>
          </cell>
          <cell r="H2552">
            <v>13</v>
          </cell>
        </row>
        <row r="2553">
          <cell r="A2553" t="str">
            <v>2780601686619000050 от 06.05.2019</v>
          </cell>
          <cell r="B2553" t="str">
            <v>2780601686619000050</v>
          </cell>
          <cell r="C2553" t="str">
            <v xml:space="preserve"> Исполнение завершено</v>
          </cell>
          <cell r="D2553">
            <v>7811069158</v>
          </cell>
          <cell r="E2553" t="str">
            <v>Электронный аукцион</v>
          </cell>
          <cell r="F2553">
            <v>43591</v>
          </cell>
          <cell r="G2553" t="str">
            <v>06.05.2019</v>
          </cell>
          <cell r="H2553">
            <v>13</v>
          </cell>
        </row>
        <row r="2554">
          <cell r="A2554" t="str">
            <v>2781304612419000096 от 06.05.2019</v>
          </cell>
          <cell r="B2554" t="str">
            <v>2781304612419000096</v>
          </cell>
          <cell r="C2554" t="str">
            <v xml:space="preserve"> Исполнение завершено</v>
          </cell>
          <cell r="D2554">
            <v>3525281565</v>
          </cell>
          <cell r="E2554" t="str">
            <v>Электронный аукцион</v>
          </cell>
          <cell r="F2554">
            <v>43591</v>
          </cell>
          <cell r="G2554" t="str">
            <v>06.05.2019</v>
          </cell>
          <cell r="H2554">
            <v>13</v>
          </cell>
        </row>
        <row r="2555">
          <cell r="A2555" t="str">
            <v>1782100688719000196 от 08.05.2019</v>
          </cell>
          <cell r="B2555" t="str">
            <v>1782100688719000196</v>
          </cell>
          <cell r="C2555" t="str">
            <v xml:space="preserve"> Исполнение завершено</v>
          </cell>
          <cell r="D2555">
            <v>5402473648</v>
          </cell>
          <cell r="E2555" t="str">
            <v>Электронный аукцион</v>
          </cell>
          <cell r="F2555">
            <v>43593</v>
          </cell>
          <cell r="G2555" t="str">
            <v>08.05.2019</v>
          </cell>
          <cell r="H2555">
            <v>13</v>
          </cell>
        </row>
        <row r="2556">
          <cell r="A2556" t="str">
            <v>1784246167919000220 от 13.05.2019</v>
          </cell>
          <cell r="B2556" t="str">
            <v>1784246167919000220</v>
          </cell>
          <cell r="C2556" t="str">
            <v xml:space="preserve"> Исполнение завершено</v>
          </cell>
          <cell r="D2556">
            <v>7802466832</v>
          </cell>
          <cell r="E2556" t="str">
            <v>Электронный аукцион</v>
          </cell>
          <cell r="F2556">
            <v>43598</v>
          </cell>
          <cell r="G2556" t="str">
            <v>13.05.2019</v>
          </cell>
          <cell r="H2556">
            <v>13</v>
          </cell>
        </row>
        <row r="2557">
          <cell r="A2557" t="str">
            <v>2781413442219000106 от 13.06.2019</v>
          </cell>
          <cell r="B2557" t="str">
            <v>2781413442219000106</v>
          </cell>
          <cell r="C2557" t="str">
            <v xml:space="preserve"> Исполнение завершено</v>
          </cell>
          <cell r="D2557">
            <v>7801575469</v>
          </cell>
          <cell r="E2557" t="str">
            <v>Электронный аукцион</v>
          </cell>
          <cell r="F2557">
            <v>43629</v>
          </cell>
          <cell r="G2557" t="str">
            <v>13.06.2019</v>
          </cell>
          <cell r="H2557">
            <v>13</v>
          </cell>
        </row>
        <row r="2558">
          <cell r="A2558" t="str">
            <v>1780100227419000659 от 05.08.2019</v>
          </cell>
          <cell r="B2558" t="str">
            <v>1780100227419000659</v>
          </cell>
          <cell r="C2558" t="str">
            <v xml:space="preserve"> Исполнение завершено</v>
          </cell>
          <cell r="D2558">
            <v>7825077046</v>
          </cell>
          <cell r="E2558" t="str">
            <v>Электронный аукцион</v>
          </cell>
          <cell r="F2558">
            <v>43682</v>
          </cell>
          <cell r="G2558" t="str">
            <v>05.08.2019</v>
          </cell>
          <cell r="H2558">
            <v>13</v>
          </cell>
        </row>
        <row r="2559">
          <cell r="A2559" t="str">
            <v>2781102009618000020 от 29.01.2018</v>
          </cell>
          <cell r="B2559" t="str">
            <v>2781102009618000020</v>
          </cell>
          <cell r="C2559" t="str">
            <v xml:space="preserve"> Исполнение завершено</v>
          </cell>
          <cell r="D2559">
            <v>7806488940</v>
          </cell>
          <cell r="E2559" t="str">
            <v>Электронный аукцион</v>
          </cell>
          <cell r="F2559">
            <v>43129</v>
          </cell>
          <cell r="G2559" t="str">
            <v>29.01.2018</v>
          </cell>
          <cell r="H2559">
            <v>13</v>
          </cell>
        </row>
        <row r="2560">
          <cell r="A2560" t="str">
            <v>2782030178418000005 от 05.02.2018</v>
          </cell>
          <cell r="B2560" t="str">
            <v>2782030178418000005</v>
          </cell>
          <cell r="C2560" t="str">
            <v xml:space="preserve"> Исполнение завершено</v>
          </cell>
          <cell r="D2560">
            <v>3662996710</v>
          </cell>
          <cell r="E2560" t="str">
            <v>Электронный аукцион</v>
          </cell>
          <cell r="F2560">
            <v>43136</v>
          </cell>
          <cell r="G2560" t="str">
            <v>05.02.2018</v>
          </cell>
          <cell r="H2560">
            <v>13</v>
          </cell>
        </row>
        <row r="2561">
          <cell r="A2561" t="str">
            <v>2783841968118000005 от 06.02.2018</v>
          </cell>
          <cell r="B2561" t="str">
            <v>2783841968118000005</v>
          </cell>
          <cell r="C2561" t="str">
            <v xml:space="preserve"> Исполнение завершено</v>
          </cell>
          <cell r="D2561">
            <v>7839006126</v>
          </cell>
          <cell r="E2561" t="str">
            <v>Электронный аукцион</v>
          </cell>
          <cell r="F2561">
            <v>43137</v>
          </cell>
          <cell r="G2561" t="str">
            <v>06.02.2018</v>
          </cell>
          <cell r="H2561">
            <v>13</v>
          </cell>
        </row>
        <row r="2562">
          <cell r="A2562" t="str">
            <v>2780702631318000027 от 16.03.2018</v>
          </cell>
          <cell r="B2562" t="str">
            <v>2780702631318000027</v>
          </cell>
          <cell r="C2562" t="str">
            <v xml:space="preserve"> Исполнение завершено</v>
          </cell>
          <cell r="D2562">
            <v>7709478696</v>
          </cell>
          <cell r="E2562" t="str">
            <v>Электронный аукцион</v>
          </cell>
          <cell r="F2562">
            <v>43175</v>
          </cell>
          <cell r="G2562" t="str">
            <v>16.03.2018</v>
          </cell>
          <cell r="H2562">
            <v>13</v>
          </cell>
        </row>
        <row r="2563">
          <cell r="A2563" t="str">
            <v>2784100029818000018 от 26.03.2018</v>
          </cell>
          <cell r="B2563" t="str">
            <v>2784100029818000018</v>
          </cell>
          <cell r="C2563" t="str">
            <v xml:space="preserve"> Исполнение завершено</v>
          </cell>
          <cell r="D2563">
            <v>3662996710</v>
          </cell>
          <cell r="E2563" t="str">
            <v>Электронный аукцион</v>
          </cell>
          <cell r="F2563">
            <v>43185</v>
          </cell>
          <cell r="G2563" t="str">
            <v>26.03.2018</v>
          </cell>
          <cell r="H2563">
            <v>13</v>
          </cell>
        </row>
        <row r="2564">
          <cell r="A2564" t="str">
            <v>2780701846418000024 от 03.04.2018</v>
          </cell>
          <cell r="B2564" t="str">
            <v>2780701846418000024</v>
          </cell>
          <cell r="C2564" t="str">
            <v xml:space="preserve"> Исполнение завершено</v>
          </cell>
          <cell r="D2564">
            <v>7839075842</v>
          </cell>
          <cell r="E2564" t="str">
            <v>Электронный аукцион</v>
          </cell>
          <cell r="F2564">
            <v>43193</v>
          </cell>
          <cell r="G2564" t="str">
            <v>03.04.2018</v>
          </cell>
          <cell r="H2564">
            <v>13</v>
          </cell>
        </row>
        <row r="2565">
          <cell r="A2565" t="str">
            <v>2781202739018000040 от 16.04.2018</v>
          </cell>
          <cell r="B2565" t="str">
            <v>2781202739018000040</v>
          </cell>
          <cell r="C2565" t="str">
            <v xml:space="preserve"> Исполнение завершено</v>
          </cell>
          <cell r="D2565">
            <v>7801278667</v>
          </cell>
          <cell r="E2565" t="str">
            <v>Электронный аукцион</v>
          </cell>
          <cell r="F2565">
            <v>43206</v>
          </cell>
          <cell r="G2565" t="str">
            <v>16.04.2018</v>
          </cell>
          <cell r="H2565">
            <v>13</v>
          </cell>
        </row>
        <row r="2566">
          <cell r="A2566" t="str">
            <v>2784035826718000019 от 03.05.2018</v>
          </cell>
          <cell r="B2566" t="str">
            <v>2784035826718000019</v>
          </cell>
          <cell r="C2566" t="str">
            <v xml:space="preserve"> Исполнение завершено</v>
          </cell>
          <cell r="D2566">
            <v>7813224345</v>
          </cell>
          <cell r="E2566" t="str">
            <v>Электронный аукцион</v>
          </cell>
          <cell r="F2566">
            <v>43223</v>
          </cell>
          <cell r="G2566" t="str">
            <v>03.05.2018</v>
          </cell>
          <cell r="H2566">
            <v>13</v>
          </cell>
        </row>
        <row r="2567">
          <cell r="A2567" t="str">
            <v>2784001676018000017 от 07.05.2018</v>
          </cell>
          <cell r="B2567" t="str">
            <v>2784001676018000017</v>
          </cell>
          <cell r="C2567" t="str">
            <v xml:space="preserve"> Исполнение завершено</v>
          </cell>
          <cell r="D2567">
            <v>6317108678</v>
          </cell>
          <cell r="E2567" t="str">
            <v>Электронный аукцион</v>
          </cell>
          <cell r="F2567">
            <v>43227</v>
          </cell>
          <cell r="G2567" t="str">
            <v>07.05.2018</v>
          </cell>
          <cell r="H2567">
            <v>13</v>
          </cell>
        </row>
        <row r="2568">
          <cell r="A2568" t="str">
            <v>2782543128018000014 от 15.05.2018</v>
          </cell>
          <cell r="B2568" t="str">
            <v>2782543128018000014</v>
          </cell>
          <cell r="C2568" t="str">
            <v xml:space="preserve"> Исполнение завершено</v>
          </cell>
          <cell r="D2568">
            <v>5001068064</v>
          </cell>
          <cell r="E2568" t="str">
            <v>Электронный аукцион</v>
          </cell>
          <cell r="F2568">
            <v>43235</v>
          </cell>
          <cell r="G2568" t="str">
            <v>15.05.2018</v>
          </cell>
          <cell r="H2568">
            <v>13</v>
          </cell>
        </row>
        <row r="2569">
          <cell r="A2569" t="str">
            <v>2781081198718000073 от 18.05.2018</v>
          </cell>
          <cell r="B2569" t="str">
            <v>2781081198718000073</v>
          </cell>
          <cell r="C2569" t="str">
            <v xml:space="preserve"> Исполнение завершено</v>
          </cell>
          <cell r="D2569">
            <v>7813224345</v>
          </cell>
          <cell r="E2569" t="str">
            <v>Электронный аукцион</v>
          </cell>
          <cell r="F2569">
            <v>43238</v>
          </cell>
          <cell r="G2569" t="str">
            <v>18.05.2018</v>
          </cell>
          <cell r="H2569">
            <v>13</v>
          </cell>
        </row>
        <row r="2570">
          <cell r="A2570" t="str">
            <v>2781400231318000062 от 30.05.2018</v>
          </cell>
          <cell r="B2570" t="str">
            <v>2781400231318000062</v>
          </cell>
          <cell r="C2570" t="str">
            <v xml:space="preserve"> Исполнение завершено</v>
          </cell>
          <cell r="D2570">
            <v>7826034711</v>
          </cell>
          <cell r="E2570" t="str">
            <v>Электронный аукцион</v>
          </cell>
          <cell r="F2570">
            <v>43250</v>
          </cell>
          <cell r="G2570" t="str">
            <v>30.05.2018</v>
          </cell>
          <cell r="H2570">
            <v>13</v>
          </cell>
        </row>
        <row r="2571">
          <cell r="A2571" t="str">
            <v>2783000102818000268 от 05.06.2018</v>
          </cell>
          <cell r="B2571" t="str">
            <v>2783000102818000268</v>
          </cell>
          <cell r="C2571" t="str">
            <v xml:space="preserve"> Исполнение завершено</v>
          </cell>
          <cell r="D2571">
            <v>7810848585</v>
          </cell>
          <cell r="E2571" t="str">
            <v>Электронный аукцион</v>
          </cell>
          <cell r="F2571">
            <v>43256</v>
          </cell>
          <cell r="G2571" t="str">
            <v>05.06.2018</v>
          </cell>
          <cell r="H2571">
            <v>13</v>
          </cell>
        </row>
        <row r="2572">
          <cell r="A2572" t="str">
            <v>2780736087918000069 от 06.06.2018</v>
          </cell>
          <cell r="B2572" t="str">
            <v>2780736087918000069</v>
          </cell>
          <cell r="C2572" t="str">
            <v xml:space="preserve"> Исполнение завершено</v>
          </cell>
          <cell r="D2572">
            <v>3444180505</v>
          </cell>
          <cell r="E2572" t="str">
            <v>Электронный аукцион</v>
          </cell>
          <cell r="F2572">
            <v>43257</v>
          </cell>
          <cell r="G2572" t="str">
            <v>06.06.2018</v>
          </cell>
          <cell r="H2572">
            <v>13</v>
          </cell>
        </row>
        <row r="2573">
          <cell r="A2573" t="str">
            <v>2783845426018000036 от 07.06.2018</v>
          </cell>
          <cell r="B2573" t="str">
            <v>2783845426018000036</v>
          </cell>
          <cell r="C2573" t="str">
            <v xml:space="preserve"> Исполнение завершено</v>
          </cell>
          <cell r="D2573">
            <v>7720798869</v>
          </cell>
          <cell r="E2573" t="str">
            <v>Электронный аукцион</v>
          </cell>
          <cell r="F2573">
            <v>43258</v>
          </cell>
          <cell r="G2573" t="str">
            <v>07.06.2018</v>
          </cell>
          <cell r="H2573">
            <v>13</v>
          </cell>
        </row>
        <row r="2574">
          <cell r="A2574" t="str">
            <v>2782566699718000073 от 20.06.2018</v>
          </cell>
          <cell r="B2574" t="str">
            <v>2782566699718000073</v>
          </cell>
          <cell r="C2574" t="str">
            <v xml:space="preserve"> Исполнение завершено</v>
          </cell>
          <cell r="D2574">
            <v>7807043453</v>
          </cell>
          <cell r="E2574" t="str">
            <v>Электронный аукцион</v>
          </cell>
          <cell r="F2574">
            <v>43271</v>
          </cell>
          <cell r="G2574" t="str">
            <v>20.06.2018</v>
          </cell>
          <cell r="H2574">
            <v>13</v>
          </cell>
        </row>
        <row r="2575">
          <cell r="A2575" t="str">
            <v>2782669289418000010 от 28.06.2018</v>
          </cell>
          <cell r="B2575" t="str">
            <v>2782669289418000010</v>
          </cell>
          <cell r="C2575" t="str">
            <v xml:space="preserve"> Исполнение завершено</v>
          </cell>
          <cell r="D2575">
            <v>7839006126</v>
          </cell>
          <cell r="E2575" t="str">
            <v>Электронный аукцион</v>
          </cell>
          <cell r="F2575">
            <v>43279</v>
          </cell>
          <cell r="G2575" t="str">
            <v>28.06.2018</v>
          </cell>
          <cell r="H2575">
            <v>13</v>
          </cell>
        </row>
        <row r="2576">
          <cell r="A2576" t="str">
            <v>2784001319918000034 от 05.07.2018</v>
          </cell>
          <cell r="B2576" t="str">
            <v>2784001319918000034</v>
          </cell>
          <cell r="C2576" t="str">
            <v xml:space="preserve"> Исполнение завершено</v>
          </cell>
          <cell r="D2576">
            <v>7841475238</v>
          </cell>
          <cell r="E2576" t="str">
            <v>Электронный аукцион</v>
          </cell>
          <cell r="F2576">
            <v>43286</v>
          </cell>
          <cell r="G2576" t="str">
            <v>05.07.2018</v>
          </cell>
          <cell r="H2576">
            <v>13</v>
          </cell>
        </row>
        <row r="2577">
          <cell r="A2577" t="str">
            <v>2783844475118000061 от 19.07.2018</v>
          </cell>
          <cell r="B2577" t="str">
            <v>2783844475118000061</v>
          </cell>
          <cell r="C2577" t="str">
            <v xml:space="preserve"> Исполнение завершено</v>
          </cell>
          <cell r="D2577">
            <v>7840020132</v>
          </cell>
          <cell r="E2577" t="str">
            <v>Электронный аукцион</v>
          </cell>
          <cell r="F2577">
            <v>43300</v>
          </cell>
          <cell r="G2577" t="str">
            <v>19.07.2018</v>
          </cell>
          <cell r="H2577">
            <v>13</v>
          </cell>
        </row>
        <row r="2578">
          <cell r="A2578" t="str">
            <v>2782544417618000051 от 23.07.2018</v>
          </cell>
          <cell r="B2578" t="str">
            <v>2782544417618000051</v>
          </cell>
          <cell r="C2578" t="str">
            <v xml:space="preserve"> Исполнение завершено</v>
          </cell>
          <cell r="D2578">
            <v>7839006126</v>
          </cell>
          <cell r="E2578" t="str">
            <v>Электронный аукцион</v>
          </cell>
          <cell r="F2578">
            <v>43304</v>
          </cell>
          <cell r="G2578" t="str">
            <v>23.07.2018</v>
          </cell>
          <cell r="H2578">
            <v>13</v>
          </cell>
        </row>
        <row r="2579">
          <cell r="A2579" t="str">
            <v>2784001319918000037 от 25.07.2018</v>
          </cell>
          <cell r="B2579" t="str">
            <v>2784001319918000037</v>
          </cell>
          <cell r="C2579" t="str">
            <v xml:space="preserve"> Исполнение завершено</v>
          </cell>
          <cell r="D2579">
            <v>7825045140</v>
          </cell>
          <cell r="E2579" t="str">
            <v>Электронный аукцион</v>
          </cell>
          <cell r="F2579">
            <v>43306</v>
          </cell>
          <cell r="G2579" t="str">
            <v>25.07.2018</v>
          </cell>
          <cell r="H2579">
            <v>13</v>
          </cell>
        </row>
        <row r="2580">
          <cell r="A2580" t="str">
            <v>2780503024018000150 от 27.08.2018</v>
          </cell>
          <cell r="B2580" t="str">
            <v>2780503024018000150</v>
          </cell>
          <cell r="C2580" t="str">
            <v xml:space="preserve"> Исполнение завершено</v>
          </cell>
          <cell r="D2580">
            <v>7801278667</v>
          </cell>
          <cell r="E2580" t="str">
            <v>Электронный аукцион</v>
          </cell>
          <cell r="F2580">
            <v>43339</v>
          </cell>
          <cell r="G2580" t="str">
            <v>27.08.2018</v>
          </cell>
          <cell r="H2580">
            <v>13</v>
          </cell>
        </row>
        <row r="2581">
          <cell r="A2581" t="str">
            <v>2782568008518000137 от 24.09.2018</v>
          </cell>
          <cell r="B2581" t="str">
            <v>2782568008518000137</v>
          </cell>
          <cell r="C2581" t="str">
            <v xml:space="preserve"> Исполнение завершено</v>
          </cell>
          <cell r="D2581" t="str">
            <v>781120170408</v>
          </cell>
          <cell r="E2581" t="str">
            <v>Электронный аукцион</v>
          </cell>
          <cell r="F2581">
            <v>43367</v>
          </cell>
          <cell r="G2581" t="str">
            <v>24.09.2018</v>
          </cell>
          <cell r="H2581">
            <v>13</v>
          </cell>
        </row>
        <row r="2582">
          <cell r="A2582" t="str">
            <v>2782001667418000058 от 27.09.2018</v>
          </cell>
          <cell r="B2582" t="str">
            <v>2782001667418000058</v>
          </cell>
          <cell r="C2582" t="str">
            <v xml:space="preserve"> Исполнение завершено</v>
          </cell>
          <cell r="D2582">
            <v>7718868981</v>
          </cell>
          <cell r="E2582" t="str">
            <v>Электронный аукцион</v>
          </cell>
          <cell r="F2582">
            <v>43370</v>
          </cell>
          <cell r="G2582" t="str">
            <v>27.09.2018</v>
          </cell>
          <cell r="H2582">
            <v>13</v>
          </cell>
        </row>
        <row r="2583">
          <cell r="A2583" t="str">
            <v>1781414812918000014 от 28.09.2018</v>
          </cell>
          <cell r="B2583" t="str">
            <v>1781414812918000014</v>
          </cell>
          <cell r="C2583" t="str">
            <v xml:space="preserve"> Исполнение завершено</v>
          </cell>
          <cell r="D2583">
            <v>1658210432</v>
          </cell>
          <cell r="E2583" t="str">
            <v>Электронный аукцион</v>
          </cell>
          <cell r="F2583">
            <v>43371</v>
          </cell>
          <cell r="G2583" t="str">
            <v>28.09.2018</v>
          </cell>
          <cell r="H2583">
            <v>13</v>
          </cell>
        </row>
        <row r="2584">
          <cell r="A2584" t="str">
            <v>2783000102818000447 от 01.10.2018</v>
          </cell>
          <cell r="B2584" t="str">
            <v>2783000102818000447</v>
          </cell>
          <cell r="C2584" t="str">
            <v xml:space="preserve"> Исполнение завершено</v>
          </cell>
          <cell r="D2584" t="str">
            <v>780435519257</v>
          </cell>
          <cell r="E2584" t="str">
            <v>Электронный аукцион</v>
          </cell>
          <cell r="F2584">
            <v>43374</v>
          </cell>
          <cell r="G2584" t="str">
            <v>01.10.2018</v>
          </cell>
          <cell r="H2584">
            <v>13</v>
          </cell>
        </row>
        <row r="2585">
          <cell r="A2585" t="str">
            <v>2781400231318000078 от 03.10.2018</v>
          </cell>
          <cell r="B2585" t="str">
            <v>2781400231318000078</v>
          </cell>
          <cell r="C2585" t="str">
            <v xml:space="preserve"> Исполнение завершено</v>
          </cell>
          <cell r="D2585">
            <v>2465141061</v>
          </cell>
          <cell r="E2585" t="str">
            <v>Электронный аукцион</v>
          </cell>
          <cell r="F2585">
            <v>43376</v>
          </cell>
          <cell r="G2585" t="str">
            <v>03.10.2018</v>
          </cell>
          <cell r="H2585">
            <v>13</v>
          </cell>
        </row>
        <row r="2586">
          <cell r="A2586" t="str">
            <v>2782543039918000018 от 09.10.2018</v>
          </cell>
          <cell r="B2586" t="str">
            <v>2782543039918000018</v>
          </cell>
          <cell r="C2586" t="str">
            <v xml:space="preserve"> Исполнение завершено</v>
          </cell>
          <cell r="D2586">
            <v>9705118167</v>
          </cell>
          <cell r="E2586" t="str">
            <v>Электронный аукцион</v>
          </cell>
          <cell r="F2586">
            <v>43382</v>
          </cell>
          <cell r="G2586" t="str">
            <v>09.10.2018</v>
          </cell>
          <cell r="H2586">
            <v>13</v>
          </cell>
        </row>
        <row r="2587">
          <cell r="A2587" t="str">
            <v>2783848284518000038 от 24.10.2018</v>
          </cell>
          <cell r="B2587" t="str">
            <v>2783848284518000038</v>
          </cell>
          <cell r="C2587" t="str">
            <v xml:space="preserve"> Исполнение завершено</v>
          </cell>
          <cell r="D2587">
            <v>3664234516</v>
          </cell>
          <cell r="E2587" t="str">
            <v>Электронный аукцион</v>
          </cell>
          <cell r="F2587">
            <v>43397</v>
          </cell>
          <cell r="G2587" t="str">
            <v>24.10.2018</v>
          </cell>
          <cell r="H2587">
            <v>13</v>
          </cell>
        </row>
        <row r="2588">
          <cell r="A2588" t="str">
            <v>1781308525018000389 от 13.11.2018</v>
          </cell>
          <cell r="B2588" t="str">
            <v>1781308525018000389</v>
          </cell>
          <cell r="C2588" t="str">
            <v xml:space="preserve"> Исполнение завершено</v>
          </cell>
          <cell r="D2588">
            <v>7825045140</v>
          </cell>
          <cell r="E2588" t="str">
            <v>Электронный аукцион</v>
          </cell>
          <cell r="F2588">
            <v>43417</v>
          </cell>
          <cell r="G2588" t="str">
            <v>13.11.2018</v>
          </cell>
          <cell r="H2588">
            <v>13</v>
          </cell>
        </row>
        <row r="2589">
          <cell r="A2589" t="str">
            <v>2780137972118000068 от 22.11.2018</v>
          </cell>
          <cell r="B2589" t="str">
            <v>2780137972118000068</v>
          </cell>
          <cell r="C2589" t="str">
            <v xml:space="preserve"> Исполнение завершено</v>
          </cell>
          <cell r="D2589">
            <v>7805579841</v>
          </cell>
          <cell r="E2589" t="str">
            <v>Электронный аукцион</v>
          </cell>
          <cell r="F2589">
            <v>43426</v>
          </cell>
          <cell r="G2589" t="str">
            <v>22.11.2018</v>
          </cell>
          <cell r="H2589">
            <v>13</v>
          </cell>
        </row>
        <row r="2590">
          <cell r="A2590" t="str">
            <v>2782567566318000026 от 26.11.2018</v>
          </cell>
          <cell r="B2590" t="str">
            <v>2782567566318000026</v>
          </cell>
          <cell r="C2590" t="str">
            <v xml:space="preserve"> Исполнение завершено</v>
          </cell>
          <cell r="D2590">
            <v>7839006126</v>
          </cell>
          <cell r="E2590" t="str">
            <v>Электронный аукцион</v>
          </cell>
          <cell r="F2590">
            <v>43430</v>
          </cell>
          <cell r="G2590" t="str">
            <v>26.11.2018</v>
          </cell>
          <cell r="H2590">
            <v>13</v>
          </cell>
        </row>
        <row r="2591">
          <cell r="A2591" t="str">
            <v>2784037918618000266 от 28.11.2018</v>
          </cell>
          <cell r="B2591" t="str">
            <v>2784037918618000266</v>
          </cell>
          <cell r="C2591" t="str">
            <v xml:space="preserve"> Исполнение завершено</v>
          </cell>
          <cell r="D2591">
            <v>7802843456</v>
          </cell>
          <cell r="E2591" t="str">
            <v>Электронный аукцион</v>
          </cell>
          <cell r="F2591">
            <v>43432</v>
          </cell>
          <cell r="G2591" t="str">
            <v>28.11.2018</v>
          </cell>
          <cell r="H2591">
            <v>13</v>
          </cell>
        </row>
        <row r="2592">
          <cell r="A2592" t="str">
            <v>2781043527418000144 от 12.12.2018</v>
          </cell>
          <cell r="B2592" t="str">
            <v>2781043527418000144</v>
          </cell>
          <cell r="C2592" t="str">
            <v xml:space="preserve"> Исполнение завершено</v>
          </cell>
          <cell r="D2592">
            <v>7839006126</v>
          </cell>
          <cell r="E2592" t="str">
            <v>Запрос котировок</v>
          </cell>
          <cell r="F2592">
            <v>43446</v>
          </cell>
          <cell r="G2592" t="str">
            <v>12.12.2018</v>
          </cell>
          <cell r="H2592">
            <v>17</v>
          </cell>
        </row>
        <row r="2593">
          <cell r="A2593" t="str">
            <v>2783200007618000139 от 20.12.2018</v>
          </cell>
          <cell r="B2593" t="str">
            <v>2783200007618000139</v>
          </cell>
          <cell r="C2593" t="str">
            <v xml:space="preserve"> Исполнение завершено</v>
          </cell>
          <cell r="D2593">
            <v>7813224345</v>
          </cell>
          <cell r="E2593" t="str">
            <v>Электронный аукцион</v>
          </cell>
          <cell r="F2593">
            <v>43454</v>
          </cell>
          <cell r="G2593" t="str">
            <v>20.12.2018</v>
          </cell>
          <cell r="H2593">
            <v>13</v>
          </cell>
        </row>
        <row r="2594">
          <cell r="A2594" t="str">
            <v>2780430808418000032 от 29.12.2018</v>
          </cell>
          <cell r="B2594" t="str">
            <v>2780430808418000032</v>
          </cell>
          <cell r="C2594" t="str">
            <v xml:space="preserve"> Исполнение завершено</v>
          </cell>
          <cell r="D2594">
            <v>7839438140</v>
          </cell>
          <cell r="E2594" t="str">
            <v>Электронный аукцион</v>
          </cell>
          <cell r="F2594">
            <v>43463</v>
          </cell>
          <cell r="G2594" t="str">
            <v>29.12.2018</v>
          </cell>
          <cell r="H2594">
            <v>13</v>
          </cell>
        </row>
        <row r="2595">
          <cell r="A2595" t="str">
            <v>2780430808418000032 от 29.12.2018</v>
          </cell>
          <cell r="B2595" t="str">
            <v>2780430808418000032</v>
          </cell>
          <cell r="C2595" t="str">
            <v xml:space="preserve"> Исполнение завершено</v>
          </cell>
          <cell r="D2595">
            <v>7839438140</v>
          </cell>
          <cell r="E2595" t="str">
            <v>Электронный аукцион</v>
          </cell>
          <cell r="F2595">
            <v>43463</v>
          </cell>
          <cell r="G2595" t="str">
            <v>29.12.2018</v>
          </cell>
          <cell r="H2595">
            <v>13</v>
          </cell>
        </row>
        <row r="2596">
          <cell r="A2596" t="str">
            <v>2781902697419000030 от 21.01.2019</v>
          </cell>
          <cell r="B2596" t="str">
            <v>2781902697419000030</v>
          </cell>
          <cell r="C2596" t="str">
            <v xml:space="preserve"> Исполнение завершено</v>
          </cell>
          <cell r="D2596" t="str">
            <v>782616141179</v>
          </cell>
          <cell r="E2596" t="str">
            <v>Электронный аукцион</v>
          </cell>
          <cell r="F2596">
            <v>43486</v>
          </cell>
          <cell r="G2596" t="str">
            <v>21.01.2019</v>
          </cell>
          <cell r="H2596">
            <v>13</v>
          </cell>
        </row>
        <row r="2597">
          <cell r="A2597" t="str">
            <v>2783000205319000015 от 28.01.2019</v>
          </cell>
          <cell r="B2597" t="str">
            <v>2783000205319000015</v>
          </cell>
          <cell r="C2597" t="str">
            <v xml:space="preserve"> Исполнение завершено</v>
          </cell>
          <cell r="D2597">
            <v>7826081415</v>
          </cell>
          <cell r="E2597" t="str">
            <v>Электронный аукцион</v>
          </cell>
          <cell r="F2597">
            <v>43493</v>
          </cell>
          <cell r="G2597" t="str">
            <v>28.01.2019</v>
          </cell>
          <cell r="H2597">
            <v>13</v>
          </cell>
        </row>
        <row r="2598">
          <cell r="A2598" t="str">
            <v>2780735408919000017 от 01.02.2019</v>
          </cell>
          <cell r="B2598" t="str">
            <v>2780735408919000017</v>
          </cell>
          <cell r="C2598" t="str">
            <v xml:space="preserve"> Исполнение завершено</v>
          </cell>
          <cell r="D2598">
            <v>3662992257</v>
          </cell>
          <cell r="E2598" t="str">
            <v>Электронный аукцион</v>
          </cell>
          <cell r="F2598">
            <v>43497</v>
          </cell>
          <cell r="G2598" t="str">
            <v>01.02.2019</v>
          </cell>
          <cell r="H2598">
            <v>13</v>
          </cell>
        </row>
        <row r="2599">
          <cell r="A2599" t="str">
            <v>2784001676019000010 от 04.03.2019</v>
          </cell>
          <cell r="B2599" t="str">
            <v>2784001676019000010</v>
          </cell>
          <cell r="C2599" t="str">
            <v xml:space="preserve"> Исполнение завершено</v>
          </cell>
          <cell r="D2599">
            <v>7017242265</v>
          </cell>
          <cell r="E2599" t="str">
            <v>Электронный аукцион</v>
          </cell>
          <cell r="F2599">
            <v>43528</v>
          </cell>
          <cell r="G2599" t="str">
            <v>04.03.2019</v>
          </cell>
          <cell r="H2599">
            <v>13</v>
          </cell>
        </row>
        <row r="2600">
          <cell r="A2600" t="str">
            <v>2784001676019000013 от 04.03.2019</v>
          </cell>
          <cell r="B2600" t="str">
            <v>2784001676019000013</v>
          </cell>
          <cell r="C2600" t="str">
            <v xml:space="preserve"> Исполнение завершено</v>
          </cell>
          <cell r="D2600" t="str">
            <v>781696754070</v>
          </cell>
          <cell r="E2600" t="str">
            <v>Электронный аукцион</v>
          </cell>
          <cell r="F2600">
            <v>43528</v>
          </cell>
          <cell r="G2600" t="str">
            <v>04.03.2019</v>
          </cell>
          <cell r="H2600">
            <v>13</v>
          </cell>
        </row>
        <row r="2601">
          <cell r="A2601" t="str">
            <v>2780402343419000016 от 12.03.2019</v>
          </cell>
          <cell r="B2601" t="str">
            <v>2780402343419000016</v>
          </cell>
          <cell r="C2601" t="str">
            <v xml:space="preserve"> Исполнение завершено</v>
          </cell>
          <cell r="D2601">
            <v>2464256648</v>
          </cell>
          <cell r="E2601" t="str">
            <v>Электронный аукцион</v>
          </cell>
          <cell r="F2601">
            <v>43536</v>
          </cell>
          <cell r="G2601" t="str">
            <v>12.03.2019</v>
          </cell>
          <cell r="H2601">
            <v>13</v>
          </cell>
        </row>
        <row r="2602">
          <cell r="A2602" t="str">
            <v>2783848285219000018 от 05.04.2019</v>
          </cell>
          <cell r="B2602" t="str">
            <v>2783848285219000018</v>
          </cell>
          <cell r="C2602" t="str">
            <v xml:space="preserve"> Исполнение завершено</v>
          </cell>
          <cell r="D2602">
            <v>7723502326</v>
          </cell>
          <cell r="E2602" t="str">
            <v>Электронный аукцион</v>
          </cell>
          <cell r="F2602">
            <v>43560</v>
          </cell>
          <cell r="G2602" t="str">
            <v>05.04.2019</v>
          </cell>
          <cell r="H2602">
            <v>13</v>
          </cell>
        </row>
        <row r="2603">
          <cell r="A2603" t="str">
            <v>2781202739019000039 от 10.04.2019</v>
          </cell>
          <cell r="B2603" t="str">
            <v>2781202739019000039</v>
          </cell>
          <cell r="C2603" t="str">
            <v xml:space="preserve"> Исполнение завершено</v>
          </cell>
          <cell r="D2603">
            <v>7801278667</v>
          </cell>
          <cell r="E2603" t="str">
            <v>Электронный аукцион</v>
          </cell>
          <cell r="F2603">
            <v>43565</v>
          </cell>
          <cell r="G2603" t="str">
            <v>10.04.2019</v>
          </cell>
          <cell r="H2603">
            <v>13</v>
          </cell>
        </row>
        <row r="2604">
          <cell r="A2604" t="str">
            <v>2781702595019000026 от 15.04.2019</v>
          </cell>
          <cell r="B2604" t="str">
            <v>2781702595019000026</v>
          </cell>
          <cell r="C2604" t="str">
            <v xml:space="preserve"> Исполнение завершено</v>
          </cell>
          <cell r="D2604">
            <v>7801613788</v>
          </cell>
          <cell r="E2604" t="str">
            <v>Электронный аукцион</v>
          </cell>
          <cell r="F2604">
            <v>43570</v>
          </cell>
          <cell r="G2604" t="str">
            <v>15.04.2019</v>
          </cell>
          <cell r="H2604">
            <v>13</v>
          </cell>
        </row>
        <row r="2605">
          <cell r="A2605" t="str">
            <v>2781469843619000003 от 22.04.2019</v>
          </cell>
          <cell r="B2605" t="str">
            <v>2781469843619000003</v>
          </cell>
          <cell r="C2605" t="str">
            <v xml:space="preserve"> Исполнение завершено</v>
          </cell>
          <cell r="D2605">
            <v>7839006126</v>
          </cell>
          <cell r="E2605" t="str">
            <v>Электронный аукцион</v>
          </cell>
          <cell r="F2605">
            <v>43577</v>
          </cell>
          <cell r="G2605" t="str">
            <v>22.04.2019</v>
          </cell>
          <cell r="H2605">
            <v>13</v>
          </cell>
        </row>
        <row r="2606">
          <cell r="A2606" t="str">
            <v>2783200007619000034 от 22.04.2019</v>
          </cell>
          <cell r="B2606" t="str">
            <v>2783200007619000034</v>
          </cell>
          <cell r="C2606" t="str">
            <v xml:space="preserve"> Исполнение завершено</v>
          </cell>
          <cell r="D2606">
            <v>7839360180</v>
          </cell>
          <cell r="E2606" t="str">
            <v>Электронный аукцион</v>
          </cell>
          <cell r="F2606">
            <v>43577</v>
          </cell>
          <cell r="G2606" t="str">
            <v>22.04.2019</v>
          </cell>
          <cell r="H2606">
            <v>13</v>
          </cell>
        </row>
        <row r="2607">
          <cell r="A2607" t="str">
            <v>2781900099019000031 от 23.04.2019</v>
          </cell>
          <cell r="B2607" t="str">
            <v>2781900099019000031</v>
          </cell>
          <cell r="C2607" t="str">
            <v xml:space="preserve"> Исполнение завершено</v>
          </cell>
          <cell r="D2607">
            <v>7839104229</v>
          </cell>
          <cell r="E2607" t="str">
            <v>Электронный аукцион</v>
          </cell>
          <cell r="F2607">
            <v>43578</v>
          </cell>
          <cell r="G2607" t="str">
            <v>23.04.2019</v>
          </cell>
          <cell r="H2607">
            <v>13</v>
          </cell>
        </row>
        <row r="2608">
          <cell r="A2608" t="str">
            <v>1771016950119000032 от 29.04.2019</v>
          </cell>
          <cell r="B2608" t="str">
            <v>1771016950119000032</v>
          </cell>
          <cell r="C2608" t="str">
            <v xml:space="preserve"> Исполнение завершено</v>
          </cell>
          <cell r="D2608">
            <v>7716666531</v>
          </cell>
          <cell r="E2608" t="str">
            <v>Электронный аукцион</v>
          </cell>
          <cell r="F2608">
            <v>43584</v>
          </cell>
          <cell r="G2608" t="str">
            <v>29.04.2019</v>
          </cell>
          <cell r="H2608">
            <v>13</v>
          </cell>
        </row>
        <row r="2609">
          <cell r="A2609" t="str">
            <v>2784001319919000022 от 06.05.2019</v>
          </cell>
          <cell r="B2609" t="str">
            <v>2784001319919000022</v>
          </cell>
          <cell r="C2609" t="str">
            <v xml:space="preserve"> Исполнение завершено</v>
          </cell>
          <cell r="D2609">
            <v>7825422006</v>
          </cell>
          <cell r="E2609" t="str">
            <v>Электронный аукцион</v>
          </cell>
          <cell r="F2609">
            <v>43591</v>
          </cell>
          <cell r="G2609" t="str">
            <v>06.05.2019</v>
          </cell>
          <cell r="H2609">
            <v>13</v>
          </cell>
        </row>
        <row r="2610">
          <cell r="A2610" t="str">
            <v>2784001319919000023 от 06.05.2019</v>
          </cell>
          <cell r="B2610" t="str">
            <v>2784001319919000023</v>
          </cell>
          <cell r="C2610" t="str">
            <v xml:space="preserve"> Исполнение завершено</v>
          </cell>
          <cell r="D2610" t="str">
            <v>780435519257</v>
          </cell>
          <cell r="E2610" t="str">
            <v>Электронный аукцион</v>
          </cell>
          <cell r="F2610">
            <v>43591</v>
          </cell>
          <cell r="G2610" t="str">
            <v>06.05.2019</v>
          </cell>
          <cell r="H2610">
            <v>13</v>
          </cell>
        </row>
        <row r="2611">
          <cell r="A2611" t="str">
            <v>2784100029819000024 от 13.05.2019</v>
          </cell>
          <cell r="B2611" t="str">
            <v>2784100029819000024</v>
          </cell>
          <cell r="C2611" t="str">
            <v xml:space="preserve"> Исполнение завершено</v>
          </cell>
          <cell r="D2611">
            <v>6658492049</v>
          </cell>
          <cell r="E2611" t="str">
            <v>Электронный аукцион</v>
          </cell>
          <cell r="F2611">
            <v>43598</v>
          </cell>
          <cell r="G2611" t="str">
            <v>13.05.2019</v>
          </cell>
          <cell r="H2611">
            <v>13</v>
          </cell>
        </row>
        <row r="2612">
          <cell r="A2612" t="str">
            <v>2783848284519000018 от 17.05.2019</v>
          </cell>
          <cell r="B2612" t="str">
            <v>2783848284519000018</v>
          </cell>
          <cell r="C2612" t="str">
            <v xml:space="preserve"> Исполнение завершено</v>
          </cell>
          <cell r="D2612">
            <v>7839104229</v>
          </cell>
          <cell r="E2612" t="str">
            <v>Электронный аукцион</v>
          </cell>
          <cell r="F2612">
            <v>43602</v>
          </cell>
          <cell r="G2612" t="str">
            <v>17.05.2019</v>
          </cell>
          <cell r="H2612">
            <v>13</v>
          </cell>
        </row>
        <row r="2613">
          <cell r="A2613" t="str">
            <v>2782001683619000005 от 20.05.2019</v>
          </cell>
          <cell r="B2613" t="str">
            <v>2782001683619000005</v>
          </cell>
          <cell r="C2613" t="str">
            <v xml:space="preserve"> Исполнение завершено</v>
          </cell>
          <cell r="D2613" t="str">
            <v>780519522471</v>
          </cell>
          <cell r="E2613" t="str">
            <v>Электронный аукцион</v>
          </cell>
          <cell r="F2613">
            <v>43605</v>
          </cell>
          <cell r="G2613" t="str">
            <v>20.05.2019</v>
          </cell>
          <cell r="H2613">
            <v>13</v>
          </cell>
        </row>
        <row r="2614">
          <cell r="A2614" t="str">
            <v>2781502641219000006 от 22.05.2019</v>
          </cell>
          <cell r="B2614" t="str">
            <v>2781502641219000006</v>
          </cell>
          <cell r="C2614" t="str">
            <v xml:space="preserve"> Исполнение завершено</v>
          </cell>
          <cell r="D2614">
            <v>7839104229</v>
          </cell>
          <cell r="E2614" t="str">
            <v>Электронный аукцион</v>
          </cell>
          <cell r="F2614">
            <v>43607</v>
          </cell>
          <cell r="G2614" t="str">
            <v>22.05.2019</v>
          </cell>
          <cell r="H2614">
            <v>13</v>
          </cell>
        </row>
        <row r="2615">
          <cell r="A2615" t="str">
            <v>2781043527419000053 от 27.05.2019</v>
          </cell>
          <cell r="B2615" t="str">
            <v>2781043527419000053</v>
          </cell>
          <cell r="C2615" t="str">
            <v xml:space="preserve"> Исполнение завершено</v>
          </cell>
          <cell r="D2615">
            <v>3664234516</v>
          </cell>
          <cell r="E2615" t="str">
            <v>Электронный аукцион</v>
          </cell>
          <cell r="F2615">
            <v>43612</v>
          </cell>
          <cell r="G2615" t="str">
            <v>27.05.2019</v>
          </cell>
          <cell r="H2615">
            <v>13</v>
          </cell>
        </row>
        <row r="2616">
          <cell r="A2616" t="str">
            <v>1780219636819000015 от 28.05.2019</v>
          </cell>
          <cell r="B2616" t="str">
            <v>1780219636819000015</v>
          </cell>
          <cell r="C2616" t="str">
            <v xml:space="preserve"> Исполнение завершено</v>
          </cell>
          <cell r="D2616">
            <v>7814598978</v>
          </cell>
          <cell r="E2616" t="str">
            <v>Запрос котировок</v>
          </cell>
          <cell r="F2616">
            <v>43613</v>
          </cell>
          <cell r="G2616" t="str">
            <v>28.05.2019</v>
          </cell>
          <cell r="H2616">
            <v>17</v>
          </cell>
        </row>
        <row r="2617">
          <cell r="A2617" t="str">
            <v>2780404234919000031 от 28.05.2019</v>
          </cell>
          <cell r="B2617" t="str">
            <v>2780404234919000031</v>
          </cell>
          <cell r="C2617" t="str">
            <v xml:space="preserve"> Исполнение завершено</v>
          </cell>
          <cell r="D2617">
            <v>7814541717</v>
          </cell>
          <cell r="E2617" t="str">
            <v>Электронный аукцион</v>
          </cell>
          <cell r="F2617">
            <v>43613</v>
          </cell>
          <cell r="G2617" t="str">
            <v>28.05.2019</v>
          </cell>
          <cell r="H2617">
            <v>13</v>
          </cell>
        </row>
        <row r="2618">
          <cell r="A2618" t="str">
            <v>2780404234919000031 от 28.05.2019</v>
          </cell>
          <cell r="B2618" t="str">
            <v>2780404234919000031</v>
          </cell>
          <cell r="C2618" t="str">
            <v xml:space="preserve"> Исполнение завершено</v>
          </cell>
          <cell r="D2618">
            <v>7814541717</v>
          </cell>
          <cell r="E2618" t="str">
            <v>Электронный аукцион</v>
          </cell>
          <cell r="F2618">
            <v>43613</v>
          </cell>
          <cell r="G2618" t="str">
            <v>28.05.2019</v>
          </cell>
          <cell r="H2618">
            <v>13</v>
          </cell>
        </row>
        <row r="2619">
          <cell r="A2619" t="str">
            <v>2784042533019000006 от 31.05.2019</v>
          </cell>
          <cell r="B2619" t="str">
            <v>2784042533019000006</v>
          </cell>
          <cell r="C2619" t="str">
            <v xml:space="preserve"> Исполнение завершено</v>
          </cell>
          <cell r="D2619">
            <v>3662992257</v>
          </cell>
          <cell r="E2619" t="str">
            <v>Электронный аукцион</v>
          </cell>
          <cell r="F2619">
            <v>43616</v>
          </cell>
          <cell r="G2619" t="str">
            <v>31.05.2019</v>
          </cell>
          <cell r="H2619">
            <v>13</v>
          </cell>
        </row>
        <row r="2620">
          <cell r="A2620" t="str">
            <v>2781205007919000026 от 07.06.2019</v>
          </cell>
          <cell r="B2620" t="str">
            <v>2781205007919000026</v>
          </cell>
          <cell r="C2620" t="str">
            <v xml:space="preserve"> Исполнение завершено</v>
          </cell>
          <cell r="D2620">
            <v>2464256648</v>
          </cell>
          <cell r="E2620" t="str">
            <v>Электронный аукцион</v>
          </cell>
          <cell r="F2620">
            <v>43623</v>
          </cell>
          <cell r="G2620" t="str">
            <v>07.06.2019</v>
          </cell>
          <cell r="H2620">
            <v>13</v>
          </cell>
        </row>
        <row r="2621">
          <cell r="A2621" t="str">
            <v>2782568008519000103 от 28.06.2019</v>
          </cell>
          <cell r="B2621" t="str">
            <v>2782568008519000103</v>
          </cell>
          <cell r="C2621" t="str">
            <v xml:space="preserve"> Исполнение завершено</v>
          </cell>
          <cell r="D2621">
            <v>7839021886</v>
          </cell>
          <cell r="E2621" t="str">
            <v>Электронный аукцион</v>
          </cell>
          <cell r="F2621">
            <v>43644</v>
          </cell>
          <cell r="G2621" t="str">
            <v>28.06.2019</v>
          </cell>
          <cell r="H2621">
            <v>13</v>
          </cell>
        </row>
        <row r="2622">
          <cell r="A2622" t="str">
            <v>2783845426019000032 от 03.07.2019</v>
          </cell>
          <cell r="B2622" t="str">
            <v>2783845426019000032</v>
          </cell>
          <cell r="C2622" t="str">
            <v xml:space="preserve"> Исполнение завершено</v>
          </cell>
          <cell r="D2622">
            <v>7716666531</v>
          </cell>
          <cell r="E2622" t="str">
            <v>Электронный аукцион</v>
          </cell>
          <cell r="F2622">
            <v>43649</v>
          </cell>
          <cell r="G2622" t="str">
            <v>03.07.2019</v>
          </cell>
          <cell r="H2622">
            <v>13</v>
          </cell>
        </row>
        <row r="2623">
          <cell r="A2623" t="str">
            <v>2782674087619000048 от 05.07.2019</v>
          </cell>
          <cell r="B2623" t="str">
            <v>2782674087619000048</v>
          </cell>
          <cell r="C2623" t="str">
            <v xml:space="preserve"> Исполнение завершено</v>
          </cell>
          <cell r="D2623">
            <v>7826034711</v>
          </cell>
          <cell r="E2623" t="str">
            <v>Электронный аукцион</v>
          </cell>
          <cell r="F2623">
            <v>43651</v>
          </cell>
          <cell r="G2623" t="str">
            <v>05.07.2019</v>
          </cell>
          <cell r="H2623">
            <v>13</v>
          </cell>
        </row>
        <row r="2624">
          <cell r="A2624" t="str">
            <v>2780404234919000037 от 15.07.2019</v>
          </cell>
          <cell r="B2624" t="str">
            <v>2780404234919000037</v>
          </cell>
          <cell r="C2624" t="str">
            <v xml:space="preserve"> Исполнение завершено</v>
          </cell>
          <cell r="D2624">
            <v>7806059877</v>
          </cell>
          <cell r="E2624" t="str">
            <v>Электронный аукцион</v>
          </cell>
          <cell r="F2624">
            <v>43661</v>
          </cell>
          <cell r="G2624" t="str">
            <v>15.07.2019</v>
          </cell>
          <cell r="H2624">
            <v>13</v>
          </cell>
        </row>
        <row r="2625">
          <cell r="A2625" t="str">
            <v>2781400231319000066 от 16.07.2019</v>
          </cell>
          <cell r="B2625" t="str">
            <v>2781400231319000066</v>
          </cell>
          <cell r="C2625" t="str">
            <v xml:space="preserve"> Исполнение завершено</v>
          </cell>
          <cell r="D2625">
            <v>7826034711</v>
          </cell>
          <cell r="E2625" t="str">
            <v>Электронный аукцион</v>
          </cell>
          <cell r="F2625">
            <v>43662</v>
          </cell>
          <cell r="G2625" t="str">
            <v>16.07.2019</v>
          </cell>
          <cell r="H2625">
            <v>13</v>
          </cell>
        </row>
        <row r="2626">
          <cell r="A2626" t="str">
            <v>2782535719519000072 от 17.07.2019</v>
          </cell>
          <cell r="B2626" t="str">
            <v>2782535719519000072</v>
          </cell>
          <cell r="C2626" t="str">
            <v xml:space="preserve"> Исполнение завершено</v>
          </cell>
          <cell r="D2626">
            <v>3662992257</v>
          </cell>
          <cell r="E2626" t="str">
            <v>Электронный аукцион</v>
          </cell>
          <cell r="F2626">
            <v>43663</v>
          </cell>
          <cell r="G2626" t="str">
            <v>17.07.2019</v>
          </cell>
          <cell r="H2626">
            <v>13</v>
          </cell>
        </row>
        <row r="2627">
          <cell r="A2627" t="str">
            <v>2783937291919000014 от 19.07.2019</v>
          </cell>
          <cell r="B2627" t="str">
            <v>2783937291919000014</v>
          </cell>
          <cell r="C2627" t="str">
            <v xml:space="preserve"> Исполнение завершено</v>
          </cell>
          <cell r="D2627">
            <v>7813520714</v>
          </cell>
          <cell r="E2627" t="str">
            <v>Электронный аукцион</v>
          </cell>
          <cell r="F2627">
            <v>43665</v>
          </cell>
          <cell r="G2627" t="str">
            <v>19.07.2019</v>
          </cell>
          <cell r="H2627">
            <v>13</v>
          </cell>
        </row>
        <row r="2628">
          <cell r="A2628" t="str">
            <v>2780604225619000040 от 29.07.2019</v>
          </cell>
          <cell r="B2628" t="str">
            <v>2780604225619000040</v>
          </cell>
          <cell r="C2628" t="str">
            <v xml:space="preserve"> Исполнение завершено</v>
          </cell>
          <cell r="D2628">
            <v>7816595002</v>
          </cell>
          <cell r="E2628" t="str">
            <v>Электронный аукцион</v>
          </cell>
          <cell r="F2628">
            <v>43675</v>
          </cell>
          <cell r="G2628" t="str">
            <v>29.07.2019</v>
          </cell>
          <cell r="H2628">
            <v>13</v>
          </cell>
        </row>
        <row r="2629">
          <cell r="A2629" t="str">
            <v>2780604225619000040 от 29.07.2019</v>
          </cell>
          <cell r="B2629" t="str">
            <v>2780604225619000040</v>
          </cell>
          <cell r="C2629" t="str">
            <v xml:space="preserve"> Исполнение завершено</v>
          </cell>
          <cell r="D2629">
            <v>7816595002</v>
          </cell>
          <cell r="E2629" t="str">
            <v>Электронный аукцион</v>
          </cell>
          <cell r="F2629">
            <v>43675</v>
          </cell>
          <cell r="G2629" t="str">
            <v>29.07.2019</v>
          </cell>
          <cell r="H2629">
            <v>13</v>
          </cell>
        </row>
        <row r="2630">
          <cell r="A2630" t="str">
            <v>1783000209219000072 от 06.08.2019</v>
          </cell>
          <cell r="B2630" t="str">
            <v>1783000209219000072</v>
          </cell>
          <cell r="C2630" t="str">
            <v xml:space="preserve"> Исполнение завершено</v>
          </cell>
          <cell r="D2630">
            <v>6686028960</v>
          </cell>
          <cell r="E2630" t="str">
            <v>Электронный аукцион</v>
          </cell>
          <cell r="F2630">
            <v>43683</v>
          </cell>
          <cell r="G2630" t="str">
            <v>06.08.2019</v>
          </cell>
          <cell r="H2630">
            <v>13</v>
          </cell>
        </row>
        <row r="2631">
          <cell r="A2631" t="str">
            <v>2782001316919000019 от 19.08.2019</v>
          </cell>
          <cell r="B2631" t="str">
            <v>2782001316919000019</v>
          </cell>
          <cell r="C2631" t="str">
            <v xml:space="preserve"> Исполнение завершено</v>
          </cell>
          <cell r="D2631">
            <v>7802843456</v>
          </cell>
          <cell r="E2631" t="str">
            <v>Электронный аукцион</v>
          </cell>
          <cell r="F2631">
            <v>43696</v>
          </cell>
          <cell r="G2631" t="str">
            <v>19.08.2019</v>
          </cell>
          <cell r="H2631">
            <v>13</v>
          </cell>
        </row>
        <row r="2632">
          <cell r="A2632" t="str">
            <v>1781414812919000010 от 23.09.2019</v>
          </cell>
          <cell r="B2632" t="str">
            <v>1781414812919000010</v>
          </cell>
          <cell r="C2632" t="str">
            <v xml:space="preserve"> Исполнение завершено</v>
          </cell>
          <cell r="D2632">
            <v>7723502326</v>
          </cell>
          <cell r="E2632" t="str">
            <v>Электронный аукцион</v>
          </cell>
          <cell r="F2632">
            <v>43731</v>
          </cell>
          <cell r="G2632" t="str">
            <v>23.09.2019</v>
          </cell>
          <cell r="H2632">
            <v>13</v>
          </cell>
        </row>
        <row r="2633">
          <cell r="A2633" t="str">
            <v>2780703312718000014 от 08.01.2018</v>
          </cell>
          <cell r="B2633" t="str">
            <v>2780703312718000014</v>
          </cell>
          <cell r="C2633" t="str">
            <v xml:space="preserve"> Исполнение завершено</v>
          </cell>
          <cell r="D2633">
            <v>2465287173</v>
          </cell>
          <cell r="E2633" t="str">
            <v>Электронный аукцион</v>
          </cell>
          <cell r="F2633">
            <v>43108</v>
          </cell>
          <cell r="G2633" t="str">
            <v>08.01.2018</v>
          </cell>
          <cell r="H2633">
            <v>13</v>
          </cell>
        </row>
        <row r="2634">
          <cell r="A2634" t="str">
            <v>2781024028218000001 от 09.01.2018</v>
          </cell>
          <cell r="B2634" t="str">
            <v>2781024028218000001</v>
          </cell>
          <cell r="C2634" t="str">
            <v xml:space="preserve"> Исполнение завершено</v>
          </cell>
          <cell r="D2634">
            <v>3662992257</v>
          </cell>
          <cell r="E2634" t="str">
            <v>Электронный аукцион</v>
          </cell>
          <cell r="F2634">
            <v>43109</v>
          </cell>
          <cell r="G2634" t="str">
            <v>09.01.2018</v>
          </cell>
          <cell r="H2634">
            <v>13</v>
          </cell>
        </row>
        <row r="2635">
          <cell r="A2635" t="str">
            <v>2782543146618000009 от 10.01.2018</v>
          </cell>
          <cell r="B2635" t="str">
            <v>2782543146618000009</v>
          </cell>
          <cell r="C2635" t="str">
            <v xml:space="preserve"> Исполнение завершено</v>
          </cell>
          <cell r="D2635">
            <v>7826034711</v>
          </cell>
          <cell r="E2635" t="str">
            <v>Электронный аукцион</v>
          </cell>
          <cell r="F2635">
            <v>43110</v>
          </cell>
          <cell r="G2635" t="str">
            <v>10.01.2018</v>
          </cell>
          <cell r="H2635">
            <v>13</v>
          </cell>
        </row>
        <row r="2636">
          <cell r="A2636" t="str">
            <v>1782507267218000002 от 11.01.2018</v>
          </cell>
          <cell r="B2636" t="str">
            <v>1782507267218000002</v>
          </cell>
          <cell r="C2636" t="str">
            <v xml:space="preserve"> Исполнение завершено</v>
          </cell>
          <cell r="D2636">
            <v>7804287652</v>
          </cell>
          <cell r="E2636" t="str">
            <v>Электронный аукцион</v>
          </cell>
          <cell r="F2636">
            <v>43111</v>
          </cell>
          <cell r="G2636" t="str">
            <v>11.01.2018</v>
          </cell>
          <cell r="H2636">
            <v>13</v>
          </cell>
        </row>
        <row r="2637">
          <cell r="A2637" t="str">
            <v>2781022941918000008 от 11.01.2018</v>
          </cell>
          <cell r="B2637" t="str">
            <v>2781022941918000008</v>
          </cell>
          <cell r="C2637" t="str">
            <v xml:space="preserve"> Исполнение завершено</v>
          </cell>
          <cell r="D2637">
            <v>7719641831</v>
          </cell>
          <cell r="E2637" t="str">
            <v>Электронный аукцион</v>
          </cell>
          <cell r="F2637">
            <v>43111</v>
          </cell>
          <cell r="G2637" t="str">
            <v>11.01.2018</v>
          </cell>
          <cell r="H2637">
            <v>13</v>
          </cell>
        </row>
        <row r="2638">
          <cell r="A2638" t="str">
            <v>2780701278318000014 от 15.01.2018</v>
          </cell>
          <cell r="B2638" t="str">
            <v>2780701278318000014</v>
          </cell>
          <cell r="C2638" t="str">
            <v xml:space="preserve"> Исполнение завершено</v>
          </cell>
          <cell r="D2638">
            <v>7826034711</v>
          </cell>
          <cell r="E2638" t="str">
            <v>Электронный аукцион</v>
          </cell>
          <cell r="F2638">
            <v>43115</v>
          </cell>
          <cell r="G2638" t="str">
            <v>15.01.2018</v>
          </cell>
          <cell r="H2638">
            <v>13</v>
          </cell>
        </row>
        <row r="2639">
          <cell r="A2639" t="str">
            <v>2780701278318000021 от 17.01.2018</v>
          </cell>
          <cell r="B2639" t="str">
            <v>2780701278318000021</v>
          </cell>
          <cell r="C2639" t="str">
            <v xml:space="preserve"> Исполнение завершено</v>
          </cell>
          <cell r="D2639">
            <v>7719641831</v>
          </cell>
          <cell r="E2639" t="str">
            <v>Электронный аукцион</v>
          </cell>
          <cell r="F2639">
            <v>43117</v>
          </cell>
          <cell r="G2639" t="str">
            <v>17.01.2018</v>
          </cell>
          <cell r="H2639">
            <v>13</v>
          </cell>
        </row>
        <row r="2640">
          <cell r="A2640" t="str">
            <v>2780732883618000003 от 17.01.2018</v>
          </cell>
          <cell r="B2640" t="str">
            <v>2780732883618000003</v>
          </cell>
          <cell r="C2640" t="str">
            <v xml:space="preserve"> Исполнение завершено</v>
          </cell>
          <cell r="D2640">
            <v>7719641831</v>
          </cell>
          <cell r="E2640" t="str">
            <v>Электронный аукцион</v>
          </cell>
          <cell r="F2640">
            <v>43117</v>
          </cell>
          <cell r="G2640" t="str">
            <v>17.01.2018</v>
          </cell>
          <cell r="H2640">
            <v>13</v>
          </cell>
        </row>
        <row r="2641">
          <cell r="A2641" t="str">
            <v>2780604491218000035 от 22.01.2018</v>
          </cell>
          <cell r="B2641" t="str">
            <v>2780604491218000035</v>
          </cell>
          <cell r="C2641" t="str">
            <v xml:space="preserve"> Исполнение завершено</v>
          </cell>
          <cell r="D2641">
            <v>7826081415</v>
          </cell>
          <cell r="E2641" t="str">
            <v>Электронный аукцион</v>
          </cell>
          <cell r="F2641">
            <v>43122</v>
          </cell>
          <cell r="G2641" t="str">
            <v>22.01.2018</v>
          </cell>
          <cell r="H2641">
            <v>13</v>
          </cell>
        </row>
        <row r="2642">
          <cell r="A2642" t="str">
            <v>2781015238918000008 от 23.01.2018</v>
          </cell>
          <cell r="B2642" t="str">
            <v>2781015238918000008</v>
          </cell>
          <cell r="C2642" t="str">
            <v xml:space="preserve"> Исполнение завершено</v>
          </cell>
          <cell r="D2642">
            <v>7718903890</v>
          </cell>
          <cell r="E2642" t="str">
            <v>Электронный аукцион</v>
          </cell>
          <cell r="F2642">
            <v>43123</v>
          </cell>
          <cell r="G2642" t="str">
            <v>23.01.2018</v>
          </cell>
          <cell r="H2642">
            <v>13</v>
          </cell>
        </row>
        <row r="2643">
          <cell r="A2643" t="str">
            <v>2781015238918000008 от 23.01.2018</v>
          </cell>
          <cell r="B2643" t="str">
            <v>2781015238918000008</v>
          </cell>
          <cell r="C2643" t="str">
            <v xml:space="preserve"> Исполнение завершено</v>
          </cell>
          <cell r="D2643">
            <v>7718903890</v>
          </cell>
          <cell r="E2643" t="str">
            <v>Электронный аукцион</v>
          </cell>
          <cell r="F2643">
            <v>43123</v>
          </cell>
          <cell r="G2643" t="str">
            <v>23.01.2018</v>
          </cell>
          <cell r="H2643">
            <v>13</v>
          </cell>
        </row>
        <row r="2644">
          <cell r="A2644" t="str">
            <v>2781442940118000004 от 24.01.2018</v>
          </cell>
          <cell r="B2644" t="str">
            <v>2781442940118000004</v>
          </cell>
          <cell r="C2644" t="str">
            <v xml:space="preserve"> Исполнение завершено</v>
          </cell>
          <cell r="D2644">
            <v>7811529091</v>
          </cell>
          <cell r="E2644" t="str">
            <v>Электронный аукцион</v>
          </cell>
          <cell r="F2644">
            <v>43124</v>
          </cell>
          <cell r="G2644" t="str">
            <v>24.01.2018</v>
          </cell>
          <cell r="H2644">
            <v>13</v>
          </cell>
        </row>
        <row r="2645">
          <cell r="A2645" t="str">
            <v>2783837202418000004 от 24.01.2018</v>
          </cell>
          <cell r="B2645" t="str">
            <v>2783837202418000004</v>
          </cell>
          <cell r="C2645" t="str">
            <v xml:space="preserve"> Исполнение завершено</v>
          </cell>
          <cell r="D2645">
            <v>7825408940</v>
          </cell>
          <cell r="E2645" t="str">
            <v>Электронный аукцион</v>
          </cell>
          <cell r="F2645">
            <v>43124</v>
          </cell>
          <cell r="G2645" t="str">
            <v>24.01.2018</v>
          </cell>
          <cell r="H2645">
            <v>13</v>
          </cell>
        </row>
        <row r="2646">
          <cell r="A2646" t="str">
            <v>2780137043018000010 от 26.01.2018</v>
          </cell>
          <cell r="B2646" t="str">
            <v>2780137043018000010</v>
          </cell>
          <cell r="C2646" t="str">
            <v xml:space="preserve"> Исполнение завершено</v>
          </cell>
          <cell r="D2646">
            <v>7805662514</v>
          </cell>
          <cell r="E2646" t="str">
            <v>Электронный аукцион</v>
          </cell>
          <cell r="F2646">
            <v>43126</v>
          </cell>
          <cell r="G2646" t="str">
            <v>26.01.2018</v>
          </cell>
          <cell r="H2646">
            <v>13</v>
          </cell>
        </row>
        <row r="2647">
          <cell r="A2647" t="str">
            <v>2780702454918000008 от 26.01.2018</v>
          </cell>
          <cell r="B2647" t="str">
            <v>2780702454918000008</v>
          </cell>
          <cell r="C2647" t="str">
            <v xml:space="preserve"> Исполнение завершено</v>
          </cell>
          <cell r="D2647" t="str">
            <v>781015586809</v>
          </cell>
          <cell r="E2647" t="str">
            <v>Электронный аукцион</v>
          </cell>
          <cell r="F2647">
            <v>43126</v>
          </cell>
          <cell r="G2647" t="str">
            <v>26.01.2018</v>
          </cell>
          <cell r="H2647">
            <v>13</v>
          </cell>
        </row>
        <row r="2648">
          <cell r="A2648" t="str">
            <v>2780702618318000005 от 26.01.2018</v>
          </cell>
          <cell r="B2648" t="str">
            <v>2780702618318000005</v>
          </cell>
          <cell r="C2648" t="str">
            <v xml:space="preserve"> Исполнение завершено</v>
          </cell>
          <cell r="D2648">
            <v>7719641831</v>
          </cell>
          <cell r="E2648" t="str">
            <v>Электронный аукцион</v>
          </cell>
          <cell r="F2648">
            <v>43126</v>
          </cell>
          <cell r="G2648" t="str">
            <v>26.01.2018</v>
          </cell>
          <cell r="H2648">
            <v>13</v>
          </cell>
        </row>
        <row r="2649">
          <cell r="A2649" t="str">
            <v>2780444773018000011 от 29.01.2018</v>
          </cell>
          <cell r="B2649" t="str">
            <v>2780444773018000011</v>
          </cell>
          <cell r="C2649" t="str">
            <v xml:space="preserve"> Исполнение завершено</v>
          </cell>
          <cell r="D2649">
            <v>5001068064</v>
          </cell>
          <cell r="E2649" t="str">
            <v>Электронный аукцион</v>
          </cell>
          <cell r="F2649">
            <v>43129</v>
          </cell>
          <cell r="G2649" t="str">
            <v>29.01.2018</v>
          </cell>
          <cell r="H2649">
            <v>13</v>
          </cell>
        </row>
        <row r="2650">
          <cell r="A2650" t="str">
            <v>2781360457018000003 от 29.01.2018</v>
          </cell>
          <cell r="B2650" t="str">
            <v>2781360457018000003</v>
          </cell>
          <cell r="C2650" t="str">
            <v xml:space="preserve"> Исполнение завершено</v>
          </cell>
          <cell r="D2650">
            <v>3662992257</v>
          </cell>
          <cell r="E2650" t="str">
            <v>Электронный аукцион</v>
          </cell>
          <cell r="F2650">
            <v>43129</v>
          </cell>
          <cell r="G2650" t="str">
            <v>29.01.2018</v>
          </cell>
          <cell r="H2650">
            <v>13</v>
          </cell>
        </row>
        <row r="2651">
          <cell r="A2651" t="str">
            <v>2781402705018000004 от 29.01.2018</v>
          </cell>
          <cell r="B2651" t="str">
            <v>2781402705018000004</v>
          </cell>
          <cell r="C2651" t="str">
            <v xml:space="preserve"> Исполнение завершено</v>
          </cell>
          <cell r="D2651">
            <v>7843004379</v>
          </cell>
          <cell r="E2651" t="str">
            <v>Электронный аукцион</v>
          </cell>
          <cell r="F2651">
            <v>43129</v>
          </cell>
          <cell r="G2651" t="str">
            <v>29.01.2018</v>
          </cell>
          <cell r="H2651">
            <v>13</v>
          </cell>
        </row>
        <row r="2652">
          <cell r="A2652" t="str">
            <v>2780404234918000018 от 30.01.2018</v>
          </cell>
          <cell r="B2652" t="str">
            <v>2780404234918000018</v>
          </cell>
          <cell r="C2652" t="str">
            <v xml:space="preserve"> Исполнение завершено</v>
          </cell>
          <cell r="D2652">
            <v>7806513385</v>
          </cell>
          <cell r="E2652" t="str">
            <v>Электронный аукцион</v>
          </cell>
          <cell r="F2652">
            <v>43130</v>
          </cell>
          <cell r="G2652" t="str">
            <v>30.01.2018</v>
          </cell>
          <cell r="H2652">
            <v>13</v>
          </cell>
        </row>
        <row r="2653">
          <cell r="A2653" t="str">
            <v>2780415789318000036 от 30.01.2018</v>
          </cell>
          <cell r="B2653" t="str">
            <v>2780415789318000036</v>
          </cell>
          <cell r="C2653" t="str">
            <v xml:space="preserve"> Исполнение завершено</v>
          </cell>
          <cell r="D2653">
            <v>7842096828</v>
          </cell>
          <cell r="E2653" t="str">
            <v>Электронный аукцион</v>
          </cell>
          <cell r="F2653">
            <v>43130</v>
          </cell>
          <cell r="G2653" t="str">
            <v>30.01.2018</v>
          </cell>
          <cell r="H2653">
            <v>13</v>
          </cell>
        </row>
        <row r="2654">
          <cell r="A2654" t="str">
            <v>2782002064918000023 от 30.01.2018</v>
          </cell>
          <cell r="B2654" t="str">
            <v>2782002064918000023</v>
          </cell>
          <cell r="C2654" t="str">
            <v xml:space="preserve"> Исполнение завершено</v>
          </cell>
          <cell r="D2654">
            <v>7802843456</v>
          </cell>
          <cell r="E2654" t="str">
            <v>Электронный аукцион</v>
          </cell>
          <cell r="F2654">
            <v>43130</v>
          </cell>
          <cell r="G2654" t="str">
            <v>30.01.2018</v>
          </cell>
          <cell r="H2654">
            <v>13</v>
          </cell>
        </row>
        <row r="2655">
          <cell r="A2655" t="str">
            <v>2782002070518000015 от 01.02.2018</v>
          </cell>
          <cell r="B2655" t="str">
            <v>2782002070518000015</v>
          </cell>
          <cell r="C2655" t="str">
            <v xml:space="preserve"> Исполнение завершено</v>
          </cell>
          <cell r="D2655">
            <v>7719641831</v>
          </cell>
          <cell r="E2655" t="str">
            <v>Электронный аукцион</v>
          </cell>
          <cell r="F2655">
            <v>43132</v>
          </cell>
          <cell r="G2655" t="str">
            <v>01.02.2018</v>
          </cell>
          <cell r="H2655">
            <v>13</v>
          </cell>
        </row>
        <row r="2656">
          <cell r="A2656" t="str">
            <v>2782671763718000004 от 01.02.2018</v>
          </cell>
          <cell r="B2656" t="str">
            <v>2782671763718000004</v>
          </cell>
          <cell r="C2656" t="str">
            <v xml:space="preserve"> Исполнение завершено</v>
          </cell>
          <cell r="D2656" t="str">
            <v>781015586809</v>
          </cell>
          <cell r="E2656" t="str">
            <v>Электронный аукцион</v>
          </cell>
          <cell r="F2656">
            <v>43132</v>
          </cell>
          <cell r="G2656" t="str">
            <v>01.02.2018</v>
          </cell>
          <cell r="H2656">
            <v>13</v>
          </cell>
        </row>
        <row r="2657">
          <cell r="A2657" t="str">
            <v>2780902884518000005 от 02.02.2018</v>
          </cell>
          <cell r="B2657" t="str">
            <v>2780902884518000005</v>
          </cell>
          <cell r="C2657" t="str">
            <v xml:space="preserve"> Исполнение завершено</v>
          </cell>
          <cell r="D2657">
            <v>7718978470</v>
          </cell>
          <cell r="E2657" t="str">
            <v>Электронный аукцион</v>
          </cell>
          <cell r="F2657">
            <v>43133</v>
          </cell>
          <cell r="G2657" t="str">
            <v>02.02.2018</v>
          </cell>
          <cell r="H2657">
            <v>13</v>
          </cell>
        </row>
        <row r="2658">
          <cell r="A2658" t="str">
            <v>2782533744918000008 от 02.02.2018</v>
          </cell>
          <cell r="B2658" t="str">
            <v>2782533744918000008</v>
          </cell>
          <cell r="C2658" t="str">
            <v xml:space="preserve"> Исполнение завершено</v>
          </cell>
          <cell r="D2658">
            <v>7204208360</v>
          </cell>
          <cell r="E2658" t="str">
            <v>Электронный аукцион</v>
          </cell>
          <cell r="F2658">
            <v>43133</v>
          </cell>
          <cell r="G2658" t="str">
            <v>02.02.2018</v>
          </cell>
          <cell r="H2658">
            <v>13</v>
          </cell>
        </row>
        <row r="2659">
          <cell r="A2659" t="str">
            <v>2782001365918000026 от 05.02.2018</v>
          </cell>
          <cell r="B2659" t="str">
            <v>2782001365918000026</v>
          </cell>
          <cell r="C2659" t="str">
            <v xml:space="preserve"> Исполнение завершено</v>
          </cell>
          <cell r="D2659">
            <v>7721291503</v>
          </cell>
          <cell r="E2659" t="str">
            <v>Электронный аукцион</v>
          </cell>
          <cell r="F2659">
            <v>43136</v>
          </cell>
          <cell r="G2659" t="str">
            <v>05.02.2018</v>
          </cell>
          <cell r="H2659">
            <v>13</v>
          </cell>
        </row>
        <row r="2660">
          <cell r="A2660" t="str">
            <v>2783000205318000019 от 05.02.2018</v>
          </cell>
          <cell r="B2660" t="str">
            <v>2783000205318000019</v>
          </cell>
          <cell r="C2660" t="str">
            <v xml:space="preserve"> Исполнение завершено</v>
          </cell>
          <cell r="D2660">
            <v>7604321017</v>
          </cell>
          <cell r="E2660" t="str">
            <v>Электронный аукцион</v>
          </cell>
          <cell r="F2660">
            <v>43136</v>
          </cell>
          <cell r="G2660" t="str">
            <v>05.02.2018</v>
          </cell>
          <cell r="H2660">
            <v>13</v>
          </cell>
        </row>
        <row r="2661">
          <cell r="A2661" t="str">
            <v>2783000205318000019 от 05.02.2018</v>
          </cell>
          <cell r="B2661" t="str">
            <v>2783000205318000019</v>
          </cell>
          <cell r="C2661" t="str">
            <v xml:space="preserve"> Исполнение завершено</v>
          </cell>
          <cell r="D2661">
            <v>7604321017</v>
          </cell>
          <cell r="E2661" t="str">
            <v>Электронный аукцион</v>
          </cell>
          <cell r="F2661">
            <v>43136</v>
          </cell>
          <cell r="G2661" t="str">
            <v>05.02.2018</v>
          </cell>
          <cell r="H2661">
            <v>13</v>
          </cell>
        </row>
        <row r="2662">
          <cell r="A2662" t="str">
            <v>2783837202418000007 от 05.02.2018</v>
          </cell>
          <cell r="B2662" t="str">
            <v>2783837202418000007</v>
          </cell>
          <cell r="C2662" t="str">
            <v xml:space="preserve"> Исполнение завершено</v>
          </cell>
          <cell r="D2662">
            <v>7719641831</v>
          </cell>
          <cell r="E2662" t="str">
            <v>Электронный аукцион</v>
          </cell>
          <cell r="F2662">
            <v>43136</v>
          </cell>
          <cell r="G2662" t="str">
            <v>05.02.2018</v>
          </cell>
          <cell r="H2662">
            <v>13</v>
          </cell>
        </row>
        <row r="2663">
          <cell r="A2663" t="str">
            <v>2784330077018000008 от 05.02.2018</v>
          </cell>
          <cell r="B2663" t="str">
            <v>2784330077018000008</v>
          </cell>
          <cell r="C2663" t="str">
            <v xml:space="preserve"> Исполнение завершено</v>
          </cell>
          <cell r="D2663">
            <v>7604321017</v>
          </cell>
          <cell r="E2663" t="str">
            <v>Электронный аукцион</v>
          </cell>
          <cell r="F2663">
            <v>43136</v>
          </cell>
          <cell r="G2663" t="str">
            <v>05.02.2018</v>
          </cell>
          <cell r="H2663">
            <v>13</v>
          </cell>
        </row>
        <row r="2664">
          <cell r="A2664" t="str">
            <v>2780602097518000046 от 06.02.2018</v>
          </cell>
          <cell r="B2664" t="str">
            <v>2780602097518000046</v>
          </cell>
          <cell r="C2664" t="str">
            <v xml:space="preserve"> Исполнение завершено</v>
          </cell>
          <cell r="D2664">
            <v>7814030350</v>
          </cell>
          <cell r="E2664" t="str">
            <v>Электронный аукцион</v>
          </cell>
          <cell r="F2664">
            <v>43137</v>
          </cell>
          <cell r="G2664" t="str">
            <v>06.02.2018</v>
          </cell>
          <cell r="H2664">
            <v>13</v>
          </cell>
        </row>
        <row r="2665">
          <cell r="A2665" t="str">
            <v>2780602097518000048 от 06.02.2018</v>
          </cell>
          <cell r="B2665" t="str">
            <v>2780602097518000048</v>
          </cell>
          <cell r="C2665" t="str">
            <v xml:space="preserve"> Исполнение завершено</v>
          </cell>
          <cell r="D2665">
            <v>7814030350</v>
          </cell>
          <cell r="E2665" t="str">
            <v>Электронный аукцион</v>
          </cell>
          <cell r="F2665">
            <v>43137</v>
          </cell>
          <cell r="G2665" t="str">
            <v>06.02.2018</v>
          </cell>
          <cell r="H2665">
            <v>13</v>
          </cell>
        </row>
        <row r="2666">
          <cell r="A2666" t="str">
            <v>2780900997018000012 от 06.02.2018</v>
          </cell>
          <cell r="B2666" t="str">
            <v>2780900997018000012</v>
          </cell>
          <cell r="C2666" t="str">
            <v xml:space="preserve"> Исполнение завершено</v>
          </cell>
          <cell r="D2666">
            <v>7721291503</v>
          </cell>
          <cell r="E2666" t="str">
            <v>Электронный аукцион</v>
          </cell>
          <cell r="F2666">
            <v>43137</v>
          </cell>
          <cell r="G2666" t="str">
            <v>06.02.2018</v>
          </cell>
          <cell r="H2666">
            <v>13</v>
          </cell>
        </row>
        <row r="2667">
          <cell r="A2667" t="str">
            <v>2781800390318000016 от 06.02.2018</v>
          </cell>
          <cell r="B2667" t="str">
            <v>2781800390318000016</v>
          </cell>
          <cell r="C2667" t="str">
            <v xml:space="preserve"> Исполнение завершено</v>
          </cell>
          <cell r="D2667">
            <v>7813566927</v>
          </cell>
          <cell r="E2667" t="str">
            <v>Электронный аукцион</v>
          </cell>
          <cell r="F2667">
            <v>43137</v>
          </cell>
          <cell r="G2667" t="str">
            <v>06.02.2018</v>
          </cell>
          <cell r="H2667">
            <v>13</v>
          </cell>
        </row>
        <row r="2668">
          <cell r="A2668" t="str">
            <v>2782543079018000005 от 06.02.2018</v>
          </cell>
          <cell r="B2668" t="str">
            <v>2782543079018000005</v>
          </cell>
          <cell r="C2668" t="str">
            <v xml:space="preserve"> Исполнение завершено</v>
          </cell>
          <cell r="D2668">
            <v>3662996710</v>
          </cell>
          <cell r="E2668" t="str">
            <v>Электронный аукцион</v>
          </cell>
          <cell r="F2668">
            <v>43137</v>
          </cell>
          <cell r="G2668" t="str">
            <v>06.02.2018</v>
          </cell>
          <cell r="H2668">
            <v>13</v>
          </cell>
        </row>
        <row r="2669">
          <cell r="A2669" t="str">
            <v>2783200007618000035 от 06.02.2018</v>
          </cell>
          <cell r="B2669" t="str">
            <v>2783200007618000035</v>
          </cell>
          <cell r="C2669" t="str">
            <v xml:space="preserve"> Исполнение завершено</v>
          </cell>
          <cell r="D2669">
            <v>7810680340</v>
          </cell>
          <cell r="E2669" t="str">
            <v>Электронный аукцион</v>
          </cell>
          <cell r="F2669">
            <v>43137</v>
          </cell>
          <cell r="G2669" t="str">
            <v>06.02.2018</v>
          </cell>
          <cell r="H2669">
            <v>13</v>
          </cell>
        </row>
        <row r="2670">
          <cell r="A2670" t="str">
            <v>2783200007618000035 от 06.02.2018</v>
          </cell>
          <cell r="B2670" t="str">
            <v>2783200007618000035</v>
          </cell>
          <cell r="C2670" t="str">
            <v xml:space="preserve"> Исполнение завершено</v>
          </cell>
          <cell r="D2670">
            <v>7810680340</v>
          </cell>
          <cell r="E2670" t="str">
            <v>Электронный аукцион</v>
          </cell>
          <cell r="F2670">
            <v>43137</v>
          </cell>
          <cell r="G2670" t="str">
            <v>06.02.2018</v>
          </cell>
          <cell r="H2670">
            <v>13</v>
          </cell>
        </row>
        <row r="2671">
          <cell r="A2671" t="str">
            <v>2781082530918000009 от 07.02.2018</v>
          </cell>
          <cell r="B2671" t="str">
            <v>2781082530918000009</v>
          </cell>
          <cell r="C2671" t="str">
            <v xml:space="preserve"> Исполнение завершено</v>
          </cell>
          <cell r="D2671">
            <v>7802843456</v>
          </cell>
          <cell r="E2671" t="str">
            <v>Электронный аукцион</v>
          </cell>
          <cell r="F2671">
            <v>43138</v>
          </cell>
          <cell r="G2671" t="str">
            <v>07.02.2018</v>
          </cell>
          <cell r="H2671">
            <v>13</v>
          </cell>
        </row>
        <row r="2672">
          <cell r="A2672" t="str">
            <v>2780430653818000035 от 08.02.2018</v>
          </cell>
          <cell r="B2672" t="str">
            <v>2780430653818000035</v>
          </cell>
          <cell r="C2672" t="str">
            <v xml:space="preserve"> Исполнение завершено</v>
          </cell>
          <cell r="D2672">
            <v>6658492049</v>
          </cell>
          <cell r="E2672" t="str">
            <v>Электронный аукцион</v>
          </cell>
          <cell r="F2672">
            <v>43139</v>
          </cell>
          <cell r="G2672" t="str">
            <v>08.02.2018</v>
          </cell>
          <cell r="H2672">
            <v>13</v>
          </cell>
        </row>
        <row r="2673">
          <cell r="A2673" t="str">
            <v>2780402344118000012 от 12.02.2018</v>
          </cell>
          <cell r="B2673" t="str">
            <v>2780402344118000012</v>
          </cell>
          <cell r="C2673" t="str">
            <v xml:space="preserve"> Исполнение завершено</v>
          </cell>
          <cell r="D2673">
            <v>7721291503</v>
          </cell>
          <cell r="E2673" t="str">
            <v>Электронный аукцион</v>
          </cell>
          <cell r="F2673">
            <v>43143</v>
          </cell>
          <cell r="G2673" t="str">
            <v>12.02.2018</v>
          </cell>
          <cell r="H2673">
            <v>13</v>
          </cell>
        </row>
        <row r="2674">
          <cell r="A2674" t="str">
            <v>2782002365718000012 от 14.02.2018</v>
          </cell>
          <cell r="B2674" t="str">
            <v>2782002365718000012</v>
          </cell>
          <cell r="C2674" t="str">
            <v xml:space="preserve"> Исполнение завершено</v>
          </cell>
          <cell r="D2674">
            <v>7718978470</v>
          </cell>
          <cell r="E2674" t="str">
            <v>Электронный аукцион</v>
          </cell>
          <cell r="F2674">
            <v>43145</v>
          </cell>
          <cell r="G2674" t="str">
            <v>14.02.2018</v>
          </cell>
          <cell r="H2674">
            <v>13</v>
          </cell>
        </row>
        <row r="2675">
          <cell r="A2675" t="str">
            <v>2781027664118000007 от 16.02.2018</v>
          </cell>
          <cell r="B2675" t="str">
            <v>2781027664118000007</v>
          </cell>
          <cell r="C2675" t="str">
            <v xml:space="preserve"> Исполнение завершено</v>
          </cell>
          <cell r="D2675">
            <v>7718978470</v>
          </cell>
          <cell r="E2675" t="str">
            <v>Электронный аукцион</v>
          </cell>
          <cell r="F2675">
            <v>43147</v>
          </cell>
          <cell r="G2675" t="str">
            <v>16.02.2018</v>
          </cell>
          <cell r="H2675">
            <v>13</v>
          </cell>
        </row>
        <row r="2676">
          <cell r="A2676" t="str">
            <v>2780736087918000022 от 26.02.2018</v>
          </cell>
          <cell r="B2676" t="str">
            <v>2780736087918000022</v>
          </cell>
          <cell r="C2676" t="str">
            <v xml:space="preserve"> Исполнение завершено</v>
          </cell>
          <cell r="D2676">
            <v>7802843456</v>
          </cell>
          <cell r="E2676" t="str">
            <v>Электронный аукцион</v>
          </cell>
          <cell r="F2676">
            <v>43157</v>
          </cell>
          <cell r="G2676" t="str">
            <v>26.02.2018</v>
          </cell>
          <cell r="H2676">
            <v>13</v>
          </cell>
        </row>
        <row r="2677">
          <cell r="A2677" t="str">
            <v>2781400231318000026 от 27.02.2018</v>
          </cell>
          <cell r="B2677" t="str">
            <v>2781400231318000026</v>
          </cell>
          <cell r="C2677" t="str">
            <v xml:space="preserve"> Исполнение завершено</v>
          </cell>
          <cell r="D2677">
            <v>7826048070</v>
          </cell>
          <cell r="E2677" t="str">
            <v>Электронный аукцион</v>
          </cell>
          <cell r="F2677">
            <v>43158</v>
          </cell>
          <cell r="G2677" t="str">
            <v>27.02.2018</v>
          </cell>
          <cell r="H2677">
            <v>13</v>
          </cell>
        </row>
        <row r="2678">
          <cell r="A2678" t="str">
            <v>2782600545318000018 от 01.03.2018</v>
          </cell>
          <cell r="B2678" t="str">
            <v>2782600545318000018</v>
          </cell>
          <cell r="C2678" t="str">
            <v xml:space="preserve"> Исполнение завершено</v>
          </cell>
          <cell r="D2678">
            <v>7721291503</v>
          </cell>
          <cell r="E2678" t="str">
            <v>Электронный аукцион</v>
          </cell>
          <cell r="F2678">
            <v>43160</v>
          </cell>
          <cell r="G2678" t="str">
            <v>01.03.2018</v>
          </cell>
          <cell r="H2678">
            <v>13</v>
          </cell>
        </row>
        <row r="2679">
          <cell r="A2679" t="str">
            <v>1780219632918000005 от 05.03.2018</v>
          </cell>
          <cell r="B2679" t="str">
            <v>1780219632918000005</v>
          </cell>
          <cell r="C2679" t="str">
            <v xml:space="preserve"> Исполнение завершено</v>
          </cell>
          <cell r="D2679">
            <v>7842087870</v>
          </cell>
          <cell r="E2679" t="str">
            <v>Электронный аукцион</v>
          </cell>
          <cell r="F2679">
            <v>43164</v>
          </cell>
          <cell r="G2679" t="str">
            <v>05.03.2018</v>
          </cell>
          <cell r="H2679">
            <v>13</v>
          </cell>
        </row>
        <row r="2680">
          <cell r="A2680" t="str">
            <v>1780219632918000005 от 05.03.2018</v>
          </cell>
          <cell r="B2680" t="str">
            <v>1780219632918000005</v>
          </cell>
          <cell r="C2680" t="str">
            <v xml:space="preserve"> Исполнение завершено</v>
          </cell>
          <cell r="D2680">
            <v>7842087870</v>
          </cell>
          <cell r="E2680" t="str">
            <v>Электронный аукцион</v>
          </cell>
          <cell r="F2680">
            <v>43164</v>
          </cell>
          <cell r="G2680" t="str">
            <v>05.03.2018</v>
          </cell>
          <cell r="H2680">
            <v>13</v>
          </cell>
        </row>
        <row r="2681">
          <cell r="A2681" t="str">
            <v>2781316262818000017 от 05.03.2018</v>
          </cell>
          <cell r="B2681" t="str">
            <v>2781316262818000017</v>
          </cell>
          <cell r="C2681" t="str">
            <v xml:space="preserve"> Исполнение завершено</v>
          </cell>
          <cell r="D2681">
            <v>7718978470</v>
          </cell>
          <cell r="E2681" t="str">
            <v>Электронный аукцион</v>
          </cell>
          <cell r="F2681">
            <v>43164</v>
          </cell>
          <cell r="G2681" t="str">
            <v>05.03.2018</v>
          </cell>
          <cell r="H2681">
            <v>13</v>
          </cell>
        </row>
        <row r="2682">
          <cell r="A2682" t="str">
            <v>2783000102818000116 от 07.03.2018</v>
          </cell>
          <cell r="B2682" t="str">
            <v>2783000102818000116</v>
          </cell>
          <cell r="C2682" t="str">
            <v xml:space="preserve"> Исполнение завершено</v>
          </cell>
          <cell r="D2682">
            <v>6317121358</v>
          </cell>
          <cell r="E2682" t="str">
            <v>Электронный аукцион</v>
          </cell>
          <cell r="F2682">
            <v>43166</v>
          </cell>
          <cell r="G2682" t="str">
            <v>07.03.2018</v>
          </cell>
          <cell r="H2682">
            <v>13</v>
          </cell>
        </row>
        <row r="2683">
          <cell r="A2683" t="str">
            <v>2784230410818000003 от 07.03.2018</v>
          </cell>
          <cell r="B2683" t="str">
            <v>2784230410818000003</v>
          </cell>
          <cell r="C2683" t="str">
            <v xml:space="preserve"> Исполнение завершено</v>
          </cell>
          <cell r="D2683">
            <v>7204208360</v>
          </cell>
          <cell r="E2683" t="str">
            <v>Электронный аукцион</v>
          </cell>
          <cell r="F2683">
            <v>43166</v>
          </cell>
          <cell r="G2683" t="str">
            <v>07.03.2018</v>
          </cell>
          <cell r="H2683">
            <v>13</v>
          </cell>
        </row>
        <row r="2684">
          <cell r="A2684" t="str">
            <v>2780702654618000021 от 11.03.2018</v>
          </cell>
          <cell r="B2684" t="str">
            <v>2780702654618000021</v>
          </cell>
          <cell r="C2684" t="str">
            <v xml:space="preserve"> Исполнение завершено</v>
          </cell>
          <cell r="D2684">
            <v>3662996710</v>
          </cell>
          <cell r="E2684" t="str">
            <v>Электронный аукцион</v>
          </cell>
          <cell r="F2684">
            <v>43170</v>
          </cell>
          <cell r="G2684" t="str">
            <v>11.03.2018</v>
          </cell>
          <cell r="H2684">
            <v>13</v>
          </cell>
        </row>
        <row r="2685">
          <cell r="A2685" t="str">
            <v>2780502798518000024 от 12.03.2018</v>
          </cell>
          <cell r="B2685" t="str">
            <v>2780502798518000024</v>
          </cell>
          <cell r="C2685" t="str">
            <v xml:space="preserve"> Исполнение завершено</v>
          </cell>
          <cell r="D2685" t="str">
            <v>781015586809</v>
          </cell>
          <cell r="E2685" t="str">
            <v>Запрос котировок</v>
          </cell>
          <cell r="F2685">
            <v>43171</v>
          </cell>
          <cell r="G2685" t="str">
            <v>12.03.2018</v>
          </cell>
          <cell r="H2685">
            <v>17</v>
          </cell>
        </row>
        <row r="2686">
          <cell r="A2686" t="str">
            <v>2781104024718000072 от 12.03.2018</v>
          </cell>
          <cell r="B2686" t="str">
            <v>2781104024718000072</v>
          </cell>
          <cell r="C2686" t="str">
            <v xml:space="preserve"> Исполнение завершено</v>
          </cell>
          <cell r="D2686">
            <v>7204208360</v>
          </cell>
          <cell r="E2686" t="str">
            <v>Электронный аукцион</v>
          </cell>
          <cell r="F2686">
            <v>43171</v>
          </cell>
          <cell r="G2686" t="str">
            <v>12.03.2018</v>
          </cell>
          <cell r="H2686">
            <v>13</v>
          </cell>
        </row>
        <row r="2687">
          <cell r="A2687" t="str">
            <v>2781703663118000033 от 13.03.2018</v>
          </cell>
          <cell r="B2687" t="str">
            <v>2781703663118000033</v>
          </cell>
          <cell r="C2687" t="str">
            <v xml:space="preserve"> Исполнение завершено</v>
          </cell>
          <cell r="D2687">
            <v>7801587344</v>
          </cell>
          <cell r="E2687" t="str">
            <v>Запрос котировок</v>
          </cell>
          <cell r="F2687">
            <v>43172</v>
          </cell>
          <cell r="G2687" t="str">
            <v>13.03.2018</v>
          </cell>
          <cell r="H2687">
            <v>17</v>
          </cell>
        </row>
        <row r="2688">
          <cell r="A2688" t="str">
            <v>2781502641218000005 от 14.03.2018</v>
          </cell>
          <cell r="B2688" t="str">
            <v>2781502641218000005</v>
          </cell>
          <cell r="C2688" t="str">
            <v xml:space="preserve"> Исполнение завершено</v>
          </cell>
          <cell r="D2688">
            <v>3662996710</v>
          </cell>
          <cell r="E2688" t="str">
            <v>Электронный аукцион</v>
          </cell>
          <cell r="F2688">
            <v>43173</v>
          </cell>
          <cell r="G2688" t="str">
            <v>14.03.2018</v>
          </cell>
          <cell r="H2688">
            <v>13</v>
          </cell>
        </row>
        <row r="2689">
          <cell r="A2689" t="str">
            <v>2781901975118000011 от 14.03.2018</v>
          </cell>
          <cell r="B2689" t="str">
            <v>2781901975118000011</v>
          </cell>
          <cell r="C2689" t="str">
            <v xml:space="preserve"> Исполнение завершено</v>
          </cell>
          <cell r="D2689">
            <v>7843004379</v>
          </cell>
          <cell r="E2689" t="str">
            <v>Электронный аукцион</v>
          </cell>
          <cell r="F2689">
            <v>43173</v>
          </cell>
          <cell r="G2689" t="str">
            <v>14.03.2018</v>
          </cell>
          <cell r="H2689">
            <v>13</v>
          </cell>
        </row>
        <row r="2690">
          <cell r="A2690" t="str">
            <v>2783846898518000012 от 15.03.2018</v>
          </cell>
          <cell r="B2690" t="str">
            <v>2783846898518000012</v>
          </cell>
          <cell r="C2690" t="str">
            <v xml:space="preserve"> Исполнение завершено</v>
          </cell>
          <cell r="D2690">
            <v>7840429172</v>
          </cell>
          <cell r="E2690" t="str">
            <v>Электронный аукцион</v>
          </cell>
          <cell r="F2690">
            <v>43174</v>
          </cell>
          <cell r="G2690" t="str">
            <v>15.03.2018</v>
          </cell>
          <cell r="H2690">
            <v>13</v>
          </cell>
        </row>
        <row r="2691">
          <cell r="A2691" t="str">
            <v>2783846898518000012 от 15.03.2018</v>
          </cell>
          <cell r="B2691" t="str">
            <v>2783846898518000012</v>
          </cell>
          <cell r="C2691" t="str">
            <v xml:space="preserve"> Исполнение завершено</v>
          </cell>
          <cell r="D2691">
            <v>7840429172</v>
          </cell>
          <cell r="E2691" t="str">
            <v>Электронный аукцион</v>
          </cell>
          <cell r="F2691">
            <v>43174</v>
          </cell>
          <cell r="G2691" t="str">
            <v>15.03.2018</v>
          </cell>
          <cell r="H2691">
            <v>13</v>
          </cell>
        </row>
        <row r="2692">
          <cell r="A2692" t="str">
            <v>2780303232318000020 от 19.03.2018</v>
          </cell>
          <cell r="B2692" t="str">
            <v>2780303232318000020</v>
          </cell>
          <cell r="C2692" t="str">
            <v xml:space="preserve"> Исполнение завершено</v>
          </cell>
          <cell r="D2692">
            <v>7718978470</v>
          </cell>
          <cell r="E2692" t="str">
            <v>Электронный аукцион</v>
          </cell>
          <cell r="F2692">
            <v>43178</v>
          </cell>
          <cell r="G2692" t="str">
            <v>19.03.2018</v>
          </cell>
          <cell r="H2692">
            <v>13</v>
          </cell>
        </row>
        <row r="2693">
          <cell r="A2693" t="str">
            <v>2781304612418000047 от 20.03.2018</v>
          </cell>
          <cell r="B2693" t="str">
            <v>2781304612418000047</v>
          </cell>
          <cell r="C2693" t="str">
            <v xml:space="preserve"> Исполнение завершено</v>
          </cell>
          <cell r="D2693">
            <v>7735575872</v>
          </cell>
          <cell r="E2693" t="str">
            <v>Электронный аукцион</v>
          </cell>
          <cell r="F2693">
            <v>43179</v>
          </cell>
          <cell r="G2693" t="str">
            <v>20.03.2018</v>
          </cell>
          <cell r="H2693">
            <v>13</v>
          </cell>
        </row>
        <row r="2694">
          <cell r="A2694" t="str">
            <v>2782000789518000010 от 20.03.2018</v>
          </cell>
          <cell r="B2694" t="str">
            <v>2782000789518000010</v>
          </cell>
          <cell r="C2694" t="str">
            <v xml:space="preserve"> Исполнение завершено</v>
          </cell>
          <cell r="D2694">
            <v>3662996710</v>
          </cell>
          <cell r="E2694" t="str">
            <v>Электронный аукцион</v>
          </cell>
          <cell r="F2694">
            <v>43179</v>
          </cell>
          <cell r="G2694" t="str">
            <v>20.03.2018</v>
          </cell>
          <cell r="H2694">
            <v>13</v>
          </cell>
        </row>
        <row r="2695">
          <cell r="A2695" t="str">
            <v>2780701650918000027 от 21.03.2018</v>
          </cell>
          <cell r="B2695" t="str">
            <v>2780701650918000027</v>
          </cell>
          <cell r="C2695" t="str">
            <v xml:space="preserve"> Исполнение завершено</v>
          </cell>
          <cell r="D2695">
            <v>7718978470</v>
          </cell>
          <cell r="E2695" t="str">
            <v>Электронный аукцион</v>
          </cell>
          <cell r="F2695">
            <v>43180</v>
          </cell>
          <cell r="G2695" t="str">
            <v>21.03.2018</v>
          </cell>
          <cell r="H2695">
            <v>13</v>
          </cell>
        </row>
        <row r="2696">
          <cell r="A2696" t="str">
            <v>2782001667418000029 от 21.03.2018</v>
          </cell>
          <cell r="B2696" t="str">
            <v>2782001667418000029</v>
          </cell>
          <cell r="C2696" t="str">
            <v xml:space="preserve"> Исполнение завершено</v>
          </cell>
          <cell r="D2696">
            <v>7204208360</v>
          </cell>
          <cell r="E2696" t="str">
            <v>Электронный аукцион</v>
          </cell>
          <cell r="F2696">
            <v>43180</v>
          </cell>
          <cell r="G2696" t="str">
            <v>21.03.2018</v>
          </cell>
          <cell r="H2696">
            <v>13</v>
          </cell>
        </row>
        <row r="2697">
          <cell r="A2697" t="str">
            <v>2783801001718000006 от 21.03.2018</v>
          </cell>
          <cell r="B2697" t="str">
            <v>2783801001718000006</v>
          </cell>
          <cell r="C2697" t="str">
            <v xml:space="preserve"> Исполнение завершено</v>
          </cell>
          <cell r="D2697">
            <v>7826034711</v>
          </cell>
          <cell r="E2697" t="str">
            <v>Электронный аукцион</v>
          </cell>
          <cell r="F2697">
            <v>43180</v>
          </cell>
          <cell r="G2697" t="str">
            <v>21.03.2018</v>
          </cell>
          <cell r="H2697">
            <v>13</v>
          </cell>
        </row>
        <row r="2698">
          <cell r="A2698" t="str">
            <v>1780219613518000010 от 26.03.2018</v>
          </cell>
          <cell r="B2698" t="str">
            <v>1780219613518000010</v>
          </cell>
          <cell r="C2698" t="str">
            <v xml:space="preserve"> Исполнение завершено</v>
          </cell>
          <cell r="D2698">
            <v>2465141061</v>
          </cell>
          <cell r="E2698" t="str">
            <v>Электронный аукцион</v>
          </cell>
          <cell r="F2698">
            <v>43185</v>
          </cell>
          <cell r="G2698" t="str">
            <v>26.03.2018</v>
          </cell>
          <cell r="H2698">
            <v>13</v>
          </cell>
        </row>
        <row r="2699">
          <cell r="A2699" t="str">
            <v>2781435454818000017 от 26.03.2018</v>
          </cell>
          <cell r="B2699" t="str">
            <v>2781435454818000017</v>
          </cell>
          <cell r="C2699" t="str">
            <v xml:space="preserve"> Исполнение завершено</v>
          </cell>
          <cell r="D2699">
            <v>6658492049</v>
          </cell>
          <cell r="E2699" t="str">
            <v>Электронный аукцион</v>
          </cell>
          <cell r="F2699">
            <v>43185</v>
          </cell>
          <cell r="G2699" t="str">
            <v>26.03.2018</v>
          </cell>
          <cell r="H2699">
            <v>13</v>
          </cell>
        </row>
        <row r="2700">
          <cell r="A2700" t="str">
            <v>2782505267618000072 от 26.03.2018</v>
          </cell>
          <cell r="B2700" t="str">
            <v>2782505267618000072</v>
          </cell>
          <cell r="C2700" t="str">
            <v xml:space="preserve"> Исполнение завершено</v>
          </cell>
          <cell r="D2700">
            <v>7839085921</v>
          </cell>
          <cell r="E2700" t="str">
            <v>Электронный аукцион</v>
          </cell>
          <cell r="F2700">
            <v>43185</v>
          </cell>
          <cell r="G2700" t="str">
            <v>26.03.2018</v>
          </cell>
          <cell r="H2700">
            <v>13</v>
          </cell>
        </row>
        <row r="2701">
          <cell r="A2701" t="str">
            <v>2780701342718000021 от 28.03.2018</v>
          </cell>
          <cell r="B2701" t="str">
            <v>2780701342718000021</v>
          </cell>
          <cell r="C2701" t="str">
            <v xml:space="preserve"> Исполнение завершено</v>
          </cell>
          <cell r="D2701">
            <v>3662996710</v>
          </cell>
          <cell r="E2701" t="str">
            <v>Запрос котировок</v>
          </cell>
          <cell r="F2701">
            <v>43187</v>
          </cell>
          <cell r="G2701" t="str">
            <v>28.03.2018</v>
          </cell>
          <cell r="H2701">
            <v>17</v>
          </cell>
        </row>
        <row r="2702">
          <cell r="A2702" t="str">
            <v>2780702627118000016 от 28.03.2018</v>
          </cell>
          <cell r="B2702" t="str">
            <v>2780702627118000016</v>
          </cell>
          <cell r="C2702" t="str">
            <v xml:space="preserve"> Исполнение завершено</v>
          </cell>
          <cell r="D2702">
            <v>7805685670</v>
          </cell>
          <cell r="E2702" t="str">
            <v>Электронный аукцион</v>
          </cell>
          <cell r="F2702">
            <v>43187</v>
          </cell>
          <cell r="G2702" t="str">
            <v>28.03.2018</v>
          </cell>
          <cell r="H2702">
            <v>13</v>
          </cell>
        </row>
        <row r="2703">
          <cell r="A2703" t="str">
            <v>2784237525018000003 от 28.03.2018</v>
          </cell>
          <cell r="B2703" t="str">
            <v>2784237525018000003</v>
          </cell>
          <cell r="C2703" t="str">
            <v xml:space="preserve"> Исполнение завершено</v>
          </cell>
          <cell r="D2703">
            <v>3662996710</v>
          </cell>
          <cell r="E2703" t="str">
            <v>Электронный аукцион</v>
          </cell>
          <cell r="F2703">
            <v>43187</v>
          </cell>
          <cell r="G2703" t="str">
            <v>28.03.2018</v>
          </cell>
          <cell r="H2703">
            <v>13</v>
          </cell>
        </row>
        <row r="2704">
          <cell r="A2704" t="str">
            <v>2783848285218000018 от 29.03.2018</v>
          </cell>
          <cell r="B2704" t="str">
            <v>2783848285218000018</v>
          </cell>
          <cell r="C2704" t="str">
            <v xml:space="preserve"> Исполнение завершено</v>
          </cell>
          <cell r="D2704">
            <v>7811596130</v>
          </cell>
          <cell r="E2704" t="str">
            <v>Электронный аукцион</v>
          </cell>
          <cell r="F2704">
            <v>43188</v>
          </cell>
          <cell r="G2704" t="str">
            <v>29.03.2018</v>
          </cell>
          <cell r="H2704">
            <v>13</v>
          </cell>
        </row>
        <row r="2705">
          <cell r="A2705" t="str">
            <v>2780738010618000010 от 30.03.2018</v>
          </cell>
          <cell r="B2705" t="str">
            <v>2780738010618000010</v>
          </cell>
          <cell r="C2705" t="str">
            <v xml:space="preserve"> Исполнение завершено</v>
          </cell>
          <cell r="D2705" t="str">
            <v>110400766536</v>
          </cell>
          <cell r="E2705" t="str">
            <v>Запрос котировок</v>
          </cell>
          <cell r="F2705">
            <v>43189</v>
          </cell>
          <cell r="G2705" t="str">
            <v>30.03.2018</v>
          </cell>
          <cell r="H2705">
            <v>17</v>
          </cell>
        </row>
        <row r="2706">
          <cell r="A2706" t="str">
            <v>1780526422418000014 от 02.04.2018</v>
          </cell>
          <cell r="B2706" t="str">
            <v>1780526422418000014</v>
          </cell>
          <cell r="C2706" t="str">
            <v xml:space="preserve"> Исполнение завершено</v>
          </cell>
          <cell r="D2706">
            <v>7721291503</v>
          </cell>
          <cell r="E2706" t="str">
            <v>Электронный аукцион</v>
          </cell>
          <cell r="F2706">
            <v>43192</v>
          </cell>
          <cell r="G2706" t="str">
            <v>02.04.2018</v>
          </cell>
          <cell r="H2706">
            <v>13</v>
          </cell>
        </row>
        <row r="2707">
          <cell r="A2707" t="str">
            <v>2781801089018000018 от 02.04.2018</v>
          </cell>
          <cell r="B2707" t="str">
            <v>2781801089018000018</v>
          </cell>
          <cell r="C2707" t="str">
            <v xml:space="preserve"> Исполнение завершено</v>
          </cell>
          <cell r="D2707">
            <v>7814681908</v>
          </cell>
          <cell r="E2707" t="str">
            <v>Электронный аукцион</v>
          </cell>
          <cell r="F2707">
            <v>43192</v>
          </cell>
          <cell r="G2707" t="str">
            <v>02.04.2018</v>
          </cell>
          <cell r="H2707">
            <v>13</v>
          </cell>
        </row>
        <row r="2708">
          <cell r="A2708" t="str">
            <v>2783801001718000009 от 02.04.2018</v>
          </cell>
          <cell r="B2708" t="str">
            <v>2783801001718000009</v>
          </cell>
          <cell r="C2708" t="str">
            <v xml:space="preserve"> Исполнение завершено</v>
          </cell>
          <cell r="D2708">
            <v>7810680340</v>
          </cell>
          <cell r="E2708" t="str">
            <v>Электронный аукцион</v>
          </cell>
          <cell r="F2708">
            <v>43192</v>
          </cell>
          <cell r="G2708" t="str">
            <v>02.04.2018</v>
          </cell>
          <cell r="H2708">
            <v>13</v>
          </cell>
        </row>
        <row r="2709">
          <cell r="A2709" t="str">
            <v>2780207236218000023 от 03.04.2018</v>
          </cell>
          <cell r="B2709" t="str">
            <v>2780207236218000023</v>
          </cell>
          <cell r="C2709" t="str">
            <v xml:space="preserve"> Исполнение завершено</v>
          </cell>
          <cell r="D2709">
            <v>3662996710</v>
          </cell>
          <cell r="E2709" t="str">
            <v>Электронный аукцион</v>
          </cell>
          <cell r="F2709">
            <v>43193</v>
          </cell>
          <cell r="G2709" t="str">
            <v>03.04.2018</v>
          </cell>
          <cell r="H2709">
            <v>13</v>
          </cell>
        </row>
        <row r="2710">
          <cell r="A2710" t="str">
            <v>2780400995118000045 от 03.04.2018</v>
          </cell>
          <cell r="B2710" t="str">
            <v>2780400995118000045</v>
          </cell>
          <cell r="C2710" t="str">
            <v xml:space="preserve"> Исполнение завершено</v>
          </cell>
          <cell r="D2710">
            <v>7721291503</v>
          </cell>
          <cell r="E2710" t="str">
            <v>Электронный аукцион</v>
          </cell>
          <cell r="F2710">
            <v>43193</v>
          </cell>
          <cell r="G2710" t="str">
            <v>03.04.2018</v>
          </cell>
          <cell r="H2710">
            <v>13</v>
          </cell>
        </row>
        <row r="2711">
          <cell r="A2711" t="str">
            <v>2780730196118000066 от 03.04.2018</v>
          </cell>
          <cell r="B2711" t="str">
            <v>2780730196118000066</v>
          </cell>
          <cell r="C2711" t="str">
            <v xml:space="preserve"> Исполнение завершено</v>
          </cell>
          <cell r="D2711">
            <v>3662992257</v>
          </cell>
          <cell r="E2711" t="str">
            <v>Электронный аукцион</v>
          </cell>
          <cell r="F2711">
            <v>43193</v>
          </cell>
          <cell r="G2711" t="str">
            <v>03.04.2018</v>
          </cell>
          <cell r="H2711">
            <v>13</v>
          </cell>
        </row>
        <row r="2712">
          <cell r="A2712" t="str">
            <v>2781106706218000133 от 03.04.2018</v>
          </cell>
          <cell r="B2712" t="str">
            <v>2781106706218000133</v>
          </cell>
          <cell r="C2712" t="str">
            <v xml:space="preserve"> Исполнение завершено</v>
          </cell>
          <cell r="D2712">
            <v>3662992257</v>
          </cell>
          <cell r="E2712" t="str">
            <v>Электронный аукцион</v>
          </cell>
          <cell r="F2712">
            <v>43193</v>
          </cell>
          <cell r="G2712" t="str">
            <v>03.04.2018</v>
          </cell>
          <cell r="H2712">
            <v>13</v>
          </cell>
        </row>
        <row r="2713">
          <cell r="A2713" t="str">
            <v>1781901273118000010 от 04.04.2018</v>
          </cell>
          <cell r="B2713" t="str">
            <v>1781901273118000010</v>
          </cell>
          <cell r="C2713" t="str">
            <v xml:space="preserve"> Исполнение завершено</v>
          </cell>
          <cell r="D2713">
            <v>7727779696</v>
          </cell>
          <cell r="E2713" t="str">
            <v>Электронный аукцион</v>
          </cell>
          <cell r="F2713">
            <v>43194</v>
          </cell>
          <cell r="G2713" t="str">
            <v>04.04.2018</v>
          </cell>
          <cell r="H2713">
            <v>13</v>
          </cell>
        </row>
        <row r="2714">
          <cell r="A2714" t="str">
            <v>2780702375318000029 от 04.04.2018</v>
          </cell>
          <cell r="B2714" t="str">
            <v>2780702375318000029</v>
          </cell>
          <cell r="C2714" t="str">
            <v xml:space="preserve"> Исполнение завершено</v>
          </cell>
          <cell r="D2714">
            <v>7718978470</v>
          </cell>
          <cell r="E2714" t="str">
            <v>Электронный аукцион</v>
          </cell>
          <cell r="F2714">
            <v>43194</v>
          </cell>
          <cell r="G2714" t="str">
            <v>04.04.2018</v>
          </cell>
          <cell r="H2714">
            <v>13</v>
          </cell>
        </row>
        <row r="2715">
          <cell r="A2715" t="str">
            <v>2782510656118000072 от 05.04.2018</v>
          </cell>
          <cell r="B2715" t="str">
            <v>2782510656118000072</v>
          </cell>
          <cell r="C2715" t="str">
            <v xml:space="preserve"> Исполнение завершено</v>
          </cell>
          <cell r="D2715">
            <v>7842114241</v>
          </cell>
          <cell r="E2715" t="str">
            <v>Электронный аукцион</v>
          </cell>
          <cell r="F2715">
            <v>43195</v>
          </cell>
          <cell r="G2715" t="str">
            <v>05.04.2018</v>
          </cell>
          <cell r="H2715">
            <v>13</v>
          </cell>
        </row>
        <row r="2716">
          <cell r="A2716" t="str">
            <v>2780738834518000025 от 06.04.2018</v>
          </cell>
          <cell r="B2716" t="str">
            <v>2780738834518000025</v>
          </cell>
          <cell r="C2716" t="str">
            <v xml:space="preserve"> Исполнение завершено</v>
          </cell>
          <cell r="D2716">
            <v>7840020132</v>
          </cell>
          <cell r="E2716" t="str">
            <v>Электронный аукцион</v>
          </cell>
          <cell r="F2716">
            <v>43196</v>
          </cell>
          <cell r="G2716" t="str">
            <v>06.04.2018</v>
          </cell>
          <cell r="H2716">
            <v>13</v>
          </cell>
        </row>
        <row r="2717">
          <cell r="A2717" t="str">
            <v>2782032624218000018 от 06.04.2018</v>
          </cell>
          <cell r="B2717" t="str">
            <v>2782032624218000018</v>
          </cell>
          <cell r="C2717" t="str">
            <v xml:space="preserve"> Исполнение завершено</v>
          </cell>
          <cell r="D2717">
            <v>7718978470</v>
          </cell>
          <cell r="E2717" t="str">
            <v>Электронный аукцион</v>
          </cell>
          <cell r="F2717">
            <v>43196</v>
          </cell>
          <cell r="G2717" t="str">
            <v>06.04.2018</v>
          </cell>
          <cell r="H2717">
            <v>13</v>
          </cell>
        </row>
        <row r="2718">
          <cell r="A2718" t="str">
            <v>2781430981018000005 от 09.04.2018</v>
          </cell>
          <cell r="B2718" t="str">
            <v>2781430981018000005</v>
          </cell>
          <cell r="C2718" t="str">
            <v xml:space="preserve"> Исполнение завершено</v>
          </cell>
          <cell r="D2718" t="str">
            <v>471420665661</v>
          </cell>
          <cell r="E2718" t="str">
            <v>Электронный аукцион</v>
          </cell>
          <cell r="F2718">
            <v>43199</v>
          </cell>
          <cell r="G2718" t="str">
            <v>09.04.2018</v>
          </cell>
          <cell r="H2718">
            <v>13</v>
          </cell>
        </row>
        <row r="2719">
          <cell r="A2719" t="str">
            <v>2780204638718000034 от 10.04.2018</v>
          </cell>
          <cell r="B2719" t="str">
            <v>2780204638718000034</v>
          </cell>
          <cell r="C2719" t="str">
            <v xml:space="preserve"> Исполнение завершено</v>
          </cell>
          <cell r="D2719">
            <v>7843004379</v>
          </cell>
          <cell r="E2719" t="str">
            <v>Электронный аукцион</v>
          </cell>
          <cell r="F2719">
            <v>43200</v>
          </cell>
          <cell r="G2719" t="str">
            <v>10.04.2018</v>
          </cell>
          <cell r="H2719">
            <v>13</v>
          </cell>
        </row>
        <row r="2720">
          <cell r="A2720" t="str">
            <v>2780702641918000019 от 10.04.2018</v>
          </cell>
          <cell r="B2720" t="str">
            <v>2780702641918000019</v>
          </cell>
          <cell r="C2720" t="str">
            <v xml:space="preserve"> Исполнение завершено</v>
          </cell>
          <cell r="D2720">
            <v>7805685670</v>
          </cell>
          <cell r="E2720" t="str">
            <v>Электронный аукцион</v>
          </cell>
          <cell r="F2720">
            <v>43200</v>
          </cell>
          <cell r="G2720" t="str">
            <v>10.04.2018</v>
          </cell>
          <cell r="H2720">
            <v>13</v>
          </cell>
        </row>
        <row r="2721">
          <cell r="A2721" t="str">
            <v>2780702667318000030 от 10.04.2018</v>
          </cell>
          <cell r="B2721" t="str">
            <v>2780702667318000030</v>
          </cell>
          <cell r="C2721" t="str">
            <v xml:space="preserve"> Исполнение завершено</v>
          </cell>
          <cell r="D2721">
            <v>7807332261</v>
          </cell>
          <cell r="E2721" t="str">
            <v>Электронный аукцион</v>
          </cell>
          <cell r="F2721">
            <v>43200</v>
          </cell>
          <cell r="G2721" t="str">
            <v>10.04.2018</v>
          </cell>
          <cell r="H2721">
            <v>13</v>
          </cell>
        </row>
        <row r="2722">
          <cell r="A2722" t="str">
            <v>2780205191918000061 от 11.04.2018</v>
          </cell>
          <cell r="B2722" t="str">
            <v>2780205191918000061</v>
          </cell>
          <cell r="C2722" t="str">
            <v xml:space="preserve"> Исполнение завершено</v>
          </cell>
          <cell r="D2722">
            <v>7204208360</v>
          </cell>
          <cell r="E2722" t="str">
            <v>Электронный аукцион</v>
          </cell>
          <cell r="F2722">
            <v>43201</v>
          </cell>
          <cell r="G2722" t="str">
            <v>11.04.2018</v>
          </cell>
          <cell r="H2722">
            <v>13</v>
          </cell>
        </row>
        <row r="2723">
          <cell r="A2723" t="str">
            <v>2781413375718000055 от 11.04.2018</v>
          </cell>
          <cell r="B2723" t="str">
            <v>2781413375718000055</v>
          </cell>
          <cell r="C2723" t="str">
            <v xml:space="preserve"> Исполнение завершено</v>
          </cell>
          <cell r="D2723">
            <v>7017242184</v>
          </cell>
          <cell r="E2723" t="str">
            <v>Электронный аукцион</v>
          </cell>
          <cell r="F2723">
            <v>43201</v>
          </cell>
          <cell r="G2723" t="str">
            <v>11.04.2018</v>
          </cell>
          <cell r="H2723">
            <v>13</v>
          </cell>
        </row>
        <row r="2724">
          <cell r="A2724" t="str">
            <v>2783000097018000320 от 11.04.2018</v>
          </cell>
          <cell r="B2724" t="str">
            <v>2783000097018000320</v>
          </cell>
          <cell r="C2724" t="str">
            <v xml:space="preserve"> Исполнение завершено</v>
          </cell>
          <cell r="D2724">
            <v>7716666531</v>
          </cell>
          <cell r="E2724" t="str">
            <v>Электронный аукцион</v>
          </cell>
          <cell r="F2724">
            <v>43201</v>
          </cell>
          <cell r="G2724" t="str">
            <v>11.04.2018</v>
          </cell>
          <cell r="H2724">
            <v>13</v>
          </cell>
        </row>
        <row r="2725">
          <cell r="A2725" t="str">
            <v>2780733835118000013 от 12.04.2018</v>
          </cell>
          <cell r="B2725" t="str">
            <v>2780733835118000013</v>
          </cell>
          <cell r="C2725" t="str">
            <v xml:space="preserve"> Исполнение завершено</v>
          </cell>
          <cell r="D2725">
            <v>7805685670</v>
          </cell>
          <cell r="E2725" t="str">
            <v>Электронный аукцион</v>
          </cell>
          <cell r="F2725">
            <v>43202</v>
          </cell>
          <cell r="G2725" t="str">
            <v>12.04.2018</v>
          </cell>
          <cell r="H2725">
            <v>13</v>
          </cell>
        </row>
        <row r="2726">
          <cell r="A2726" t="str">
            <v>2781402911418000050 от 12.04.2018</v>
          </cell>
          <cell r="B2726" t="str">
            <v>2781402911418000050</v>
          </cell>
          <cell r="C2726" t="str">
            <v xml:space="preserve"> Исполнение завершено</v>
          </cell>
          <cell r="D2726">
            <v>7709478696</v>
          </cell>
          <cell r="E2726" t="str">
            <v>Электронный аукцион</v>
          </cell>
          <cell r="F2726">
            <v>43202</v>
          </cell>
          <cell r="G2726" t="str">
            <v>12.04.2018</v>
          </cell>
          <cell r="H2726">
            <v>13</v>
          </cell>
        </row>
        <row r="2727">
          <cell r="A2727" t="str">
            <v>2781704761918000018 от 13.04.2018</v>
          </cell>
          <cell r="B2727" t="str">
            <v>2781704761918000018</v>
          </cell>
          <cell r="C2727" t="str">
            <v xml:space="preserve"> Исполнение завершено</v>
          </cell>
          <cell r="D2727">
            <v>7842096828</v>
          </cell>
          <cell r="E2727" t="str">
            <v>Электронный аукцион</v>
          </cell>
          <cell r="F2727">
            <v>43203</v>
          </cell>
          <cell r="G2727" t="str">
            <v>13.04.2018</v>
          </cell>
          <cell r="H2727">
            <v>13</v>
          </cell>
        </row>
        <row r="2728">
          <cell r="A2728" t="str">
            <v>2781106352618000035 от 16.04.2018</v>
          </cell>
          <cell r="B2728" t="str">
            <v>2781106352618000035</v>
          </cell>
          <cell r="C2728" t="str">
            <v xml:space="preserve"> Исполнение завершено</v>
          </cell>
          <cell r="D2728">
            <v>7709478696</v>
          </cell>
          <cell r="E2728" t="str">
            <v>Электронный аукцион</v>
          </cell>
          <cell r="F2728">
            <v>43206</v>
          </cell>
          <cell r="G2728" t="str">
            <v>16.04.2018</v>
          </cell>
          <cell r="H2728">
            <v>13</v>
          </cell>
        </row>
        <row r="2729">
          <cell r="A2729" t="str">
            <v>2781139474318000007 от 16.04.2018</v>
          </cell>
          <cell r="B2729" t="str">
            <v>2781139474318000007</v>
          </cell>
          <cell r="C2729" t="str">
            <v xml:space="preserve"> Исполнение завершено</v>
          </cell>
          <cell r="D2729">
            <v>7709478696</v>
          </cell>
          <cell r="E2729" t="str">
            <v>Электронный аукцион</v>
          </cell>
          <cell r="F2729">
            <v>43206</v>
          </cell>
          <cell r="G2729" t="str">
            <v>16.04.2018</v>
          </cell>
          <cell r="H2729">
            <v>13</v>
          </cell>
        </row>
        <row r="2730">
          <cell r="A2730" t="str">
            <v>2781202739018000040 от 16.04.2018</v>
          </cell>
          <cell r="B2730" t="str">
            <v>2781202739018000040</v>
          </cell>
          <cell r="C2730" t="str">
            <v xml:space="preserve"> Исполнение завершено</v>
          </cell>
          <cell r="D2730">
            <v>7801278667</v>
          </cell>
          <cell r="E2730" t="str">
            <v>Электронный аукцион</v>
          </cell>
          <cell r="F2730">
            <v>43206</v>
          </cell>
          <cell r="G2730" t="str">
            <v>16.04.2018</v>
          </cell>
          <cell r="H2730">
            <v>13</v>
          </cell>
        </row>
        <row r="2731">
          <cell r="A2731" t="str">
            <v>2782501700818000019 от 16.04.2018</v>
          </cell>
          <cell r="B2731" t="str">
            <v>2782501700818000019</v>
          </cell>
          <cell r="C2731" t="str">
            <v xml:space="preserve"> Исполнение завершено</v>
          </cell>
          <cell r="D2731">
            <v>7718978470</v>
          </cell>
          <cell r="E2731" t="str">
            <v>Электронный аукцион</v>
          </cell>
          <cell r="F2731">
            <v>43206</v>
          </cell>
          <cell r="G2731" t="str">
            <v>16.04.2018</v>
          </cell>
          <cell r="H2731">
            <v>13</v>
          </cell>
        </row>
        <row r="2732">
          <cell r="A2732" t="str">
            <v>2780403018118000020 от 17.04.2018</v>
          </cell>
          <cell r="B2732" t="str">
            <v>2780403018118000020</v>
          </cell>
          <cell r="C2732" t="str">
            <v xml:space="preserve"> Исполнение завершено</v>
          </cell>
          <cell r="D2732">
            <v>6317121358</v>
          </cell>
          <cell r="E2732" t="str">
            <v>Электронный аукцион</v>
          </cell>
          <cell r="F2732">
            <v>43207</v>
          </cell>
          <cell r="G2732" t="str">
            <v>17.04.2018</v>
          </cell>
          <cell r="H2732">
            <v>13</v>
          </cell>
        </row>
        <row r="2733">
          <cell r="A2733" t="str">
            <v>2781021466018000019 от 17.04.2018</v>
          </cell>
          <cell r="B2733" t="str">
            <v>2781021466018000019</v>
          </cell>
          <cell r="C2733" t="str">
            <v xml:space="preserve"> Исполнение завершено</v>
          </cell>
          <cell r="D2733">
            <v>7718978470</v>
          </cell>
          <cell r="E2733" t="str">
            <v>Электронный аукцион</v>
          </cell>
          <cell r="F2733">
            <v>43207</v>
          </cell>
          <cell r="G2733" t="str">
            <v>17.04.2018</v>
          </cell>
          <cell r="H2733">
            <v>13</v>
          </cell>
        </row>
        <row r="2734">
          <cell r="A2734" t="str">
            <v>2781703780418000022 от 17.04.2018</v>
          </cell>
          <cell r="B2734" t="str">
            <v>2781703780418000022</v>
          </cell>
          <cell r="C2734" t="str">
            <v xml:space="preserve"> Исполнение завершено</v>
          </cell>
          <cell r="D2734">
            <v>7838427259</v>
          </cell>
          <cell r="E2734" t="str">
            <v>Электронный аукцион</v>
          </cell>
          <cell r="F2734">
            <v>43207</v>
          </cell>
          <cell r="G2734" t="str">
            <v>17.04.2018</v>
          </cell>
          <cell r="H2734">
            <v>13</v>
          </cell>
        </row>
        <row r="2735">
          <cell r="A2735" t="str">
            <v>2780701533618000019 от 18.04.2018</v>
          </cell>
          <cell r="B2735" t="str">
            <v>2780701533618000019</v>
          </cell>
          <cell r="C2735" t="str">
            <v xml:space="preserve"> Исполнение завершено</v>
          </cell>
          <cell r="D2735">
            <v>7805685670</v>
          </cell>
          <cell r="E2735" t="str">
            <v>Электронный аукцион</v>
          </cell>
          <cell r="F2735">
            <v>43208</v>
          </cell>
          <cell r="G2735" t="str">
            <v>18.04.2018</v>
          </cell>
          <cell r="H2735">
            <v>13</v>
          </cell>
        </row>
        <row r="2736">
          <cell r="A2736" t="str">
            <v>2780730342218000003 от 18.04.2018</v>
          </cell>
          <cell r="B2736" t="str">
            <v>2780730342218000003</v>
          </cell>
          <cell r="C2736" t="str">
            <v xml:space="preserve"> Исполнение завершено</v>
          </cell>
          <cell r="D2736">
            <v>7839075842</v>
          </cell>
          <cell r="E2736" t="str">
            <v>Электронный аукцион</v>
          </cell>
          <cell r="F2736">
            <v>43208</v>
          </cell>
          <cell r="G2736" t="str">
            <v>18.04.2018</v>
          </cell>
          <cell r="H2736">
            <v>13</v>
          </cell>
        </row>
        <row r="2737">
          <cell r="A2737" t="str">
            <v>2780702624018000031 от 20.04.2018</v>
          </cell>
          <cell r="B2737" t="str">
            <v>2780702624018000031</v>
          </cell>
          <cell r="C2737" t="str">
            <v xml:space="preserve"> Исполнение завершено</v>
          </cell>
          <cell r="D2737">
            <v>7805685670</v>
          </cell>
          <cell r="E2737" t="str">
            <v>Электронный аукцион</v>
          </cell>
          <cell r="F2737">
            <v>43210</v>
          </cell>
          <cell r="G2737" t="str">
            <v>20.04.2018</v>
          </cell>
          <cell r="H2737">
            <v>13</v>
          </cell>
        </row>
        <row r="2738">
          <cell r="A2738" t="str">
            <v>2780704930318000008 от 20.04.2018</v>
          </cell>
          <cell r="B2738" t="str">
            <v>2780704930318000008</v>
          </cell>
          <cell r="C2738" t="str">
            <v xml:space="preserve"> Исполнение завершено</v>
          </cell>
          <cell r="D2738">
            <v>7718978470</v>
          </cell>
          <cell r="E2738" t="str">
            <v>Электронный аукцион</v>
          </cell>
          <cell r="F2738">
            <v>43210</v>
          </cell>
          <cell r="G2738" t="str">
            <v>20.04.2018</v>
          </cell>
          <cell r="H2738">
            <v>13</v>
          </cell>
        </row>
        <row r="2739">
          <cell r="A2739" t="str">
            <v>2782502447818000073 от 20.04.2018</v>
          </cell>
          <cell r="B2739" t="str">
            <v>2782502447818000073</v>
          </cell>
          <cell r="C2739" t="str">
            <v xml:space="preserve"> Исполнение завершено</v>
          </cell>
          <cell r="D2739">
            <v>7718978470</v>
          </cell>
          <cell r="E2739" t="str">
            <v>Электронный аукцион</v>
          </cell>
          <cell r="F2739">
            <v>43210</v>
          </cell>
          <cell r="G2739" t="str">
            <v>20.04.2018</v>
          </cell>
          <cell r="H2739">
            <v>13</v>
          </cell>
        </row>
        <row r="2740">
          <cell r="A2740" t="str">
            <v>2782671760518000016 от 20.04.2018</v>
          </cell>
          <cell r="B2740" t="str">
            <v>2782671760518000016</v>
          </cell>
          <cell r="C2740" t="str">
            <v xml:space="preserve"> Исполнение завершено</v>
          </cell>
          <cell r="D2740">
            <v>7802843456</v>
          </cell>
          <cell r="E2740" t="str">
            <v>Электронный аукцион</v>
          </cell>
          <cell r="F2740">
            <v>43210</v>
          </cell>
          <cell r="G2740" t="str">
            <v>20.04.2018</v>
          </cell>
          <cell r="H2740">
            <v>13</v>
          </cell>
        </row>
        <row r="2741">
          <cell r="A2741" t="str">
            <v>2780564016518000007 от 23.04.2018</v>
          </cell>
          <cell r="B2741" t="str">
            <v>2780564016518000007</v>
          </cell>
          <cell r="C2741" t="str">
            <v xml:space="preserve"> Исполнение завершено</v>
          </cell>
          <cell r="D2741">
            <v>2464256648</v>
          </cell>
          <cell r="E2741" t="str">
            <v>Электронный аукцион</v>
          </cell>
          <cell r="F2741">
            <v>43213</v>
          </cell>
          <cell r="G2741" t="str">
            <v>23.04.2018</v>
          </cell>
          <cell r="H2741">
            <v>13</v>
          </cell>
        </row>
        <row r="2742">
          <cell r="A2742" t="str">
            <v>2780701846418000032 от 23.04.2018</v>
          </cell>
          <cell r="B2742" t="str">
            <v>2780701846418000032</v>
          </cell>
          <cell r="C2742" t="str">
            <v xml:space="preserve"> Исполнение завершено</v>
          </cell>
          <cell r="D2742">
            <v>3662996710</v>
          </cell>
          <cell r="E2742" t="str">
            <v>Электронный аукцион</v>
          </cell>
          <cell r="F2742">
            <v>43213</v>
          </cell>
          <cell r="G2742" t="str">
            <v>23.04.2018</v>
          </cell>
          <cell r="H2742">
            <v>13</v>
          </cell>
        </row>
        <row r="2743">
          <cell r="A2743" t="str">
            <v>2780702443618000016 от 23.04.2018</v>
          </cell>
          <cell r="B2743" t="str">
            <v>2780702443618000016</v>
          </cell>
          <cell r="C2743" t="str">
            <v xml:space="preserve"> Исполнение завершено</v>
          </cell>
          <cell r="D2743">
            <v>7718978470</v>
          </cell>
          <cell r="E2743" t="str">
            <v>Электронный аукцион</v>
          </cell>
          <cell r="F2743">
            <v>43213</v>
          </cell>
          <cell r="G2743" t="str">
            <v>23.04.2018</v>
          </cell>
          <cell r="H2743">
            <v>13</v>
          </cell>
        </row>
        <row r="2744">
          <cell r="A2744" t="str">
            <v>2781801101218000003 от 23.04.2018</v>
          </cell>
          <cell r="B2744" t="str">
            <v>2781801101218000003</v>
          </cell>
          <cell r="C2744" t="str">
            <v xml:space="preserve"> Исполнение завершено</v>
          </cell>
          <cell r="D2744">
            <v>7840020132</v>
          </cell>
          <cell r="E2744" t="str">
            <v>Электронный аукцион</v>
          </cell>
          <cell r="F2744">
            <v>43213</v>
          </cell>
          <cell r="G2744" t="str">
            <v>23.04.2018</v>
          </cell>
          <cell r="H2744">
            <v>13</v>
          </cell>
        </row>
        <row r="2745">
          <cell r="A2745" t="str">
            <v>2782100682318000014 от 23.04.2018</v>
          </cell>
          <cell r="B2745" t="str">
            <v>2782100682318000014</v>
          </cell>
          <cell r="C2745" t="str">
            <v xml:space="preserve"> Исполнение завершено</v>
          </cell>
          <cell r="D2745">
            <v>7842096828</v>
          </cell>
          <cell r="E2745" t="str">
            <v>Электронный аукцион</v>
          </cell>
          <cell r="F2745">
            <v>43213</v>
          </cell>
          <cell r="G2745" t="str">
            <v>23.04.2018</v>
          </cell>
          <cell r="H2745">
            <v>13</v>
          </cell>
        </row>
        <row r="2746">
          <cell r="A2746" t="str">
            <v>2782568008518000104 от 23.04.2018</v>
          </cell>
          <cell r="B2746" t="str">
            <v>2782568008518000104</v>
          </cell>
          <cell r="C2746" t="str">
            <v xml:space="preserve"> Исполнение завершено</v>
          </cell>
          <cell r="D2746">
            <v>7839021886</v>
          </cell>
          <cell r="E2746" t="str">
            <v>Электронный аукцион</v>
          </cell>
          <cell r="F2746">
            <v>43213</v>
          </cell>
          <cell r="G2746" t="str">
            <v>23.04.2018</v>
          </cell>
          <cell r="H2746">
            <v>13</v>
          </cell>
        </row>
        <row r="2747">
          <cell r="A2747" t="str">
            <v>2783000205318000031 от 23.04.2018</v>
          </cell>
          <cell r="B2747" t="str">
            <v>2783000205318000031</v>
          </cell>
          <cell r="C2747" t="str">
            <v xml:space="preserve"> Исполнение завершено</v>
          </cell>
          <cell r="D2747">
            <v>7839006126</v>
          </cell>
          <cell r="E2747" t="str">
            <v>Электронный аукцион</v>
          </cell>
          <cell r="F2747">
            <v>43213</v>
          </cell>
          <cell r="G2747" t="str">
            <v>23.04.2018</v>
          </cell>
          <cell r="H2747">
            <v>13</v>
          </cell>
        </row>
        <row r="2748">
          <cell r="A2748" t="str">
            <v>2784331180618000017 от 23.04.2018</v>
          </cell>
          <cell r="B2748" t="str">
            <v>2784331180618000017</v>
          </cell>
          <cell r="C2748" t="str">
            <v xml:space="preserve"> Исполнение завершено</v>
          </cell>
          <cell r="D2748" t="str">
            <v>780519522471</v>
          </cell>
          <cell r="E2748" t="str">
            <v>Электронный аукцион</v>
          </cell>
          <cell r="F2748">
            <v>43213</v>
          </cell>
          <cell r="G2748" t="str">
            <v>23.04.2018</v>
          </cell>
          <cell r="H2748">
            <v>13</v>
          </cell>
        </row>
        <row r="2749">
          <cell r="A2749" t="str">
            <v>2780701316018000021 от 24.04.2018</v>
          </cell>
          <cell r="B2749" t="str">
            <v>2780701316018000021</v>
          </cell>
          <cell r="C2749" t="str">
            <v xml:space="preserve"> Исполнение завершено</v>
          </cell>
          <cell r="D2749">
            <v>7802843456</v>
          </cell>
          <cell r="E2749" t="str">
            <v>Электронный аукцион</v>
          </cell>
          <cell r="F2749">
            <v>43214</v>
          </cell>
          <cell r="G2749" t="str">
            <v>24.04.2018</v>
          </cell>
          <cell r="H2749">
            <v>13</v>
          </cell>
        </row>
        <row r="2750">
          <cell r="A2750" t="str">
            <v>2780702629618000022 от 25.04.2018</v>
          </cell>
          <cell r="B2750" t="str">
            <v>2780702629618000022</v>
          </cell>
          <cell r="C2750" t="str">
            <v xml:space="preserve"> Исполнение завершено</v>
          </cell>
          <cell r="D2750">
            <v>7721291503</v>
          </cell>
          <cell r="E2750" t="str">
            <v>Электронный аукцион</v>
          </cell>
          <cell r="F2750">
            <v>43215</v>
          </cell>
          <cell r="G2750" t="str">
            <v>25.04.2018</v>
          </cell>
          <cell r="H2750">
            <v>13</v>
          </cell>
        </row>
        <row r="2751">
          <cell r="A2751" t="str">
            <v>2781106021118000021 от 25.04.2018</v>
          </cell>
          <cell r="B2751" t="str">
            <v>2781106021118000021</v>
          </cell>
          <cell r="C2751" t="str">
            <v xml:space="preserve"> Исполнение завершено</v>
          </cell>
          <cell r="D2751">
            <v>7719641831</v>
          </cell>
          <cell r="E2751" t="str">
            <v>Электронный аукцион</v>
          </cell>
          <cell r="F2751">
            <v>43215</v>
          </cell>
          <cell r="G2751" t="str">
            <v>25.04.2018</v>
          </cell>
          <cell r="H2751">
            <v>13</v>
          </cell>
        </row>
        <row r="2752">
          <cell r="A2752" t="str">
            <v>2781901872618000014 от 25.04.2018</v>
          </cell>
          <cell r="B2752" t="str">
            <v>2781901872618000014</v>
          </cell>
          <cell r="C2752" t="str">
            <v xml:space="preserve"> Исполнение завершено</v>
          </cell>
          <cell r="D2752">
            <v>7718978470</v>
          </cell>
          <cell r="E2752" t="str">
            <v>Электронный аукцион</v>
          </cell>
          <cell r="F2752">
            <v>43215</v>
          </cell>
          <cell r="G2752" t="str">
            <v>25.04.2018</v>
          </cell>
          <cell r="H2752">
            <v>13</v>
          </cell>
        </row>
        <row r="2753">
          <cell r="A2753" t="str">
            <v>2781902078918000023 от 25.04.2018</v>
          </cell>
          <cell r="B2753" t="str">
            <v>2781902078918000023</v>
          </cell>
          <cell r="C2753" t="str">
            <v xml:space="preserve"> Исполнение завершено</v>
          </cell>
          <cell r="D2753">
            <v>7811428760</v>
          </cell>
          <cell r="E2753" t="str">
            <v>Электронный аукцион</v>
          </cell>
          <cell r="F2753">
            <v>43215</v>
          </cell>
          <cell r="G2753" t="str">
            <v>25.04.2018</v>
          </cell>
          <cell r="H2753">
            <v>13</v>
          </cell>
        </row>
        <row r="2754">
          <cell r="A2754" t="str">
            <v>1780100227418000191 от 26.04.2018</v>
          </cell>
          <cell r="B2754" t="str">
            <v>1780100227418000191</v>
          </cell>
          <cell r="C2754" t="str">
            <v xml:space="preserve"> Исполнение завершено</v>
          </cell>
          <cell r="D2754">
            <v>7840429172</v>
          </cell>
          <cell r="E2754" t="str">
            <v>Электронный аукцион</v>
          </cell>
          <cell r="F2754">
            <v>43216</v>
          </cell>
          <cell r="G2754" t="str">
            <v>26.04.2018</v>
          </cell>
          <cell r="H2754">
            <v>13</v>
          </cell>
        </row>
        <row r="2755">
          <cell r="A2755" t="str">
            <v>1781112523618000017 от 26.04.2018</v>
          </cell>
          <cell r="B2755" t="str">
            <v>1781112523618000017</v>
          </cell>
          <cell r="C2755" t="str">
            <v xml:space="preserve"> Исполнение завершено</v>
          </cell>
          <cell r="D2755">
            <v>7722640362</v>
          </cell>
          <cell r="E2755" t="str">
            <v>Электронный аукцион</v>
          </cell>
          <cell r="F2755">
            <v>43216</v>
          </cell>
          <cell r="G2755" t="str">
            <v>26.04.2018</v>
          </cell>
          <cell r="H2755">
            <v>13</v>
          </cell>
        </row>
        <row r="2756">
          <cell r="A2756" t="str">
            <v>1780100227418000195 от 27.04.2018</v>
          </cell>
          <cell r="B2756" t="str">
            <v>1780100227418000195</v>
          </cell>
          <cell r="C2756" t="str">
            <v xml:space="preserve"> Исполнение завершено</v>
          </cell>
          <cell r="D2756">
            <v>7604321017</v>
          </cell>
          <cell r="E2756" t="str">
            <v>Электронный аукцион</v>
          </cell>
          <cell r="F2756">
            <v>43217</v>
          </cell>
          <cell r="G2756" t="str">
            <v>27.04.2018</v>
          </cell>
          <cell r="H2756">
            <v>13</v>
          </cell>
        </row>
        <row r="2757">
          <cell r="A2757" t="str">
            <v>2781402280018000031 от 27.04.2018</v>
          </cell>
          <cell r="B2757" t="str">
            <v>2781402280018000031</v>
          </cell>
          <cell r="C2757" t="str">
            <v xml:space="preserve"> Исполнение завершено</v>
          </cell>
          <cell r="D2757">
            <v>7811422687</v>
          </cell>
          <cell r="E2757" t="str">
            <v>Электронный аукцион</v>
          </cell>
          <cell r="F2757">
            <v>43217</v>
          </cell>
          <cell r="G2757" t="str">
            <v>27.04.2018</v>
          </cell>
          <cell r="H2757">
            <v>13</v>
          </cell>
        </row>
        <row r="2758">
          <cell r="A2758" t="str">
            <v>2781616656418000011 от 27.04.2018</v>
          </cell>
          <cell r="B2758" t="str">
            <v>2781616656418000011</v>
          </cell>
          <cell r="C2758" t="str">
            <v xml:space="preserve"> Исполнение завершено</v>
          </cell>
          <cell r="D2758">
            <v>7718978470</v>
          </cell>
          <cell r="E2758" t="str">
            <v>Электронный аукцион</v>
          </cell>
          <cell r="F2758">
            <v>43217</v>
          </cell>
          <cell r="G2758" t="str">
            <v>27.04.2018</v>
          </cell>
          <cell r="H2758">
            <v>13</v>
          </cell>
        </row>
        <row r="2759">
          <cell r="A2759" t="str">
            <v>2781500120018000057 от 28.04.2018</v>
          </cell>
          <cell r="B2759" t="str">
            <v>2781500120018000057</v>
          </cell>
          <cell r="C2759" t="str">
            <v xml:space="preserve"> Исполнение завершено</v>
          </cell>
          <cell r="D2759">
            <v>7813236196</v>
          </cell>
          <cell r="E2759" t="str">
            <v>Электронный аукцион</v>
          </cell>
          <cell r="F2759">
            <v>43218</v>
          </cell>
          <cell r="G2759" t="str">
            <v>28.04.2018</v>
          </cell>
          <cell r="H2759">
            <v>13</v>
          </cell>
        </row>
        <row r="2760">
          <cell r="A2760" t="str">
            <v>2780503024018000089 от 03.05.2018</v>
          </cell>
          <cell r="B2760" t="str">
            <v>2780503024018000089</v>
          </cell>
          <cell r="C2760" t="str">
            <v xml:space="preserve"> Исполнение завершено</v>
          </cell>
          <cell r="D2760">
            <v>7839006126</v>
          </cell>
          <cell r="E2760" t="str">
            <v>Электронный аукцион</v>
          </cell>
          <cell r="F2760">
            <v>43223</v>
          </cell>
          <cell r="G2760" t="str">
            <v>03.05.2018</v>
          </cell>
          <cell r="H2760">
            <v>13</v>
          </cell>
        </row>
        <row r="2761">
          <cell r="A2761" t="str">
            <v>2780902901318000042 от 03.05.2018</v>
          </cell>
          <cell r="B2761" t="str">
            <v>2780902901318000042</v>
          </cell>
          <cell r="C2761" t="str">
            <v xml:space="preserve"> Исполнение завершено</v>
          </cell>
          <cell r="D2761">
            <v>7806497119</v>
          </cell>
          <cell r="E2761" t="str">
            <v>Электронный аукцион</v>
          </cell>
          <cell r="F2761">
            <v>43223</v>
          </cell>
          <cell r="G2761" t="str">
            <v>03.05.2018</v>
          </cell>
          <cell r="H2761">
            <v>13</v>
          </cell>
        </row>
        <row r="2762">
          <cell r="A2762" t="str">
            <v>2781201717718000008 от 03.05.2018</v>
          </cell>
          <cell r="B2762" t="str">
            <v>2781201717718000008</v>
          </cell>
          <cell r="C2762" t="str">
            <v xml:space="preserve"> Исполнение завершено</v>
          </cell>
          <cell r="D2762">
            <v>6317121358</v>
          </cell>
          <cell r="E2762" t="str">
            <v>Электронный аукцион</v>
          </cell>
          <cell r="F2762">
            <v>43223</v>
          </cell>
          <cell r="G2762" t="str">
            <v>03.05.2018</v>
          </cell>
          <cell r="H2762">
            <v>13</v>
          </cell>
        </row>
        <row r="2763">
          <cell r="A2763" t="str">
            <v>2784035826718000019 от 03.05.2018</v>
          </cell>
          <cell r="B2763" t="str">
            <v>2784035826718000019</v>
          </cell>
          <cell r="C2763" t="str">
            <v xml:space="preserve"> Исполнение завершено</v>
          </cell>
          <cell r="D2763">
            <v>7813224345</v>
          </cell>
          <cell r="E2763" t="str">
            <v>Электронный аукцион</v>
          </cell>
          <cell r="F2763">
            <v>43223</v>
          </cell>
          <cell r="G2763" t="str">
            <v>03.05.2018</v>
          </cell>
          <cell r="H2763">
            <v>13</v>
          </cell>
        </row>
        <row r="2764">
          <cell r="A2764" t="str">
            <v>1780400670318000009 от 04.05.2018</v>
          </cell>
          <cell r="B2764" t="str">
            <v>1780400670318000009</v>
          </cell>
          <cell r="C2764" t="str">
            <v xml:space="preserve"> Исполнение завершено</v>
          </cell>
          <cell r="D2764">
            <v>7718978470</v>
          </cell>
          <cell r="E2764" t="str">
            <v>Электронный аукцион</v>
          </cell>
          <cell r="F2764">
            <v>43224</v>
          </cell>
          <cell r="G2764" t="str">
            <v>04.05.2018</v>
          </cell>
          <cell r="H2764">
            <v>13</v>
          </cell>
        </row>
        <row r="2765">
          <cell r="A2765" t="str">
            <v>2780207842018000077 от 04.05.2018</v>
          </cell>
          <cell r="B2765" t="str">
            <v>2780207842018000077</v>
          </cell>
          <cell r="C2765" t="str">
            <v xml:space="preserve"> Исполнение завершено</v>
          </cell>
          <cell r="D2765">
            <v>7840020132</v>
          </cell>
          <cell r="E2765" t="str">
            <v>Электронный аукцион</v>
          </cell>
          <cell r="F2765">
            <v>43224</v>
          </cell>
          <cell r="G2765" t="str">
            <v>04.05.2018</v>
          </cell>
          <cell r="H2765">
            <v>13</v>
          </cell>
        </row>
        <row r="2766">
          <cell r="A2766" t="str">
            <v>2781702913718000060 от 04.05.2018</v>
          </cell>
          <cell r="B2766" t="str">
            <v>2781702913718000060</v>
          </cell>
          <cell r="C2766" t="str">
            <v xml:space="preserve"> Исполнение завершено</v>
          </cell>
          <cell r="D2766">
            <v>6317121358</v>
          </cell>
          <cell r="E2766" t="str">
            <v>Электронный аукцион</v>
          </cell>
          <cell r="F2766">
            <v>43224</v>
          </cell>
          <cell r="G2766" t="str">
            <v>04.05.2018</v>
          </cell>
          <cell r="H2766">
            <v>13</v>
          </cell>
        </row>
        <row r="2767">
          <cell r="A2767" t="str">
            <v>2781021525418000009 от 07.05.2018</v>
          </cell>
          <cell r="B2767" t="str">
            <v>2781021525418000009</v>
          </cell>
          <cell r="C2767" t="str">
            <v xml:space="preserve"> Исполнение завершено</v>
          </cell>
          <cell r="D2767">
            <v>7719641831</v>
          </cell>
          <cell r="E2767" t="str">
            <v>Электронный аукцион</v>
          </cell>
          <cell r="F2767">
            <v>43227</v>
          </cell>
          <cell r="G2767" t="str">
            <v>07.05.2018</v>
          </cell>
          <cell r="H2767">
            <v>13</v>
          </cell>
        </row>
        <row r="2768">
          <cell r="A2768" t="str">
            <v>2781616657118000016 от 07.05.2018</v>
          </cell>
          <cell r="B2768" t="str">
            <v>2781616657118000016</v>
          </cell>
          <cell r="C2768" t="str">
            <v xml:space="preserve"> Исполнение завершено</v>
          </cell>
          <cell r="D2768">
            <v>7718978470</v>
          </cell>
          <cell r="E2768" t="str">
            <v>Электронный аукцион</v>
          </cell>
          <cell r="F2768">
            <v>43227</v>
          </cell>
          <cell r="G2768" t="str">
            <v>07.05.2018</v>
          </cell>
          <cell r="H2768">
            <v>13</v>
          </cell>
        </row>
        <row r="2769">
          <cell r="A2769" t="str">
            <v>1781304544118000271 от 10.05.2018</v>
          </cell>
          <cell r="B2769" t="str">
            <v>1781304544118000271</v>
          </cell>
          <cell r="C2769" t="str">
            <v xml:space="preserve"> Исполнение завершено</v>
          </cell>
          <cell r="D2769">
            <v>7810680340</v>
          </cell>
          <cell r="E2769" t="str">
            <v>Электронный аукцион</v>
          </cell>
          <cell r="F2769">
            <v>43230</v>
          </cell>
          <cell r="G2769" t="str">
            <v>10.05.2018</v>
          </cell>
          <cell r="H2769">
            <v>13</v>
          </cell>
        </row>
        <row r="2770">
          <cell r="A2770" t="str">
            <v>2780408905818000015 от 10.05.2018</v>
          </cell>
          <cell r="B2770" t="str">
            <v>2780408905818000015</v>
          </cell>
          <cell r="C2770" t="str">
            <v xml:space="preserve"> Исполнение завершено</v>
          </cell>
          <cell r="D2770">
            <v>7839080539</v>
          </cell>
          <cell r="E2770" t="str">
            <v>Электронный аукцион</v>
          </cell>
          <cell r="F2770">
            <v>43230</v>
          </cell>
          <cell r="G2770" t="str">
            <v>10.05.2018</v>
          </cell>
          <cell r="H2770">
            <v>13</v>
          </cell>
        </row>
        <row r="2771">
          <cell r="A2771" t="str">
            <v>2781021484618000011 от 10.05.2018</v>
          </cell>
          <cell r="B2771" t="str">
            <v>2781021484618000011</v>
          </cell>
          <cell r="C2771" t="str">
            <v xml:space="preserve"> Исполнение завершено</v>
          </cell>
          <cell r="D2771">
            <v>7802843456</v>
          </cell>
          <cell r="E2771" t="str">
            <v>Электронный аукцион</v>
          </cell>
          <cell r="F2771">
            <v>43230</v>
          </cell>
          <cell r="G2771" t="str">
            <v>10.05.2018</v>
          </cell>
          <cell r="H2771">
            <v>13</v>
          </cell>
        </row>
        <row r="2772">
          <cell r="A2772" t="str">
            <v>2781410700218000017 от 10.05.2018</v>
          </cell>
          <cell r="B2772" t="str">
            <v>2781410700218000017</v>
          </cell>
          <cell r="C2772" t="str">
            <v xml:space="preserve"> Исполнение завершено</v>
          </cell>
          <cell r="D2772">
            <v>7802843456</v>
          </cell>
          <cell r="E2772" t="str">
            <v>Электронный аукцион</v>
          </cell>
          <cell r="F2772">
            <v>43230</v>
          </cell>
          <cell r="G2772" t="str">
            <v>10.05.2018</v>
          </cell>
          <cell r="H2772">
            <v>13</v>
          </cell>
        </row>
        <row r="2773">
          <cell r="A2773" t="str">
            <v>2784042414218000025 от 10.05.2018</v>
          </cell>
          <cell r="B2773" t="str">
            <v>2784042414218000025</v>
          </cell>
          <cell r="C2773" t="str">
            <v xml:space="preserve"> Исполнение завершено</v>
          </cell>
          <cell r="D2773">
            <v>3662992257</v>
          </cell>
          <cell r="E2773" t="str">
            <v>Электронный аукцион</v>
          </cell>
          <cell r="F2773">
            <v>43230</v>
          </cell>
          <cell r="G2773" t="str">
            <v>10.05.2018</v>
          </cell>
          <cell r="H2773">
            <v>13</v>
          </cell>
        </row>
        <row r="2774">
          <cell r="A2774" t="str">
            <v>3784032838218000030 от 10.05.2018</v>
          </cell>
          <cell r="B2774" t="str">
            <v>3784032838218000030</v>
          </cell>
          <cell r="C2774" t="str">
            <v xml:space="preserve"> Исполнение завершено</v>
          </cell>
          <cell r="D2774">
            <v>6317121358</v>
          </cell>
          <cell r="E2774" t="str">
            <v>Электронный аукцион</v>
          </cell>
          <cell r="F2774">
            <v>43230</v>
          </cell>
          <cell r="G2774" t="str">
            <v>10.05.2018</v>
          </cell>
          <cell r="H2774">
            <v>13</v>
          </cell>
        </row>
        <row r="2775">
          <cell r="A2775" t="str">
            <v>3470702345818000008 от 11.05.2018</v>
          </cell>
          <cell r="B2775" t="str">
            <v>3470702345818000008</v>
          </cell>
          <cell r="C2775" t="str">
            <v xml:space="preserve"> Исполнение завершено</v>
          </cell>
          <cell r="D2775">
            <v>7718978470</v>
          </cell>
          <cell r="E2775" t="str">
            <v>Электронный аукцион</v>
          </cell>
          <cell r="F2775">
            <v>43231</v>
          </cell>
          <cell r="G2775" t="str">
            <v>11.05.2018</v>
          </cell>
          <cell r="H2775">
            <v>13</v>
          </cell>
        </row>
        <row r="2776">
          <cell r="A2776" t="str">
            <v>2781501552318000058 от 14.05.2018</v>
          </cell>
          <cell r="B2776" t="str">
            <v>2781501552318000058</v>
          </cell>
          <cell r="C2776" t="str">
            <v xml:space="preserve"> Исполнение завершено</v>
          </cell>
          <cell r="D2776">
            <v>7727779696</v>
          </cell>
          <cell r="E2776" t="str">
            <v>Электронный аукцион</v>
          </cell>
          <cell r="F2776">
            <v>43234</v>
          </cell>
          <cell r="G2776" t="str">
            <v>14.05.2018</v>
          </cell>
          <cell r="H2776">
            <v>13</v>
          </cell>
        </row>
        <row r="2777">
          <cell r="A2777" t="str">
            <v>2782032640418000010 от 14.05.2018</v>
          </cell>
          <cell r="B2777" t="str">
            <v>2782032640418000010</v>
          </cell>
          <cell r="C2777" t="str">
            <v xml:space="preserve"> Исполнение завершено</v>
          </cell>
          <cell r="D2777">
            <v>3662992257</v>
          </cell>
          <cell r="E2777" t="str">
            <v>Электронный аукцион</v>
          </cell>
          <cell r="F2777">
            <v>43234</v>
          </cell>
          <cell r="G2777" t="str">
            <v>14.05.2018</v>
          </cell>
          <cell r="H2777">
            <v>13</v>
          </cell>
        </row>
        <row r="2778">
          <cell r="A2778" t="str">
            <v>1780307635218000021 от 15.05.2018</v>
          </cell>
          <cell r="B2778" t="str">
            <v>1780307635218000021</v>
          </cell>
          <cell r="C2778" t="str">
            <v xml:space="preserve"> Исполнение завершено</v>
          </cell>
          <cell r="D2778">
            <v>7805676563</v>
          </cell>
          <cell r="E2778" t="str">
            <v>Электронный аукцион</v>
          </cell>
          <cell r="F2778">
            <v>43235</v>
          </cell>
          <cell r="G2778" t="str">
            <v>15.05.2018</v>
          </cell>
          <cell r="H2778">
            <v>13</v>
          </cell>
        </row>
        <row r="2779">
          <cell r="A2779" t="str">
            <v>2782543128018000014 от 15.05.2018</v>
          </cell>
          <cell r="B2779" t="str">
            <v>2782543128018000014</v>
          </cell>
          <cell r="C2779" t="str">
            <v xml:space="preserve"> Исполнение завершено</v>
          </cell>
          <cell r="D2779">
            <v>5001068064</v>
          </cell>
          <cell r="E2779" t="str">
            <v>Электронный аукцион</v>
          </cell>
          <cell r="F2779">
            <v>43235</v>
          </cell>
          <cell r="G2779" t="str">
            <v>15.05.2018</v>
          </cell>
          <cell r="H2779">
            <v>13</v>
          </cell>
        </row>
        <row r="2780">
          <cell r="A2780" t="str">
            <v>2781312513618000048 от 16.05.2018</v>
          </cell>
          <cell r="B2780" t="str">
            <v>2781312513618000048</v>
          </cell>
          <cell r="C2780" t="str">
            <v xml:space="preserve"> Исполнение завершено</v>
          </cell>
          <cell r="D2780">
            <v>7813236196</v>
          </cell>
          <cell r="E2780" t="str">
            <v>Электронный аукцион</v>
          </cell>
          <cell r="F2780">
            <v>43236</v>
          </cell>
          <cell r="G2780" t="str">
            <v>16.05.2018</v>
          </cell>
          <cell r="H2780">
            <v>13</v>
          </cell>
        </row>
        <row r="2781">
          <cell r="A2781" t="str">
            <v>2782545980018000137 от 18.05.2018</v>
          </cell>
          <cell r="B2781" t="str">
            <v>2782545980018000137</v>
          </cell>
          <cell r="C2781" t="str">
            <v xml:space="preserve"> Исполнение завершено</v>
          </cell>
          <cell r="D2781">
            <v>7805685670</v>
          </cell>
          <cell r="E2781" t="str">
            <v>Электронный аукцион</v>
          </cell>
          <cell r="F2781">
            <v>43238</v>
          </cell>
          <cell r="G2781" t="str">
            <v>18.05.2018</v>
          </cell>
          <cell r="H2781">
            <v>13</v>
          </cell>
        </row>
        <row r="2782">
          <cell r="A2782" t="str">
            <v>2783935486018000035 от 18.05.2018</v>
          </cell>
          <cell r="B2782" t="str">
            <v>2783935486018000035</v>
          </cell>
          <cell r="C2782" t="str">
            <v xml:space="preserve"> Исполнение завершено</v>
          </cell>
          <cell r="D2782">
            <v>7718978470</v>
          </cell>
          <cell r="E2782" t="str">
            <v>Электронный аукцион</v>
          </cell>
          <cell r="F2782">
            <v>43238</v>
          </cell>
          <cell r="G2782" t="str">
            <v>18.05.2018</v>
          </cell>
          <cell r="H2782">
            <v>13</v>
          </cell>
        </row>
        <row r="2783">
          <cell r="A2783" t="str">
            <v>1781601514918000038 от 21.05.2018</v>
          </cell>
          <cell r="B2783" t="str">
            <v>1781601514918000038</v>
          </cell>
          <cell r="C2783" t="str">
            <v xml:space="preserve"> Исполнение завершено</v>
          </cell>
          <cell r="D2783">
            <v>7826034711</v>
          </cell>
          <cell r="E2783" t="str">
            <v>Электронный аукцион</v>
          </cell>
          <cell r="F2783">
            <v>43241</v>
          </cell>
          <cell r="G2783" t="str">
            <v>21.05.2018</v>
          </cell>
          <cell r="H2783">
            <v>13</v>
          </cell>
        </row>
        <row r="2784">
          <cell r="A2784" t="str">
            <v>2780614519518000026 от 22.05.2018</v>
          </cell>
          <cell r="B2784" t="str">
            <v>2780614519518000026</v>
          </cell>
          <cell r="C2784" t="str">
            <v xml:space="preserve"> Исполнение завершено</v>
          </cell>
          <cell r="D2784">
            <v>7814626495</v>
          </cell>
          <cell r="E2784" t="str">
            <v>Электронный аукцион</v>
          </cell>
          <cell r="F2784">
            <v>43242</v>
          </cell>
          <cell r="G2784" t="str">
            <v>22.05.2018</v>
          </cell>
          <cell r="H2784">
            <v>13</v>
          </cell>
        </row>
        <row r="2785">
          <cell r="A2785" t="str">
            <v>2781021913918000068 от 22.05.2018</v>
          </cell>
          <cell r="B2785" t="str">
            <v>2781021913918000068</v>
          </cell>
          <cell r="C2785" t="str">
            <v xml:space="preserve"> Исполнение завершено</v>
          </cell>
          <cell r="D2785">
            <v>7840020132</v>
          </cell>
          <cell r="E2785" t="str">
            <v>Электронный аукцион</v>
          </cell>
          <cell r="F2785">
            <v>43242</v>
          </cell>
          <cell r="G2785" t="str">
            <v>22.05.2018</v>
          </cell>
          <cell r="H2785">
            <v>13</v>
          </cell>
        </row>
        <row r="2786">
          <cell r="A2786" t="str">
            <v>2781308819518000043 от 22.05.2018</v>
          </cell>
          <cell r="B2786" t="str">
            <v>2781308819518000043</v>
          </cell>
          <cell r="C2786" t="str">
            <v xml:space="preserve"> Исполнение завершено</v>
          </cell>
          <cell r="D2786">
            <v>7839360180</v>
          </cell>
          <cell r="E2786" t="str">
            <v>Электронный аукцион</v>
          </cell>
          <cell r="F2786">
            <v>43242</v>
          </cell>
          <cell r="G2786" t="str">
            <v>22.05.2018</v>
          </cell>
          <cell r="H2786">
            <v>13</v>
          </cell>
        </row>
        <row r="2787">
          <cell r="A2787" t="str">
            <v>2782544053418000024 от 22.05.2018</v>
          </cell>
          <cell r="B2787" t="str">
            <v>2782544053418000024</v>
          </cell>
          <cell r="C2787" t="str">
            <v xml:space="preserve"> Исполнение завершено</v>
          </cell>
          <cell r="D2787">
            <v>7811523170</v>
          </cell>
          <cell r="E2787" t="str">
            <v>Электронный аукцион</v>
          </cell>
          <cell r="F2787">
            <v>43242</v>
          </cell>
          <cell r="G2787" t="str">
            <v>22.05.2018</v>
          </cell>
          <cell r="H2787">
            <v>13</v>
          </cell>
        </row>
        <row r="2788">
          <cell r="A2788" t="str">
            <v>2784030999018000039 от 22.05.2018</v>
          </cell>
          <cell r="B2788" t="str">
            <v>2784030999018000039</v>
          </cell>
          <cell r="C2788" t="str">
            <v xml:space="preserve"> Исполнение завершено</v>
          </cell>
          <cell r="D2788">
            <v>7839006126</v>
          </cell>
          <cell r="E2788" t="str">
            <v>Электронный аукцион</v>
          </cell>
          <cell r="F2788">
            <v>43242</v>
          </cell>
          <cell r="G2788" t="str">
            <v>22.05.2018</v>
          </cell>
          <cell r="H2788">
            <v>13</v>
          </cell>
        </row>
        <row r="2789">
          <cell r="A2789" t="str">
            <v>3471300817618000011 от 22.05.2018</v>
          </cell>
          <cell r="B2789" t="str">
            <v>3471300817618000011</v>
          </cell>
          <cell r="C2789" t="str">
            <v xml:space="preserve"> Исполнение завершено</v>
          </cell>
          <cell r="D2789">
            <v>7802843456</v>
          </cell>
          <cell r="E2789" t="str">
            <v>Электронный аукцион</v>
          </cell>
          <cell r="F2789">
            <v>43242</v>
          </cell>
          <cell r="G2789" t="str">
            <v>22.05.2018</v>
          </cell>
          <cell r="H2789">
            <v>13</v>
          </cell>
        </row>
        <row r="2790">
          <cell r="A2790" t="str">
            <v>2783838941218000019 от 23.05.2018</v>
          </cell>
          <cell r="B2790" t="str">
            <v>2783838941218000019</v>
          </cell>
          <cell r="C2790" t="str">
            <v xml:space="preserve"> Исполнение завершено</v>
          </cell>
          <cell r="D2790">
            <v>3662996710</v>
          </cell>
          <cell r="E2790" t="str">
            <v>Электронный аукцион</v>
          </cell>
          <cell r="F2790">
            <v>43243</v>
          </cell>
          <cell r="G2790" t="str">
            <v>23.05.2018</v>
          </cell>
          <cell r="H2790">
            <v>13</v>
          </cell>
        </row>
        <row r="2791">
          <cell r="A2791" t="str">
            <v>2780430808418000019 от 24.05.2018</v>
          </cell>
          <cell r="B2791" t="str">
            <v>2780430808418000019</v>
          </cell>
          <cell r="C2791" t="str">
            <v xml:space="preserve"> Исполнение завершено</v>
          </cell>
          <cell r="D2791">
            <v>3662992257</v>
          </cell>
          <cell r="E2791" t="str">
            <v>Электронный аукцион</v>
          </cell>
          <cell r="F2791">
            <v>43244</v>
          </cell>
          <cell r="G2791" t="str">
            <v>24.05.2018</v>
          </cell>
          <cell r="H2791">
            <v>13</v>
          </cell>
        </row>
        <row r="2792">
          <cell r="A2792" t="str">
            <v>2780704703118000041 от 24.05.2018</v>
          </cell>
          <cell r="B2792" t="str">
            <v>2780704703118000041</v>
          </cell>
          <cell r="C2792" t="str">
            <v xml:space="preserve"> Исполнение завершено</v>
          </cell>
          <cell r="D2792">
            <v>7718978470</v>
          </cell>
          <cell r="E2792" t="str">
            <v>Электронный аукцион</v>
          </cell>
          <cell r="F2792">
            <v>43244</v>
          </cell>
          <cell r="G2792" t="str">
            <v>24.05.2018</v>
          </cell>
          <cell r="H2792">
            <v>13</v>
          </cell>
        </row>
        <row r="2793">
          <cell r="A2793" t="str">
            <v>1771016950118000038 от 25.05.2018</v>
          </cell>
          <cell r="B2793" t="str">
            <v>1771016950118000038</v>
          </cell>
          <cell r="C2793" t="str">
            <v xml:space="preserve"> Исполнение завершено</v>
          </cell>
          <cell r="D2793">
            <v>7840429172</v>
          </cell>
          <cell r="E2793" t="str">
            <v>Электронный аукцион</v>
          </cell>
          <cell r="F2793">
            <v>43245</v>
          </cell>
          <cell r="G2793" t="str">
            <v>25.05.2018</v>
          </cell>
          <cell r="H2793">
            <v>13</v>
          </cell>
        </row>
        <row r="2794">
          <cell r="A2794" t="str">
            <v>2780404234918000047 от 25.05.2018</v>
          </cell>
          <cell r="B2794" t="str">
            <v>2780404234918000047</v>
          </cell>
          <cell r="C2794" t="str">
            <v xml:space="preserve"> Исполнение завершено</v>
          </cell>
          <cell r="D2794">
            <v>7806513385</v>
          </cell>
          <cell r="E2794" t="str">
            <v>Электронный аукцион</v>
          </cell>
          <cell r="F2794">
            <v>43245</v>
          </cell>
          <cell r="G2794" t="str">
            <v>25.05.2018</v>
          </cell>
          <cell r="H2794">
            <v>13</v>
          </cell>
        </row>
        <row r="2795">
          <cell r="A2795" t="str">
            <v>2780717627718000025 от 25.05.2018</v>
          </cell>
          <cell r="B2795" t="str">
            <v>2780717627718000025</v>
          </cell>
          <cell r="C2795" t="str">
            <v xml:space="preserve"> Исполнение завершено</v>
          </cell>
          <cell r="D2795">
            <v>7805685670</v>
          </cell>
          <cell r="E2795" t="str">
            <v>Электронный аукцион</v>
          </cell>
          <cell r="F2795">
            <v>43245</v>
          </cell>
          <cell r="G2795" t="str">
            <v>25.05.2018</v>
          </cell>
          <cell r="H2795">
            <v>13</v>
          </cell>
        </row>
        <row r="2796">
          <cell r="A2796" t="str">
            <v>2781402089818000065 от 25.05.2018</v>
          </cell>
          <cell r="B2796" t="str">
            <v>2781402089818000065</v>
          </cell>
          <cell r="C2796" t="str">
            <v xml:space="preserve"> Исполнение завершено</v>
          </cell>
          <cell r="D2796">
            <v>7810680340</v>
          </cell>
          <cell r="E2796" t="str">
            <v>Электронный аукцион</v>
          </cell>
          <cell r="F2796">
            <v>43245</v>
          </cell>
          <cell r="G2796" t="str">
            <v>25.05.2018</v>
          </cell>
          <cell r="H2796">
            <v>13</v>
          </cell>
        </row>
        <row r="2797">
          <cell r="A2797" t="str">
            <v>2781410389718000030 от 25.05.2018</v>
          </cell>
          <cell r="B2797" t="str">
            <v>2781410389718000030</v>
          </cell>
          <cell r="C2797" t="str">
            <v xml:space="preserve"> Исполнение завершено</v>
          </cell>
          <cell r="D2797">
            <v>7802843456</v>
          </cell>
          <cell r="E2797" t="str">
            <v>Электронный аукцион</v>
          </cell>
          <cell r="F2797">
            <v>43245</v>
          </cell>
          <cell r="G2797" t="str">
            <v>25.05.2018</v>
          </cell>
          <cell r="H2797">
            <v>13</v>
          </cell>
        </row>
        <row r="2798">
          <cell r="A2798" t="str">
            <v>2782669289418000009 от 25.05.2018</v>
          </cell>
          <cell r="B2798" t="str">
            <v>2782669289418000009</v>
          </cell>
          <cell r="C2798" t="str">
            <v xml:space="preserve"> Исполнение завершено</v>
          </cell>
          <cell r="D2798">
            <v>3662992257</v>
          </cell>
          <cell r="E2798" t="str">
            <v>Электронный аукцион</v>
          </cell>
          <cell r="F2798">
            <v>43245</v>
          </cell>
          <cell r="G2798" t="str">
            <v>25.05.2018</v>
          </cell>
          <cell r="H2798">
            <v>13</v>
          </cell>
        </row>
        <row r="2799">
          <cell r="A2799" t="str">
            <v>1772761523218000104 от 28.05.2018</v>
          </cell>
          <cell r="B2799" t="str">
            <v>1772761523218000104</v>
          </cell>
          <cell r="C2799" t="str">
            <v xml:space="preserve"> Исполнение завершено</v>
          </cell>
          <cell r="D2799">
            <v>7802843456</v>
          </cell>
          <cell r="E2799" t="str">
            <v>Электронный аукцион</v>
          </cell>
          <cell r="F2799">
            <v>43248</v>
          </cell>
          <cell r="G2799" t="str">
            <v>28.05.2018</v>
          </cell>
          <cell r="H2799">
            <v>13</v>
          </cell>
        </row>
        <row r="2800">
          <cell r="A2800" t="str">
            <v>2780734833518000024 от 28.05.2018</v>
          </cell>
          <cell r="B2800" t="str">
            <v>2780734833518000024</v>
          </cell>
          <cell r="C2800" t="str">
            <v xml:space="preserve"> Исполнение завершено</v>
          </cell>
          <cell r="D2800">
            <v>7805685670</v>
          </cell>
          <cell r="E2800" t="str">
            <v>Электронный аукцион</v>
          </cell>
          <cell r="F2800">
            <v>43248</v>
          </cell>
          <cell r="G2800" t="str">
            <v>28.05.2018</v>
          </cell>
          <cell r="H2800">
            <v>13</v>
          </cell>
        </row>
        <row r="2801">
          <cell r="A2801" t="str">
            <v>2780513203418000020 от 29.05.2018</v>
          </cell>
          <cell r="B2801" t="str">
            <v>2780513203418000020</v>
          </cell>
          <cell r="C2801" t="str">
            <v xml:space="preserve"> Исполнение завершено</v>
          </cell>
          <cell r="D2801">
            <v>3662996710</v>
          </cell>
          <cell r="E2801" t="str">
            <v>Электронный аукцион</v>
          </cell>
          <cell r="F2801">
            <v>43249</v>
          </cell>
          <cell r="G2801" t="str">
            <v>29.05.2018</v>
          </cell>
          <cell r="H2801">
            <v>13</v>
          </cell>
        </row>
        <row r="2802">
          <cell r="A2802" t="str">
            <v>2781203170318000045 от 29.05.2018</v>
          </cell>
          <cell r="B2802" t="str">
            <v>2781203170318000045</v>
          </cell>
          <cell r="C2802" t="str">
            <v xml:space="preserve"> Исполнение завершено</v>
          </cell>
          <cell r="D2802">
            <v>7734361980</v>
          </cell>
          <cell r="E2802" t="str">
            <v>Электронный аукцион</v>
          </cell>
          <cell r="F2802">
            <v>43249</v>
          </cell>
          <cell r="G2802" t="str">
            <v>29.05.2018</v>
          </cell>
          <cell r="H2802">
            <v>13</v>
          </cell>
        </row>
        <row r="2803">
          <cell r="A2803" t="str">
            <v>1781027152318000046 от 30.05.2018</v>
          </cell>
          <cell r="B2803" t="str">
            <v>1781027152318000046</v>
          </cell>
          <cell r="C2803" t="str">
            <v xml:space="preserve"> Исполнение завершено</v>
          </cell>
          <cell r="D2803">
            <v>7842096828</v>
          </cell>
          <cell r="E2803" t="str">
            <v>Электронный аукцион</v>
          </cell>
          <cell r="F2803">
            <v>43250</v>
          </cell>
          <cell r="G2803" t="str">
            <v>30.05.2018</v>
          </cell>
          <cell r="H2803">
            <v>13</v>
          </cell>
        </row>
        <row r="2804">
          <cell r="A2804" t="str">
            <v>2781012948518000025 от 30.05.2018</v>
          </cell>
          <cell r="B2804" t="str">
            <v>2781012948518000025</v>
          </cell>
          <cell r="C2804" t="str">
            <v xml:space="preserve"> Исполнение завершено</v>
          </cell>
          <cell r="D2804">
            <v>7718978470</v>
          </cell>
          <cell r="E2804" t="str">
            <v>Электронный аукцион</v>
          </cell>
          <cell r="F2804">
            <v>43250</v>
          </cell>
          <cell r="G2804" t="str">
            <v>30.05.2018</v>
          </cell>
          <cell r="H2804">
            <v>13</v>
          </cell>
        </row>
        <row r="2805">
          <cell r="A2805" t="str">
            <v>2781100724018000046 от 30.05.2018</v>
          </cell>
          <cell r="B2805" t="str">
            <v>2781100724018000046</v>
          </cell>
          <cell r="C2805" t="str">
            <v xml:space="preserve"> Исполнение завершено</v>
          </cell>
          <cell r="D2805">
            <v>3662996710</v>
          </cell>
          <cell r="E2805" t="str">
            <v>Электронный аукцион</v>
          </cell>
          <cell r="F2805">
            <v>43250</v>
          </cell>
          <cell r="G2805" t="str">
            <v>30.05.2018</v>
          </cell>
          <cell r="H2805">
            <v>13</v>
          </cell>
        </row>
        <row r="2806">
          <cell r="A2806" t="str">
            <v>2781400231318000063 от 30.05.2018</v>
          </cell>
          <cell r="B2806" t="str">
            <v>2781400231318000063</v>
          </cell>
          <cell r="C2806" t="str">
            <v xml:space="preserve"> Исполнение завершено</v>
          </cell>
          <cell r="D2806">
            <v>7718978470</v>
          </cell>
          <cell r="E2806" t="str">
            <v>Электронный аукцион</v>
          </cell>
          <cell r="F2806">
            <v>43250</v>
          </cell>
          <cell r="G2806" t="str">
            <v>30.05.2018</v>
          </cell>
          <cell r="H2806">
            <v>13</v>
          </cell>
        </row>
        <row r="2807">
          <cell r="A2807" t="str">
            <v>2782545775318000085 от 30.05.2018</v>
          </cell>
          <cell r="B2807" t="str">
            <v>2782545775318000085</v>
          </cell>
          <cell r="C2807" t="str">
            <v xml:space="preserve"> Исполнение завершено</v>
          </cell>
          <cell r="D2807">
            <v>7710666863</v>
          </cell>
          <cell r="E2807" t="str">
            <v>Электронный аукцион</v>
          </cell>
          <cell r="F2807">
            <v>43250</v>
          </cell>
          <cell r="G2807" t="str">
            <v>30.05.2018</v>
          </cell>
          <cell r="H2807">
            <v>13</v>
          </cell>
        </row>
        <row r="2808">
          <cell r="A2808" t="str">
            <v>2780804654518000112 от 31.05.2018</v>
          </cell>
          <cell r="B2808" t="str">
            <v>2780804654518000112</v>
          </cell>
          <cell r="C2808" t="str">
            <v xml:space="preserve"> Исполнение завершено</v>
          </cell>
          <cell r="D2808">
            <v>5001068064</v>
          </cell>
          <cell r="E2808" t="str">
            <v>Электронный аукцион</v>
          </cell>
          <cell r="F2808">
            <v>43251</v>
          </cell>
          <cell r="G2808" t="str">
            <v>31.05.2018</v>
          </cell>
          <cell r="H2808">
            <v>13</v>
          </cell>
        </row>
        <row r="2809">
          <cell r="A2809" t="str">
            <v>1780502901218000061 от 04.06.2018</v>
          </cell>
          <cell r="B2809" t="str">
            <v>1780502901218000061</v>
          </cell>
          <cell r="C2809" t="str">
            <v xml:space="preserve"> Исполнение завершено</v>
          </cell>
          <cell r="D2809" t="str">
            <v>165114022294</v>
          </cell>
          <cell r="E2809" t="str">
            <v>Электронный аукцион</v>
          </cell>
          <cell r="F2809">
            <v>43255</v>
          </cell>
          <cell r="G2809" t="str">
            <v>04.06.2018</v>
          </cell>
          <cell r="H2809">
            <v>13</v>
          </cell>
        </row>
        <row r="2810">
          <cell r="A2810" t="str">
            <v>1784300882418000012 от 04.06.2018</v>
          </cell>
          <cell r="B2810" t="str">
            <v>1784300882418000012</v>
          </cell>
          <cell r="C2810" t="str">
            <v xml:space="preserve"> Исполнение завершено</v>
          </cell>
          <cell r="D2810">
            <v>7718978470</v>
          </cell>
          <cell r="E2810" t="str">
            <v>Электронный аукцион</v>
          </cell>
          <cell r="F2810">
            <v>43255</v>
          </cell>
          <cell r="G2810" t="str">
            <v>04.06.2018</v>
          </cell>
          <cell r="H2810">
            <v>13</v>
          </cell>
        </row>
        <row r="2811">
          <cell r="A2811" t="str">
            <v>1781304526518000066 от 05.06.2018</v>
          </cell>
          <cell r="B2811" t="str">
            <v>1781304526518000066</v>
          </cell>
          <cell r="C2811" t="str">
            <v xml:space="preserve"> Исполнение завершено</v>
          </cell>
          <cell r="D2811">
            <v>7805438583</v>
          </cell>
          <cell r="E2811" t="str">
            <v>Электронный аукцион</v>
          </cell>
          <cell r="F2811">
            <v>43256</v>
          </cell>
          <cell r="G2811" t="str">
            <v>05.06.2018</v>
          </cell>
          <cell r="H2811">
            <v>13</v>
          </cell>
        </row>
        <row r="2812">
          <cell r="A2812" t="str">
            <v>1782003504218000007 от 05.06.2018</v>
          </cell>
          <cell r="B2812" t="str">
            <v>1782003504218000007</v>
          </cell>
          <cell r="C2812" t="str">
            <v xml:space="preserve"> Исполнение завершено</v>
          </cell>
          <cell r="D2812">
            <v>7813236196</v>
          </cell>
          <cell r="E2812" t="str">
            <v>Электронный аукцион</v>
          </cell>
          <cell r="F2812">
            <v>43256</v>
          </cell>
          <cell r="G2812" t="str">
            <v>05.06.2018</v>
          </cell>
          <cell r="H2812">
            <v>13</v>
          </cell>
        </row>
        <row r="2813">
          <cell r="A2813" t="str">
            <v>2782536397818000075 от 05.06.2018</v>
          </cell>
          <cell r="B2813" t="str">
            <v>2782536397818000075</v>
          </cell>
          <cell r="C2813" t="str">
            <v xml:space="preserve"> Исполнение завершено</v>
          </cell>
          <cell r="D2813">
            <v>7704350727</v>
          </cell>
          <cell r="E2813" t="str">
            <v>Электронный аукцион</v>
          </cell>
          <cell r="F2813">
            <v>43256</v>
          </cell>
          <cell r="G2813" t="str">
            <v>05.06.2018</v>
          </cell>
          <cell r="H2813">
            <v>13</v>
          </cell>
        </row>
        <row r="2814">
          <cell r="A2814" t="str">
            <v>2783000102818000268 от 05.06.2018</v>
          </cell>
          <cell r="B2814" t="str">
            <v>2783000102818000268</v>
          </cell>
          <cell r="C2814" t="str">
            <v xml:space="preserve"> Исполнение завершено</v>
          </cell>
          <cell r="D2814">
            <v>7810848585</v>
          </cell>
          <cell r="E2814" t="str">
            <v>Электронный аукцион</v>
          </cell>
          <cell r="F2814">
            <v>43256</v>
          </cell>
          <cell r="G2814" t="str">
            <v>05.06.2018</v>
          </cell>
          <cell r="H2814">
            <v>13</v>
          </cell>
        </row>
        <row r="2815">
          <cell r="A2815" t="str">
            <v>2783845426018000036 от 07.06.2018</v>
          </cell>
          <cell r="B2815" t="str">
            <v>2783845426018000036</v>
          </cell>
          <cell r="C2815" t="str">
            <v xml:space="preserve"> Исполнение завершено</v>
          </cell>
          <cell r="D2815">
            <v>7720798869</v>
          </cell>
          <cell r="E2815" t="str">
            <v>Электронный аукцион</v>
          </cell>
          <cell r="F2815">
            <v>43258</v>
          </cell>
          <cell r="G2815" t="str">
            <v>07.06.2018</v>
          </cell>
          <cell r="H2815">
            <v>13</v>
          </cell>
        </row>
        <row r="2816">
          <cell r="A2816" t="str">
            <v>2781106690418000032 от 08.06.2018</v>
          </cell>
          <cell r="B2816" t="str">
            <v>2781106690418000032</v>
          </cell>
          <cell r="C2816" t="str">
            <v xml:space="preserve"> Исполнение завершено</v>
          </cell>
          <cell r="D2816">
            <v>3662996710</v>
          </cell>
          <cell r="E2816" t="str">
            <v>Электронный аукцион</v>
          </cell>
          <cell r="F2816">
            <v>43259</v>
          </cell>
          <cell r="G2816" t="str">
            <v>08.06.2018</v>
          </cell>
          <cell r="H2816">
            <v>13</v>
          </cell>
        </row>
        <row r="2817">
          <cell r="A2817" t="str">
            <v>2781400231318000065 от 08.06.2018</v>
          </cell>
          <cell r="B2817" t="str">
            <v>2781400231318000065</v>
          </cell>
          <cell r="C2817" t="str">
            <v xml:space="preserve"> Исполнение завершено</v>
          </cell>
          <cell r="D2817">
            <v>7839095172</v>
          </cell>
          <cell r="E2817" t="str">
            <v>Электронный аукцион</v>
          </cell>
          <cell r="F2817">
            <v>43259</v>
          </cell>
          <cell r="G2817" t="str">
            <v>08.06.2018</v>
          </cell>
          <cell r="H2817">
            <v>13</v>
          </cell>
        </row>
        <row r="2818">
          <cell r="A2818" t="str">
            <v>2780702580018000089 от 09.06.2018</v>
          </cell>
          <cell r="B2818" t="str">
            <v>2780702580018000089</v>
          </cell>
          <cell r="C2818" t="str">
            <v xml:space="preserve"> Исполнение завершено</v>
          </cell>
          <cell r="D2818">
            <v>7840020132</v>
          </cell>
          <cell r="E2818" t="str">
            <v>Электронный аукцион</v>
          </cell>
          <cell r="F2818">
            <v>43260</v>
          </cell>
          <cell r="G2818" t="str">
            <v>09.06.2018</v>
          </cell>
          <cell r="H2818">
            <v>13</v>
          </cell>
        </row>
        <row r="2819">
          <cell r="A2819" t="str">
            <v>2782534539018000028 от 09.06.2018</v>
          </cell>
          <cell r="B2819" t="str">
            <v>2782534539018000028</v>
          </cell>
          <cell r="C2819" t="str">
            <v xml:space="preserve"> Исполнение завершено</v>
          </cell>
          <cell r="D2819">
            <v>7813236196</v>
          </cell>
          <cell r="E2819" t="str">
            <v>Электронный аукцион</v>
          </cell>
          <cell r="F2819">
            <v>43260</v>
          </cell>
          <cell r="G2819" t="str">
            <v>09.06.2018</v>
          </cell>
          <cell r="H2819">
            <v>13</v>
          </cell>
        </row>
        <row r="2820">
          <cell r="A2820" t="str">
            <v>2781021456418000027 от 13.06.2018</v>
          </cell>
          <cell r="B2820" t="str">
            <v>2781021456418000027</v>
          </cell>
          <cell r="C2820" t="str">
            <v xml:space="preserve"> Исполнение завершено</v>
          </cell>
          <cell r="D2820">
            <v>7811422687</v>
          </cell>
          <cell r="E2820" t="str">
            <v>Электронный аукцион</v>
          </cell>
          <cell r="F2820">
            <v>43264</v>
          </cell>
          <cell r="G2820" t="str">
            <v>13.06.2018</v>
          </cell>
          <cell r="H2820">
            <v>13</v>
          </cell>
        </row>
        <row r="2821">
          <cell r="A2821" t="str">
            <v>2782032641118000017 от 14.06.2018</v>
          </cell>
          <cell r="B2821" t="str">
            <v>2782032641118000017</v>
          </cell>
          <cell r="C2821" t="str">
            <v xml:space="preserve"> Исполнение завершено</v>
          </cell>
          <cell r="D2821">
            <v>7802843456</v>
          </cell>
          <cell r="E2821" t="str">
            <v>Электронный аукцион</v>
          </cell>
          <cell r="F2821">
            <v>43265</v>
          </cell>
          <cell r="G2821" t="str">
            <v>14.06.2018</v>
          </cell>
          <cell r="H2821">
            <v>13</v>
          </cell>
        </row>
        <row r="2822">
          <cell r="A2822" t="str">
            <v>2780702633818000019 от 15.06.2018</v>
          </cell>
          <cell r="B2822" t="str">
            <v>2780702633818000019</v>
          </cell>
          <cell r="C2822" t="str">
            <v xml:space="preserve"> Исполнение завершено</v>
          </cell>
          <cell r="D2822">
            <v>7813520714</v>
          </cell>
          <cell r="E2822" t="str">
            <v>Электронный аукцион</v>
          </cell>
          <cell r="F2822">
            <v>43266</v>
          </cell>
          <cell r="G2822" t="str">
            <v>15.06.2018</v>
          </cell>
          <cell r="H2822">
            <v>13</v>
          </cell>
        </row>
        <row r="2823">
          <cell r="A2823" t="str">
            <v>2782543560818000059 от 15.06.2018</v>
          </cell>
          <cell r="B2823" t="str">
            <v>2782543560818000059</v>
          </cell>
          <cell r="C2823" t="str">
            <v xml:space="preserve"> Исполнение завершено</v>
          </cell>
          <cell r="D2823">
            <v>7839006126</v>
          </cell>
          <cell r="E2823" t="str">
            <v>Электронный аукцион</v>
          </cell>
          <cell r="F2823">
            <v>43266</v>
          </cell>
          <cell r="G2823" t="str">
            <v>15.06.2018</v>
          </cell>
          <cell r="H2823">
            <v>13</v>
          </cell>
        </row>
        <row r="2824">
          <cell r="A2824" t="str">
            <v>2782700193418000056 от 15.06.2018</v>
          </cell>
          <cell r="B2824" t="str">
            <v>2782700193418000056</v>
          </cell>
          <cell r="C2824" t="str">
            <v xml:space="preserve"> Исполнение завершено</v>
          </cell>
          <cell r="D2824">
            <v>7826034711</v>
          </cell>
          <cell r="E2824" t="str">
            <v>Электронный аукцион</v>
          </cell>
          <cell r="F2824">
            <v>43266</v>
          </cell>
          <cell r="G2824" t="str">
            <v>15.06.2018</v>
          </cell>
          <cell r="H2824">
            <v>13</v>
          </cell>
        </row>
        <row r="2825">
          <cell r="A2825" t="str">
            <v>2780701278318000177 от 19.06.2018</v>
          </cell>
          <cell r="B2825" t="str">
            <v>2780701278318000177</v>
          </cell>
          <cell r="C2825" t="str">
            <v xml:space="preserve"> Исполнение завершено</v>
          </cell>
          <cell r="D2825">
            <v>3662992257</v>
          </cell>
          <cell r="E2825" t="str">
            <v>Электронный аукцион</v>
          </cell>
          <cell r="F2825">
            <v>43270</v>
          </cell>
          <cell r="G2825" t="str">
            <v>19.06.2018</v>
          </cell>
          <cell r="H2825">
            <v>13</v>
          </cell>
        </row>
        <row r="2826">
          <cell r="A2826" t="str">
            <v>2781404691318000017 от 20.06.2018</v>
          </cell>
          <cell r="B2826" t="str">
            <v>2781404691318000017</v>
          </cell>
          <cell r="C2826" t="str">
            <v xml:space="preserve"> Исполнение завершено</v>
          </cell>
          <cell r="D2826">
            <v>7811538498</v>
          </cell>
          <cell r="E2826" t="str">
            <v>Электронный аукцион</v>
          </cell>
          <cell r="F2826">
            <v>43271</v>
          </cell>
          <cell r="G2826" t="str">
            <v>20.06.2018</v>
          </cell>
          <cell r="H2826">
            <v>13</v>
          </cell>
        </row>
        <row r="2827">
          <cell r="A2827" t="str">
            <v>2781611154018000087 от 20.06.2018</v>
          </cell>
          <cell r="B2827" t="str">
            <v>2781611154018000087</v>
          </cell>
          <cell r="C2827" t="str">
            <v xml:space="preserve"> Исполнение завершено</v>
          </cell>
          <cell r="D2827">
            <v>7811428760</v>
          </cell>
          <cell r="E2827" t="str">
            <v>Электронный аукцион</v>
          </cell>
          <cell r="F2827">
            <v>43271</v>
          </cell>
          <cell r="G2827" t="str">
            <v>20.06.2018</v>
          </cell>
          <cell r="H2827">
            <v>13</v>
          </cell>
        </row>
        <row r="2828">
          <cell r="A2828" t="str">
            <v>2782566699718000073 от 20.06.2018</v>
          </cell>
          <cell r="B2828" t="str">
            <v>2782566699718000073</v>
          </cell>
          <cell r="C2828" t="str">
            <v xml:space="preserve"> Исполнение завершено</v>
          </cell>
          <cell r="D2828">
            <v>7807043453</v>
          </cell>
          <cell r="E2828" t="str">
            <v>Электронный аукцион</v>
          </cell>
          <cell r="F2828">
            <v>43271</v>
          </cell>
          <cell r="G2828" t="str">
            <v>20.06.2018</v>
          </cell>
          <cell r="H2828">
            <v>13</v>
          </cell>
        </row>
        <row r="2829">
          <cell r="A2829" t="str">
            <v>2780701278318000183 от 25.06.2018</v>
          </cell>
          <cell r="B2829" t="str">
            <v>2780701278318000183</v>
          </cell>
          <cell r="C2829" t="str">
            <v xml:space="preserve"> Исполнение завершено</v>
          </cell>
          <cell r="D2829">
            <v>6658492049</v>
          </cell>
          <cell r="E2829" t="str">
            <v>Электронный аукцион</v>
          </cell>
          <cell r="F2829">
            <v>43276</v>
          </cell>
          <cell r="G2829" t="str">
            <v>25.06.2018</v>
          </cell>
          <cell r="H2829">
            <v>13</v>
          </cell>
        </row>
        <row r="2830">
          <cell r="A2830" t="str">
            <v>2782002061718000026 от 25.06.2018</v>
          </cell>
          <cell r="B2830" t="str">
            <v>2782002061718000026</v>
          </cell>
          <cell r="C2830" t="str">
            <v xml:space="preserve"> Исполнение завершено</v>
          </cell>
          <cell r="D2830">
            <v>7840020132</v>
          </cell>
          <cell r="E2830" t="str">
            <v>Электронный аукцион</v>
          </cell>
          <cell r="F2830">
            <v>43276</v>
          </cell>
          <cell r="G2830" t="str">
            <v>25.06.2018</v>
          </cell>
          <cell r="H2830">
            <v>13</v>
          </cell>
        </row>
        <row r="2831">
          <cell r="A2831" t="str">
            <v>1780100645518000006 от 26.06.2018</v>
          </cell>
          <cell r="B2831" t="str">
            <v>1780100645518000006</v>
          </cell>
          <cell r="C2831" t="str">
            <v xml:space="preserve"> Исполнение завершено</v>
          </cell>
          <cell r="D2831">
            <v>5001068064</v>
          </cell>
          <cell r="E2831" t="str">
            <v>Электронный аукцион</v>
          </cell>
          <cell r="F2831">
            <v>43277</v>
          </cell>
          <cell r="G2831" t="str">
            <v>26.06.2018</v>
          </cell>
          <cell r="H2831">
            <v>13</v>
          </cell>
        </row>
        <row r="2832">
          <cell r="A2832" t="str">
            <v>2782569934318000045 от 27.06.2018</v>
          </cell>
          <cell r="B2832" t="str">
            <v>2782569934318000045</v>
          </cell>
          <cell r="C2832" t="str">
            <v xml:space="preserve"> Исполнение завершено</v>
          </cell>
          <cell r="D2832">
            <v>7721291503</v>
          </cell>
          <cell r="E2832" t="str">
            <v>Электронный аукцион</v>
          </cell>
          <cell r="F2832">
            <v>43278</v>
          </cell>
          <cell r="G2832" t="str">
            <v>27.06.2018</v>
          </cell>
          <cell r="H2832">
            <v>13</v>
          </cell>
        </row>
        <row r="2833">
          <cell r="A2833" t="str">
            <v>1784251070318000058 от 28.06.2018</v>
          </cell>
          <cell r="B2833" t="str">
            <v>1784251070318000058</v>
          </cell>
          <cell r="C2833" t="str">
            <v xml:space="preserve"> Исполнение завершено</v>
          </cell>
          <cell r="D2833">
            <v>7839006126</v>
          </cell>
          <cell r="E2833" t="str">
            <v>Электронный аукцион</v>
          </cell>
          <cell r="F2833">
            <v>43279</v>
          </cell>
          <cell r="G2833" t="str">
            <v>28.06.2018</v>
          </cell>
          <cell r="H2833">
            <v>13</v>
          </cell>
        </row>
        <row r="2834">
          <cell r="A2834" t="str">
            <v>2782669289418000010 от 28.06.2018</v>
          </cell>
          <cell r="B2834" t="str">
            <v>2782669289418000010</v>
          </cell>
          <cell r="C2834" t="str">
            <v xml:space="preserve"> Исполнение завершено</v>
          </cell>
          <cell r="D2834">
            <v>7839006126</v>
          </cell>
          <cell r="E2834" t="str">
            <v>Электронный аукцион</v>
          </cell>
          <cell r="F2834">
            <v>43279</v>
          </cell>
          <cell r="G2834" t="str">
            <v>28.06.2018</v>
          </cell>
          <cell r="H2834">
            <v>13</v>
          </cell>
        </row>
        <row r="2835">
          <cell r="A2835" t="str">
            <v>1783000209218000046 от 29.06.2018</v>
          </cell>
          <cell r="B2835" t="str">
            <v>1783000209218000046</v>
          </cell>
          <cell r="C2835" t="str">
            <v xml:space="preserve"> Исполнение завершено</v>
          </cell>
          <cell r="D2835">
            <v>7807036142</v>
          </cell>
          <cell r="E2835" t="str">
            <v>Электронный аукцион</v>
          </cell>
          <cell r="F2835">
            <v>43280</v>
          </cell>
          <cell r="G2835" t="str">
            <v>29.06.2018</v>
          </cell>
          <cell r="H2835">
            <v>13</v>
          </cell>
        </row>
        <row r="2836">
          <cell r="A2836" t="str">
            <v>2780210944618000115 от 29.06.2018</v>
          </cell>
          <cell r="B2836" t="str">
            <v>2780210944618000115</v>
          </cell>
          <cell r="C2836" t="str">
            <v xml:space="preserve"> Исполнение завершено</v>
          </cell>
          <cell r="D2836">
            <v>7811428760</v>
          </cell>
          <cell r="E2836" t="str">
            <v>Электронный аукцион</v>
          </cell>
          <cell r="F2836">
            <v>43280</v>
          </cell>
          <cell r="G2836" t="str">
            <v>29.06.2018</v>
          </cell>
          <cell r="H2836">
            <v>13</v>
          </cell>
        </row>
        <row r="2837">
          <cell r="A2837" t="str">
            <v>2782535719518000073 от 29.06.2018</v>
          </cell>
          <cell r="B2837" t="str">
            <v>2782535719518000073</v>
          </cell>
          <cell r="C2837" t="str">
            <v xml:space="preserve"> Исполнение завершено</v>
          </cell>
          <cell r="D2837" t="str">
            <v>165114022294</v>
          </cell>
          <cell r="E2837" t="str">
            <v>Электронный аукцион</v>
          </cell>
          <cell r="F2837">
            <v>43280</v>
          </cell>
          <cell r="G2837" t="str">
            <v>29.06.2018</v>
          </cell>
          <cell r="H2837">
            <v>13</v>
          </cell>
        </row>
        <row r="2838">
          <cell r="A2838" t="str">
            <v>1782000982118000062 от 02.07.2018</v>
          </cell>
          <cell r="B2838" t="str">
            <v>1782000982118000062</v>
          </cell>
          <cell r="C2838" t="str">
            <v xml:space="preserve"> Исполнение завершено</v>
          </cell>
          <cell r="D2838">
            <v>7801204908</v>
          </cell>
          <cell r="E2838" t="str">
            <v>Электронный аукцион</v>
          </cell>
          <cell r="F2838">
            <v>43283</v>
          </cell>
          <cell r="G2838" t="str">
            <v>02.07.2018</v>
          </cell>
          <cell r="H2838">
            <v>13</v>
          </cell>
        </row>
        <row r="2839">
          <cell r="A2839" t="str">
            <v>2780413899618000025 от 02.07.2018</v>
          </cell>
          <cell r="B2839" t="str">
            <v>2780413899618000025</v>
          </cell>
          <cell r="C2839" t="str">
            <v xml:space="preserve"> Исполнение завершено</v>
          </cell>
          <cell r="D2839">
            <v>7813236196</v>
          </cell>
          <cell r="E2839" t="str">
            <v>Электронный аукцион</v>
          </cell>
          <cell r="F2839">
            <v>43283</v>
          </cell>
          <cell r="G2839" t="str">
            <v>02.07.2018</v>
          </cell>
          <cell r="H2839">
            <v>13</v>
          </cell>
        </row>
        <row r="2840">
          <cell r="A2840" t="str">
            <v>2784151014718000022 от 02.07.2018</v>
          </cell>
          <cell r="B2840" t="str">
            <v>2784151014718000022</v>
          </cell>
          <cell r="C2840" t="str">
            <v xml:space="preserve"> Исполнение завершено</v>
          </cell>
          <cell r="D2840">
            <v>7813236196</v>
          </cell>
          <cell r="E2840" t="str">
            <v>Электронный аукцион</v>
          </cell>
          <cell r="F2840">
            <v>43283</v>
          </cell>
          <cell r="G2840" t="str">
            <v>02.07.2018</v>
          </cell>
          <cell r="H2840">
            <v>13</v>
          </cell>
        </row>
        <row r="2841">
          <cell r="A2841" t="str">
            <v>2780605146918000175 от 03.07.2018</v>
          </cell>
          <cell r="B2841" t="str">
            <v>2780605146918000175</v>
          </cell>
          <cell r="C2841" t="str">
            <v xml:space="preserve"> Исполнение завершено</v>
          </cell>
          <cell r="D2841">
            <v>7802843456</v>
          </cell>
          <cell r="E2841" t="str">
            <v>Электронный аукцион</v>
          </cell>
          <cell r="F2841">
            <v>43284</v>
          </cell>
          <cell r="G2841" t="str">
            <v>03.07.2018</v>
          </cell>
          <cell r="H2841">
            <v>13</v>
          </cell>
        </row>
        <row r="2842">
          <cell r="A2842" t="str">
            <v>2781308819518000069 от 03.07.2018</v>
          </cell>
          <cell r="B2842" t="str">
            <v>2781308819518000069</v>
          </cell>
          <cell r="C2842" t="str">
            <v xml:space="preserve"> Исполнение завершено</v>
          </cell>
          <cell r="D2842">
            <v>6314037549</v>
          </cell>
          <cell r="E2842" t="str">
            <v>Электронный аукцион</v>
          </cell>
          <cell r="F2842">
            <v>43284</v>
          </cell>
          <cell r="G2842" t="str">
            <v>03.07.2018</v>
          </cell>
          <cell r="H2842">
            <v>13</v>
          </cell>
        </row>
        <row r="2843">
          <cell r="A2843" t="str">
            <v>2780701801618000131 от 04.07.2018</v>
          </cell>
          <cell r="B2843" t="str">
            <v>2780701801618000131</v>
          </cell>
          <cell r="C2843" t="str">
            <v xml:space="preserve"> Исполнение завершено</v>
          </cell>
          <cell r="D2843">
            <v>3662992257</v>
          </cell>
          <cell r="E2843" t="str">
            <v>Электронный аукцион</v>
          </cell>
          <cell r="F2843">
            <v>43285</v>
          </cell>
          <cell r="G2843" t="str">
            <v>04.07.2018</v>
          </cell>
          <cell r="H2843">
            <v>13</v>
          </cell>
        </row>
        <row r="2844">
          <cell r="A2844" t="str">
            <v>2781703392018000090 от 04.07.2018</v>
          </cell>
          <cell r="B2844" t="str">
            <v>2781703392018000090</v>
          </cell>
          <cell r="C2844" t="str">
            <v xml:space="preserve"> Исполнение завершено</v>
          </cell>
          <cell r="D2844">
            <v>7839095172</v>
          </cell>
          <cell r="E2844" t="str">
            <v>Электронный аукцион</v>
          </cell>
          <cell r="F2844">
            <v>43285</v>
          </cell>
          <cell r="G2844" t="str">
            <v>04.07.2018</v>
          </cell>
          <cell r="H2844">
            <v>13</v>
          </cell>
        </row>
        <row r="2845">
          <cell r="A2845" t="str">
            <v>1780100227418000500 от 09.07.2018</v>
          </cell>
          <cell r="B2845" t="str">
            <v>1780100227418000500</v>
          </cell>
          <cell r="C2845" t="str">
            <v xml:space="preserve"> Исполнение завершено</v>
          </cell>
          <cell r="D2845">
            <v>7733650274</v>
          </cell>
          <cell r="E2845" t="str">
            <v>Электронный аукцион</v>
          </cell>
          <cell r="F2845">
            <v>43290</v>
          </cell>
          <cell r="G2845" t="str">
            <v>09.07.2018</v>
          </cell>
          <cell r="H2845">
            <v>13</v>
          </cell>
        </row>
        <row r="2846">
          <cell r="A2846" t="str">
            <v>1780137867918000032 от 09.07.2018</v>
          </cell>
          <cell r="B2846" t="str">
            <v>1780137867918000032</v>
          </cell>
          <cell r="C2846" t="str">
            <v xml:space="preserve"> Исполнение завершено</v>
          </cell>
          <cell r="D2846">
            <v>7802843456</v>
          </cell>
          <cell r="E2846" t="str">
            <v>Электронный аукцион</v>
          </cell>
          <cell r="F2846">
            <v>43290</v>
          </cell>
          <cell r="G2846" t="str">
            <v>09.07.2018</v>
          </cell>
          <cell r="H2846">
            <v>13</v>
          </cell>
        </row>
        <row r="2847">
          <cell r="A2847" t="str">
            <v>1780211404418000038 от 09.07.2018</v>
          </cell>
          <cell r="B2847" t="str">
            <v>1780211404418000038</v>
          </cell>
          <cell r="C2847" t="str">
            <v xml:space="preserve"> Исполнение завершено</v>
          </cell>
          <cell r="D2847">
            <v>7813474955</v>
          </cell>
          <cell r="E2847" t="str">
            <v>Электронный аукцион</v>
          </cell>
          <cell r="F2847">
            <v>43290</v>
          </cell>
          <cell r="G2847" t="str">
            <v>09.07.2018</v>
          </cell>
          <cell r="H2847">
            <v>13</v>
          </cell>
        </row>
        <row r="2848">
          <cell r="A2848" t="str">
            <v>1780601211718000012 от 09.07.2018</v>
          </cell>
          <cell r="B2848" t="str">
            <v>1780601211718000012</v>
          </cell>
          <cell r="C2848" t="str">
            <v xml:space="preserve"> Исполнение завершено</v>
          </cell>
          <cell r="D2848" t="str">
            <v>165114022294</v>
          </cell>
          <cell r="E2848" t="str">
            <v>Электронный аукцион</v>
          </cell>
          <cell r="F2848">
            <v>43290</v>
          </cell>
          <cell r="G2848" t="str">
            <v>09.07.2018</v>
          </cell>
          <cell r="H2848">
            <v>13</v>
          </cell>
        </row>
        <row r="2849">
          <cell r="A2849" t="str">
            <v>1781201412018000249 от 09.07.2018</v>
          </cell>
          <cell r="B2849" t="str">
            <v>1781201412018000249</v>
          </cell>
          <cell r="C2849" t="str">
            <v xml:space="preserve"> Исполнение завершено</v>
          </cell>
          <cell r="D2849" t="str">
            <v>165114022294</v>
          </cell>
          <cell r="E2849" t="str">
            <v>Электронный аукцион</v>
          </cell>
          <cell r="F2849">
            <v>43290</v>
          </cell>
          <cell r="G2849" t="str">
            <v>09.07.2018</v>
          </cell>
          <cell r="H2849">
            <v>13</v>
          </cell>
        </row>
        <row r="2850">
          <cell r="A2850" t="str">
            <v>1781317152718000010 от 09.07.2018</v>
          </cell>
          <cell r="B2850" t="str">
            <v>1781317152718000010</v>
          </cell>
          <cell r="C2850" t="str">
            <v xml:space="preserve"> Исполнение завершено</v>
          </cell>
          <cell r="D2850">
            <v>3662992257</v>
          </cell>
          <cell r="E2850" t="str">
            <v>Электронный аукцион</v>
          </cell>
          <cell r="F2850">
            <v>43290</v>
          </cell>
          <cell r="G2850" t="str">
            <v>09.07.2018</v>
          </cell>
          <cell r="H2850">
            <v>13</v>
          </cell>
        </row>
        <row r="2851">
          <cell r="A2851" t="str">
            <v>2780410930718000055 от 09.07.2018</v>
          </cell>
          <cell r="B2851" t="str">
            <v>2780410930718000055</v>
          </cell>
          <cell r="C2851" t="str">
            <v xml:space="preserve"> Исполнение завершено</v>
          </cell>
          <cell r="D2851">
            <v>7842096828</v>
          </cell>
          <cell r="E2851" t="str">
            <v>Электронный аукцион</v>
          </cell>
          <cell r="F2851">
            <v>43290</v>
          </cell>
          <cell r="G2851" t="str">
            <v>09.07.2018</v>
          </cell>
          <cell r="H2851">
            <v>13</v>
          </cell>
        </row>
        <row r="2852">
          <cell r="A2852" t="str">
            <v>2780214428918000013 от 10.07.2018</v>
          </cell>
          <cell r="B2852" t="str">
            <v>2780214428918000013</v>
          </cell>
          <cell r="C2852" t="str">
            <v xml:space="preserve"> Исполнение завершено</v>
          </cell>
          <cell r="D2852">
            <v>7719641831</v>
          </cell>
          <cell r="E2852" t="str">
            <v>Электронный аукцион</v>
          </cell>
          <cell r="F2852">
            <v>43291</v>
          </cell>
          <cell r="G2852" t="str">
            <v>10.07.2018</v>
          </cell>
          <cell r="H2852">
            <v>13</v>
          </cell>
        </row>
        <row r="2853">
          <cell r="A2853" t="str">
            <v>2780400987018000132 от 10.07.2018</v>
          </cell>
          <cell r="B2853" t="str">
            <v>2780400987018000132</v>
          </cell>
          <cell r="C2853" t="str">
            <v xml:space="preserve"> Исполнение завершено</v>
          </cell>
          <cell r="D2853">
            <v>7805719094</v>
          </cell>
          <cell r="E2853" t="str">
            <v>Электронный аукцион</v>
          </cell>
          <cell r="F2853">
            <v>43291</v>
          </cell>
          <cell r="G2853" t="str">
            <v>10.07.2018</v>
          </cell>
          <cell r="H2853">
            <v>13</v>
          </cell>
        </row>
        <row r="2854">
          <cell r="A2854" t="str">
            <v>2781050609118000018 от 10.07.2018</v>
          </cell>
          <cell r="B2854" t="str">
            <v>2781050609118000018</v>
          </cell>
          <cell r="C2854" t="str">
            <v xml:space="preserve"> Исполнение завершено</v>
          </cell>
          <cell r="D2854">
            <v>7802843456</v>
          </cell>
          <cell r="E2854" t="str">
            <v>Запрос котировок</v>
          </cell>
          <cell r="F2854">
            <v>43291</v>
          </cell>
          <cell r="G2854" t="str">
            <v>10.07.2018</v>
          </cell>
          <cell r="H2854">
            <v>17</v>
          </cell>
        </row>
        <row r="2855">
          <cell r="A2855" t="str">
            <v>2781442940118000020 от 11.07.2018</v>
          </cell>
          <cell r="B2855" t="str">
            <v>2781442940118000020</v>
          </cell>
          <cell r="C2855" t="str">
            <v xml:space="preserve"> Исполнение завершено</v>
          </cell>
          <cell r="D2855">
            <v>7811506697</v>
          </cell>
          <cell r="E2855" t="str">
            <v>Электронный аукцион</v>
          </cell>
          <cell r="F2855">
            <v>43292</v>
          </cell>
          <cell r="G2855" t="str">
            <v>11.07.2018</v>
          </cell>
          <cell r="H2855">
            <v>13</v>
          </cell>
        </row>
        <row r="2856">
          <cell r="A2856" t="str">
            <v>2781404691318000019 от 12.07.2018</v>
          </cell>
          <cell r="B2856" t="str">
            <v>2781404691318000019</v>
          </cell>
          <cell r="C2856" t="str">
            <v xml:space="preserve"> Исполнение завершено</v>
          </cell>
          <cell r="D2856">
            <v>7802843456</v>
          </cell>
          <cell r="E2856" t="str">
            <v>Электронный аукцион</v>
          </cell>
          <cell r="F2856">
            <v>43293</v>
          </cell>
          <cell r="G2856" t="str">
            <v>12.07.2018</v>
          </cell>
          <cell r="H2856">
            <v>13</v>
          </cell>
        </row>
        <row r="2857">
          <cell r="A2857" t="str">
            <v>1781502134018000162 от 13.07.2018</v>
          </cell>
          <cell r="B2857" t="str">
            <v>1781502134018000162</v>
          </cell>
          <cell r="C2857" t="str">
            <v xml:space="preserve"> Исполнение завершено</v>
          </cell>
          <cell r="D2857">
            <v>7825424652</v>
          </cell>
          <cell r="E2857" t="str">
            <v>Электронный аукцион</v>
          </cell>
          <cell r="F2857">
            <v>43294</v>
          </cell>
          <cell r="G2857" t="str">
            <v>13.07.2018</v>
          </cell>
          <cell r="H2857">
            <v>13</v>
          </cell>
        </row>
        <row r="2858">
          <cell r="A2858" t="str">
            <v>2781404648718000023 от 13.07.2018</v>
          </cell>
          <cell r="B2858" t="str">
            <v>2781404648718000023</v>
          </cell>
          <cell r="C2858" t="str">
            <v xml:space="preserve"> Исполнение завершено</v>
          </cell>
          <cell r="D2858">
            <v>2466169528</v>
          </cell>
          <cell r="E2858" t="str">
            <v>Электронный аукцион</v>
          </cell>
          <cell r="F2858">
            <v>43294</v>
          </cell>
          <cell r="G2858" t="str">
            <v>13.07.2018</v>
          </cell>
          <cell r="H2858">
            <v>13</v>
          </cell>
        </row>
        <row r="2859">
          <cell r="A2859" t="str">
            <v>2780137972118000045 от 16.07.2018</v>
          </cell>
          <cell r="B2859" t="str">
            <v>2780137972118000045</v>
          </cell>
          <cell r="C2859" t="str">
            <v xml:space="preserve"> Исполнение завершено</v>
          </cell>
          <cell r="D2859">
            <v>7805579841</v>
          </cell>
          <cell r="E2859" t="str">
            <v>Электронный аукцион</v>
          </cell>
          <cell r="F2859">
            <v>43297</v>
          </cell>
          <cell r="G2859" t="str">
            <v>16.07.2018</v>
          </cell>
          <cell r="H2859">
            <v>13</v>
          </cell>
        </row>
        <row r="2860">
          <cell r="A2860" t="str">
            <v>2781022827818000066 от 16.07.2018</v>
          </cell>
          <cell r="B2860" t="str">
            <v>2781022827818000066</v>
          </cell>
          <cell r="C2860" t="str">
            <v xml:space="preserve"> Исполнение завершено</v>
          </cell>
          <cell r="D2860">
            <v>7840020132</v>
          </cell>
          <cell r="E2860" t="str">
            <v>Электронный аукцион</v>
          </cell>
          <cell r="F2860">
            <v>43297</v>
          </cell>
          <cell r="G2860" t="str">
            <v>16.07.2018</v>
          </cell>
          <cell r="H2860">
            <v>13</v>
          </cell>
        </row>
        <row r="2861">
          <cell r="A2861" t="str">
            <v>2781448577318000031 от 16.07.2018</v>
          </cell>
          <cell r="B2861" t="str">
            <v>2781448577318000031</v>
          </cell>
          <cell r="C2861" t="str">
            <v xml:space="preserve"> Исполнение завершено</v>
          </cell>
          <cell r="D2861">
            <v>7721291503</v>
          </cell>
          <cell r="E2861" t="str">
            <v>Электронный аукцион</v>
          </cell>
          <cell r="F2861">
            <v>43297</v>
          </cell>
          <cell r="G2861" t="str">
            <v>16.07.2018</v>
          </cell>
          <cell r="H2861">
            <v>13</v>
          </cell>
        </row>
        <row r="2862">
          <cell r="A2862" t="str">
            <v>2784200565118000136 от 17.07.2018</v>
          </cell>
          <cell r="B2862" t="str">
            <v>2784200565118000136</v>
          </cell>
          <cell r="C2862" t="str">
            <v xml:space="preserve"> Исполнение завершено</v>
          </cell>
          <cell r="D2862">
            <v>7842096828</v>
          </cell>
          <cell r="E2862" t="str">
            <v>Электронный аукцион</v>
          </cell>
          <cell r="F2862">
            <v>43298</v>
          </cell>
          <cell r="G2862" t="str">
            <v>17.07.2018</v>
          </cell>
          <cell r="H2862">
            <v>13</v>
          </cell>
        </row>
        <row r="2863">
          <cell r="A2863" t="str">
            <v>2470000100718000028 от 18.07.2018</v>
          </cell>
          <cell r="B2863" t="str">
            <v>2470000100718000028</v>
          </cell>
          <cell r="C2863" t="str">
            <v xml:space="preserve"> Исполнение завершено</v>
          </cell>
          <cell r="D2863">
            <v>7839021780</v>
          </cell>
          <cell r="E2863" t="str">
            <v>Электронный аукцион</v>
          </cell>
          <cell r="F2863">
            <v>43299</v>
          </cell>
          <cell r="G2863" t="str">
            <v>18.07.2018</v>
          </cell>
          <cell r="H2863">
            <v>13</v>
          </cell>
        </row>
        <row r="2864">
          <cell r="A2864" t="str">
            <v>2780702779718000015 от 18.07.2018</v>
          </cell>
          <cell r="B2864" t="str">
            <v>2780702779718000015</v>
          </cell>
          <cell r="C2864" t="str">
            <v xml:space="preserve"> Исполнение завершено</v>
          </cell>
          <cell r="D2864">
            <v>1658210432</v>
          </cell>
          <cell r="E2864" t="str">
            <v>Электронный аукцион</v>
          </cell>
          <cell r="F2864">
            <v>43299</v>
          </cell>
          <cell r="G2864" t="str">
            <v>18.07.2018</v>
          </cell>
          <cell r="H2864">
            <v>13</v>
          </cell>
        </row>
        <row r="2865">
          <cell r="A2865" t="str">
            <v>2783844475118000061 от 19.07.2018</v>
          </cell>
          <cell r="B2865" t="str">
            <v>2783844475118000061</v>
          </cell>
          <cell r="C2865" t="str">
            <v xml:space="preserve"> Исполнение завершено</v>
          </cell>
          <cell r="D2865">
            <v>7840020132</v>
          </cell>
          <cell r="E2865" t="str">
            <v>Электронный аукцион</v>
          </cell>
          <cell r="F2865">
            <v>43300</v>
          </cell>
          <cell r="G2865" t="str">
            <v>19.07.2018</v>
          </cell>
          <cell r="H2865">
            <v>13</v>
          </cell>
        </row>
        <row r="2866">
          <cell r="A2866" t="str">
            <v>2781901815518000035 от 20.07.2018</v>
          </cell>
          <cell r="B2866" t="str">
            <v>2781901815518000035</v>
          </cell>
          <cell r="C2866" t="str">
            <v xml:space="preserve"> Исполнение завершено</v>
          </cell>
          <cell r="D2866">
            <v>7721291503</v>
          </cell>
          <cell r="E2866" t="str">
            <v>Электронный аукцион</v>
          </cell>
          <cell r="F2866">
            <v>43301</v>
          </cell>
          <cell r="G2866" t="str">
            <v>20.07.2018</v>
          </cell>
          <cell r="H2866">
            <v>13</v>
          </cell>
        </row>
        <row r="2867">
          <cell r="A2867" t="str">
            <v>2780604226318000074 от 24.07.2018</v>
          </cell>
          <cell r="B2867" t="str">
            <v>2780604226318000074</v>
          </cell>
          <cell r="C2867" t="str">
            <v xml:space="preserve"> Исполнение завершено</v>
          </cell>
          <cell r="D2867">
            <v>7839006126</v>
          </cell>
          <cell r="E2867" t="str">
            <v>Электронный аукцион</v>
          </cell>
          <cell r="F2867">
            <v>43305</v>
          </cell>
          <cell r="G2867" t="str">
            <v>24.07.2018</v>
          </cell>
          <cell r="H2867">
            <v>13</v>
          </cell>
        </row>
        <row r="2868">
          <cell r="A2868" t="str">
            <v>2781204237418000018 от 24.07.2018</v>
          </cell>
          <cell r="B2868" t="str">
            <v>2781204237418000018</v>
          </cell>
          <cell r="C2868" t="str">
            <v xml:space="preserve"> Исполнение завершено</v>
          </cell>
          <cell r="D2868">
            <v>7840020132</v>
          </cell>
          <cell r="E2868" t="str">
            <v>Электронный аукцион</v>
          </cell>
          <cell r="F2868">
            <v>43305</v>
          </cell>
          <cell r="G2868" t="str">
            <v>24.07.2018</v>
          </cell>
          <cell r="H2868">
            <v>13</v>
          </cell>
        </row>
        <row r="2869">
          <cell r="A2869" t="str">
            <v>2782566062818000081 от 24.07.2018</v>
          </cell>
          <cell r="B2869" t="str">
            <v>2782566062818000081</v>
          </cell>
          <cell r="C2869" t="str">
            <v xml:space="preserve"> Исполнение завершено</v>
          </cell>
          <cell r="D2869">
            <v>3662992257</v>
          </cell>
          <cell r="E2869" t="str">
            <v>Электронный аукцион</v>
          </cell>
          <cell r="F2869">
            <v>43305</v>
          </cell>
          <cell r="G2869" t="str">
            <v>24.07.2018</v>
          </cell>
          <cell r="H2869">
            <v>13</v>
          </cell>
        </row>
        <row r="2870">
          <cell r="A2870" t="str">
            <v>2781410089618000031 от 26.07.2018</v>
          </cell>
          <cell r="B2870" t="str">
            <v>2781410089618000031</v>
          </cell>
          <cell r="C2870" t="str">
            <v xml:space="preserve"> Исполнение завершено</v>
          </cell>
          <cell r="D2870">
            <v>7807036142</v>
          </cell>
          <cell r="E2870" t="str">
            <v>Электронный аукцион</v>
          </cell>
          <cell r="F2870">
            <v>43307</v>
          </cell>
          <cell r="G2870" t="str">
            <v>26.07.2018</v>
          </cell>
          <cell r="H2870">
            <v>13</v>
          </cell>
        </row>
        <row r="2871">
          <cell r="A2871" t="str">
            <v>1781106173718000008 от 27.07.2018</v>
          </cell>
          <cell r="B2871" t="str">
            <v>1781106173718000008</v>
          </cell>
          <cell r="C2871" t="str">
            <v xml:space="preserve"> Исполнение завершено</v>
          </cell>
          <cell r="D2871">
            <v>7719641831</v>
          </cell>
          <cell r="E2871" t="str">
            <v>Электронный аукцион</v>
          </cell>
          <cell r="F2871">
            <v>43308</v>
          </cell>
          <cell r="G2871" t="str">
            <v>27.07.2018</v>
          </cell>
          <cell r="H2871">
            <v>13</v>
          </cell>
        </row>
        <row r="2872">
          <cell r="A2872" t="str">
            <v>1781304569918000037 от 30.07.2018</v>
          </cell>
          <cell r="B2872" t="str">
            <v>1781304569918000037</v>
          </cell>
          <cell r="C2872" t="str">
            <v xml:space="preserve"> Исполнение завершено</v>
          </cell>
          <cell r="D2872">
            <v>7721291503</v>
          </cell>
          <cell r="E2872" t="str">
            <v>Электронный аукцион</v>
          </cell>
          <cell r="F2872">
            <v>43311</v>
          </cell>
          <cell r="G2872" t="str">
            <v>30.07.2018</v>
          </cell>
          <cell r="H2872">
            <v>13</v>
          </cell>
        </row>
        <row r="2873">
          <cell r="A2873" t="str">
            <v>2780701293818000042 от 01.08.2018</v>
          </cell>
          <cell r="B2873" t="str">
            <v>2780701293818000042</v>
          </cell>
          <cell r="C2873" t="str">
            <v xml:space="preserve"> Исполнение завершено</v>
          </cell>
          <cell r="D2873">
            <v>7813236196</v>
          </cell>
          <cell r="E2873" t="str">
            <v>Электронный аукцион</v>
          </cell>
          <cell r="F2873">
            <v>43313</v>
          </cell>
          <cell r="G2873" t="str">
            <v>01.08.2018</v>
          </cell>
          <cell r="H2873">
            <v>13</v>
          </cell>
        </row>
        <row r="2874">
          <cell r="A2874" t="str">
            <v>2780604491218000150 от 07.08.2018</v>
          </cell>
          <cell r="B2874" t="str">
            <v>2780604491218000150</v>
          </cell>
          <cell r="C2874" t="str">
            <v xml:space="preserve"> Исполнение завершено</v>
          </cell>
          <cell r="D2874">
            <v>7802851337</v>
          </cell>
          <cell r="E2874" t="str">
            <v>Электронный аукцион</v>
          </cell>
          <cell r="F2874">
            <v>43319</v>
          </cell>
          <cell r="G2874" t="str">
            <v>07.08.2018</v>
          </cell>
          <cell r="H2874">
            <v>13</v>
          </cell>
        </row>
        <row r="2875">
          <cell r="A2875" t="str">
            <v>1780100227418000613 от 09.08.2018</v>
          </cell>
          <cell r="B2875" t="str">
            <v>1780100227418000613</v>
          </cell>
          <cell r="C2875" t="str">
            <v xml:space="preserve"> Исполнение завершено</v>
          </cell>
          <cell r="D2875">
            <v>3662996710</v>
          </cell>
          <cell r="E2875" t="str">
            <v>Электронный аукцион</v>
          </cell>
          <cell r="F2875">
            <v>43321</v>
          </cell>
          <cell r="G2875" t="str">
            <v>09.08.2018</v>
          </cell>
          <cell r="H2875">
            <v>13</v>
          </cell>
        </row>
        <row r="2876">
          <cell r="A2876" t="str">
            <v>1782100688718000347 от 10.08.2018</v>
          </cell>
          <cell r="B2876" t="str">
            <v>1782100688718000347</v>
          </cell>
          <cell r="C2876" t="str">
            <v xml:space="preserve"> Исполнение завершено</v>
          </cell>
          <cell r="D2876">
            <v>7826048070</v>
          </cell>
          <cell r="E2876" t="str">
            <v>Электронный аукцион</v>
          </cell>
          <cell r="F2876">
            <v>43322</v>
          </cell>
          <cell r="G2876" t="str">
            <v>10.08.2018</v>
          </cell>
          <cell r="H2876">
            <v>13</v>
          </cell>
        </row>
        <row r="2877">
          <cell r="A2877" t="str">
            <v>2782601263718000095 от 14.08.2018</v>
          </cell>
          <cell r="B2877" t="str">
            <v>2782601263718000095</v>
          </cell>
          <cell r="C2877" t="str">
            <v xml:space="preserve"> Исполнение завершено</v>
          </cell>
          <cell r="D2877">
            <v>7805719094</v>
          </cell>
          <cell r="E2877" t="str">
            <v>Электронный аукцион</v>
          </cell>
          <cell r="F2877">
            <v>43326</v>
          </cell>
          <cell r="G2877" t="str">
            <v>14.08.2018</v>
          </cell>
          <cell r="H2877">
            <v>13</v>
          </cell>
        </row>
        <row r="2878">
          <cell r="A2878" t="str">
            <v>2784214052318000017 от 14.08.2018</v>
          </cell>
          <cell r="B2878" t="str">
            <v>2784214052318000017</v>
          </cell>
          <cell r="C2878" t="str">
            <v xml:space="preserve"> Исполнение завершено</v>
          </cell>
          <cell r="D2878">
            <v>7716666531</v>
          </cell>
          <cell r="E2878" t="str">
            <v>Электронный аукцион</v>
          </cell>
          <cell r="F2878">
            <v>43326</v>
          </cell>
          <cell r="G2878" t="str">
            <v>14.08.2018</v>
          </cell>
          <cell r="H2878">
            <v>13</v>
          </cell>
        </row>
        <row r="2879">
          <cell r="A2879" t="str">
            <v>1780203827318000013 от 15.08.2018</v>
          </cell>
          <cell r="B2879" t="str">
            <v>1780203827318000013</v>
          </cell>
          <cell r="C2879" t="str">
            <v xml:space="preserve"> Исполнение завершено</v>
          </cell>
          <cell r="D2879">
            <v>7721291503</v>
          </cell>
          <cell r="E2879" t="str">
            <v>Электронный аукцион</v>
          </cell>
          <cell r="F2879">
            <v>43327</v>
          </cell>
          <cell r="G2879" t="str">
            <v>15.08.2018</v>
          </cell>
          <cell r="H2879">
            <v>13</v>
          </cell>
        </row>
        <row r="2880">
          <cell r="A2880" t="str">
            <v>1781020732718000051 от 16.08.2018</v>
          </cell>
          <cell r="B2880" t="str">
            <v>1781020732718000051</v>
          </cell>
          <cell r="C2880" t="str">
            <v xml:space="preserve"> Исполнение завершено</v>
          </cell>
          <cell r="D2880">
            <v>6658477474</v>
          </cell>
          <cell r="E2880" t="str">
            <v>Электронный аукцион</v>
          </cell>
          <cell r="F2880">
            <v>43328</v>
          </cell>
          <cell r="G2880" t="str">
            <v>16.08.2018</v>
          </cell>
          <cell r="H2880">
            <v>13</v>
          </cell>
        </row>
        <row r="2881">
          <cell r="A2881" t="str">
            <v>2780206804518000055 от 20.08.2018</v>
          </cell>
          <cell r="B2881" t="str">
            <v>2780206804518000055</v>
          </cell>
          <cell r="C2881" t="str">
            <v xml:space="preserve"> Исполнение завершено</v>
          </cell>
          <cell r="D2881">
            <v>7701693155</v>
          </cell>
          <cell r="E2881" t="str">
            <v>Электронный аукцион</v>
          </cell>
          <cell r="F2881">
            <v>43332</v>
          </cell>
          <cell r="G2881" t="str">
            <v>20.08.2018</v>
          </cell>
          <cell r="H2881">
            <v>13</v>
          </cell>
        </row>
        <row r="2882">
          <cell r="A2882" t="str">
            <v>2781202739018000072 от 20.08.2018</v>
          </cell>
          <cell r="B2882" t="str">
            <v>2781202739018000072</v>
          </cell>
          <cell r="C2882" t="str">
            <v xml:space="preserve"> Исполнение завершено</v>
          </cell>
          <cell r="D2882">
            <v>7801278667</v>
          </cell>
          <cell r="E2882" t="str">
            <v>Электронный аукцион</v>
          </cell>
          <cell r="F2882">
            <v>43332</v>
          </cell>
          <cell r="G2882" t="str">
            <v>20.08.2018</v>
          </cell>
          <cell r="H2882">
            <v>13</v>
          </cell>
        </row>
        <row r="2883">
          <cell r="A2883" t="str">
            <v>2780602982618000015 от 21.08.2018</v>
          </cell>
          <cell r="B2883" t="str">
            <v>2780602982618000015</v>
          </cell>
          <cell r="C2883" t="str">
            <v xml:space="preserve"> Исполнение завершено</v>
          </cell>
          <cell r="D2883">
            <v>7811428760</v>
          </cell>
          <cell r="E2883" t="str">
            <v>Электронный аукцион</v>
          </cell>
          <cell r="F2883">
            <v>43333</v>
          </cell>
          <cell r="G2883" t="str">
            <v>21.08.2018</v>
          </cell>
          <cell r="H2883">
            <v>13</v>
          </cell>
        </row>
        <row r="2884">
          <cell r="A2884" t="str">
            <v>2782674087618000079 от 22.08.2018</v>
          </cell>
          <cell r="B2884" t="str">
            <v>2782674087618000079</v>
          </cell>
          <cell r="C2884" t="str">
            <v xml:space="preserve"> Исполнение завершено</v>
          </cell>
          <cell r="D2884">
            <v>7721291503</v>
          </cell>
          <cell r="E2884" t="str">
            <v>Электронный аукцион</v>
          </cell>
          <cell r="F2884">
            <v>43334</v>
          </cell>
          <cell r="G2884" t="str">
            <v>22.08.2018</v>
          </cell>
          <cell r="H2884">
            <v>13</v>
          </cell>
        </row>
        <row r="2885">
          <cell r="A2885" t="str">
            <v>2781404651118000024 от 27.08.2018</v>
          </cell>
          <cell r="B2885" t="str">
            <v>2781404651118000024</v>
          </cell>
          <cell r="C2885" t="str">
            <v xml:space="preserve"> Исполнение завершено</v>
          </cell>
          <cell r="D2885">
            <v>7813236196</v>
          </cell>
          <cell r="E2885" t="str">
            <v>Электронный аукцион</v>
          </cell>
          <cell r="F2885">
            <v>43339</v>
          </cell>
          <cell r="G2885" t="str">
            <v>27.08.2018</v>
          </cell>
          <cell r="H2885">
            <v>13</v>
          </cell>
        </row>
        <row r="2886">
          <cell r="A2886" t="str">
            <v>2781114240018000079 от 28.08.2018</v>
          </cell>
          <cell r="B2886" t="str">
            <v>2781114240018000079</v>
          </cell>
          <cell r="C2886" t="str">
            <v xml:space="preserve"> Исполнение завершено</v>
          </cell>
          <cell r="D2886">
            <v>7805719094</v>
          </cell>
          <cell r="E2886" t="str">
            <v>Электронный аукцион</v>
          </cell>
          <cell r="F2886">
            <v>43340</v>
          </cell>
          <cell r="G2886" t="str">
            <v>28.08.2018</v>
          </cell>
          <cell r="H2886">
            <v>13</v>
          </cell>
        </row>
        <row r="2887">
          <cell r="A2887" t="str">
            <v>2780409448118000013 от 29.08.2018</v>
          </cell>
          <cell r="B2887" t="str">
            <v>2780409448118000013</v>
          </cell>
          <cell r="C2887" t="str">
            <v xml:space="preserve"> Исполнение завершено</v>
          </cell>
          <cell r="D2887">
            <v>7813236196</v>
          </cell>
          <cell r="E2887" t="str">
            <v>Электронный аукцион</v>
          </cell>
          <cell r="F2887">
            <v>43341</v>
          </cell>
          <cell r="G2887" t="str">
            <v>29.08.2018</v>
          </cell>
          <cell r="H2887">
            <v>13</v>
          </cell>
        </row>
        <row r="2888">
          <cell r="A2888" t="str">
            <v>2782566062818000084 от 29.08.2018</v>
          </cell>
          <cell r="B2888" t="str">
            <v>2782566062818000084</v>
          </cell>
          <cell r="C2888" t="str">
            <v xml:space="preserve"> Исполнение завершено</v>
          </cell>
          <cell r="D2888">
            <v>7839453131</v>
          </cell>
          <cell r="E2888" t="str">
            <v>Электронный аукцион</v>
          </cell>
          <cell r="F2888">
            <v>43341</v>
          </cell>
          <cell r="G2888" t="str">
            <v>29.08.2018</v>
          </cell>
          <cell r="H2888">
            <v>13</v>
          </cell>
        </row>
        <row r="2889">
          <cell r="A2889" t="str">
            <v>1781304704718000082 от 30.08.2018</v>
          </cell>
          <cell r="B2889" t="str">
            <v>1781304704718000082</v>
          </cell>
          <cell r="C2889" t="str">
            <v xml:space="preserve"> Исполнение завершено</v>
          </cell>
          <cell r="D2889">
            <v>3662996710</v>
          </cell>
          <cell r="E2889" t="str">
            <v>Электронный аукцион</v>
          </cell>
          <cell r="F2889">
            <v>43342</v>
          </cell>
          <cell r="G2889" t="str">
            <v>30.08.2018</v>
          </cell>
          <cell r="H2889">
            <v>13</v>
          </cell>
        </row>
        <row r="2890">
          <cell r="A2890" t="str">
            <v>2781402911418000074 от 30.08.2018</v>
          </cell>
          <cell r="B2890" t="str">
            <v>2781402911418000074</v>
          </cell>
          <cell r="C2890" t="str">
            <v xml:space="preserve"> Исполнение завершено</v>
          </cell>
          <cell r="D2890">
            <v>7840311090</v>
          </cell>
          <cell r="E2890" t="str">
            <v>Электронный аукцион</v>
          </cell>
          <cell r="F2890">
            <v>43342</v>
          </cell>
          <cell r="G2890" t="str">
            <v>30.08.2018</v>
          </cell>
          <cell r="H2890">
            <v>13</v>
          </cell>
        </row>
        <row r="2891">
          <cell r="A2891" t="str">
            <v>2781402699518000043 от 01.09.2018</v>
          </cell>
          <cell r="B2891" t="str">
            <v>2781402699518000043</v>
          </cell>
          <cell r="C2891" t="str">
            <v xml:space="preserve"> Исполнение завершено</v>
          </cell>
          <cell r="D2891">
            <v>7839080539</v>
          </cell>
          <cell r="E2891" t="str">
            <v>Электронный аукцион</v>
          </cell>
          <cell r="F2891">
            <v>43344</v>
          </cell>
          <cell r="G2891" t="str">
            <v>01.09.2018</v>
          </cell>
          <cell r="H2891">
            <v>13</v>
          </cell>
        </row>
        <row r="2892">
          <cell r="A2892" t="str">
            <v>1781202460018000987 от 03.09.2018</v>
          </cell>
          <cell r="B2892" t="str">
            <v>1781202460018000987</v>
          </cell>
          <cell r="C2892" t="str">
            <v xml:space="preserve"> Исполнение завершено</v>
          </cell>
          <cell r="D2892">
            <v>7839006126</v>
          </cell>
          <cell r="E2892" t="str">
            <v>Электронный аукцион</v>
          </cell>
          <cell r="F2892">
            <v>43346</v>
          </cell>
          <cell r="G2892" t="str">
            <v>03.09.2018</v>
          </cell>
          <cell r="H2892">
            <v>13</v>
          </cell>
        </row>
        <row r="2893">
          <cell r="A2893" t="str">
            <v>1781902653318000020 от 03.09.2018</v>
          </cell>
          <cell r="B2893" t="str">
            <v>1781902653318000020</v>
          </cell>
          <cell r="C2893" t="str">
            <v xml:space="preserve"> Исполнение завершено</v>
          </cell>
          <cell r="D2893">
            <v>7838468424</v>
          </cell>
          <cell r="E2893" t="str">
            <v>Электронный аукцион</v>
          </cell>
          <cell r="F2893">
            <v>43346</v>
          </cell>
          <cell r="G2893" t="str">
            <v>03.09.2018</v>
          </cell>
          <cell r="H2893">
            <v>13</v>
          </cell>
        </row>
        <row r="2894">
          <cell r="A2894" t="str">
            <v>1781902653318000021 от 03.09.2018</v>
          </cell>
          <cell r="B2894" t="str">
            <v>1781902653318000021</v>
          </cell>
          <cell r="C2894" t="str">
            <v xml:space="preserve"> Исполнение завершено</v>
          </cell>
          <cell r="D2894">
            <v>6314044070</v>
          </cell>
          <cell r="E2894" t="str">
            <v>Электронный аукцион</v>
          </cell>
          <cell r="F2894">
            <v>43346</v>
          </cell>
          <cell r="G2894" t="str">
            <v>03.09.2018</v>
          </cell>
          <cell r="H2894">
            <v>13</v>
          </cell>
        </row>
        <row r="2895">
          <cell r="A2895" t="str">
            <v>1783830267618000024 от 03.09.2018</v>
          </cell>
          <cell r="B2895" t="str">
            <v>1783830267618000024</v>
          </cell>
          <cell r="C2895" t="str">
            <v xml:space="preserve"> Исполнение завершено</v>
          </cell>
          <cell r="D2895">
            <v>3662996710</v>
          </cell>
          <cell r="E2895" t="str">
            <v>Электронный аукцион</v>
          </cell>
          <cell r="F2895">
            <v>43346</v>
          </cell>
          <cell r="G2895" t="str">
            <v>03.09.2018</v>
          </cell>
          <cell r="H2895">
            <v>13</v>
          </cell>
        </row>
        <row r="2896">
          <cell r="A2896" t="str">
            <v>2780303130518000055 от 03.09.2018</v>
          </cell>
          <cell r="B2896" t="str">
            <v>2780303130518000055</v>
          </cell>
          <cell r="C2896" t="str">
            <v xml:space="preserve"> Исполнение завершено</v>
          </cell>
          <cell r="D2896">
            <v>7839453131</v>
          </cell>
          <cell r="E2896" t="str">
            <v>Запрос котировок</v>
          </cell>
          <cell r="F2896">
            <v>43346</v>
          </cell>
          <cell r="G2896" t="str">
            <v>03.09.2018</v>
          </cell>
          <cell r="H2896">
            <v>17</v>
          </cell>
        </row>
        <row r="2897">
          <cell r="A2897" t="str">
            <v>2781410622418000035 от 03.09.2018</v>
          </cell>
          <cell r="B2897" t="str">
            <v>2781410622418000035</v>
          </cell>
          <cell r="C2897" t="str">
            <v xml:space="preserve"> Исполнение завершено</v>
          </cell>
          <cell r="D2897">
            <v>7840020132</v>
          </cell>
          <cell r="E2897" t="str">
            <v>Электронный аукцион</v>
          </cell>
          <cell r="F2897">
            <v>43346</v>
          </cell>
          <cell r="G2897" t="str">
            <v>03.09.2018</v>
          </cell>
          <cell r="H2897">
            <v>13</v>
          </cell>
        </row>
        <row r="2898">
          <cell r="A2898" t="str">
            <v>1781502228818000345 от 05.09.2018</v>
          </cell>
          <cell r="B2898" t="str">
            <v>1781502228818000345</v>
          </cell>
          <cell r="C2898" t="str">
            <v xml:space="preserve"> Исполнение завершено</v>
          </cell>
          <cell r="D2898">
            <v>3702014835</v>
          </cell>
          <cell r="E2898" t="str">
            <v>Электронный аукцион</v>
          </cell>
          <cell r="F2898">
            <v>43348</v>
          </cell>
          <cell r="G2898" t="str">
            <v>05.09.2018</v>
          </cell>
          <cell r="H2898">
            <v>13</v>
          </cell>
        </row>
        <row r="2899">
          <cell r="A2899" t="str">
            <v>2781333861718000078 от 05.09.2018</v>
          </cell>
          <cell r="B2899" t="str">
            <v>2781333861718000078</v>
          </cell>
          <cell r="C2899" t="str">
            <v xml:space="preserve"> Исполнение завершено</v>
          </cell>
          <cell r="D2899">
            <v>7802843456</v>
          </cell>
          <cell r="E2899" t="str">
            <v>Электронный аукцион</v>
          </cell>
          <cell r="F2899">
            <v>43348</v>
          </cell>
          <cell r="G2899" t="str">
            <v>05.09.2018</v>
          </cell>
          <cell r="H2899">
            <v>13</v>
          </cell>
        </row>
        <row r="2900">
          <cell r="A2900" t="str">
            <v>1781902653318000022 от 07.09.2018</v>
          </cell>
          <cell r="B2900" t="str">
            <v>1781902653318000022</v>
          </cell>
          <cell r="C2900" t="str">
            <v xml:space="preserve"> Исполнение завершено</v>
          </cell>
          <cell r="D2900">
            <v>7813236196</v>
          </cell>
          <cell r="E2900" t="str">
            <v>Электронный аукцион</v>
          </cell>
          <cell r="F2900">
            <v>43350</v>
          </cell>
          <cell r="G2900" t="str">
            <v>07.09.2018</v>
          </cell>
          <cell r="H2900">
            <v>13</v>
          </cell>
        </row>
        <row r="2901">
          <cell r="A2901" t="str">
            <v>1782666708718000029 от 10.09.2018</v>
          </cell>
          <cell r="B2901" t="str">
            <v>1782666708718000029</v>
          </cell>
          <cell r="C2901" t="str">
            <v xml:space="preserve"> Исполнение завершено</v>
          </cell>
          <cell r="D2901">
            <v>7718868981</v>
          </cell>
          <cell r="E2901" t="str">
            <v>Электронный аукцион</v>
          </cell>
          <cell r="F2901">
            <v>43353</v>
          </cell>
          <cell r="G2901" t="str">
            <v>10.09.2018</v>
          </cell>
          <cell r="H2901">
            <v>13</v>
          </cell>
        </row>
        <row r="2902">
          <cell r="A2902" t="str">
            <v>2780408730018000019 от 10.09.2018</v>
          </cell>
          <cell r="B2902" t="str">
            <v>2780408730018000019</v>
          </cell>
          <cell r="C2902" t="str">
            <v xml:space="preserve"> Исполнение завершено</v>
          </cell>
          <cell r="D2902">
            <v>7813236196</v>
          </cell>
          <cell r="E2902" t="str">
            <v>Электронный аукцион</v>
          </cell>
          <cell r="F2902">
            <v>43353</v>
          </cell>
          <cell r="G2902" t="str">
            <v>10.09.2018</v>
          </cell>
          <cell r="H2902">
            <v>13</v>
          </cell>
        </row>
        <row r="2903">
          <cell r="A2903" t="str">
            <v>2780730196118000096 от 11.09.2018</v>
          </cell>
          <cell r="B2903" t="str">
            <v>2780730196118000096</v>
          </cell>
          <cell r="C2903" t="str">
            <v xml:space="preserve"> Исполнение завершено</v>
          </cell>
          <cell r="D2903">
            <v>7813236196</v>
          </cell>
          <cell r="E2903" t="str">
            <v>Электронный аукцион</v>
          </cell>
          <cell r="F2903">
            <v>43354</v>
          </cell>
          <cell r="G2903" t="str">
            <v>11.09.2018</v>
          </cell>
          <cell r="H2903">
            <v>13</v>
          </cell>
        </row>
        <row r="2904">
          <cell r="A2904" t="str">
            <v>2782501112618000073 от 14.09.2018</v>
          </cell>
          <cell r="B2904" t="str">
            <v>2782501112618000073</v>
          </cell>
          <cell r="C2904" t="str">
            <v xml:space="preserve"> Исполнение завершено</v>
          </cell>
          <cell r="D2904">
            <v>7802843456</v>
          </cell>
          <cell r="E2904" t="str">
            <v>Электронный аукцион</v>
          </cell>
          <cell r="F2904">
            <v>43357</v>
          </cell>
          <cell r="G2904" t="str">
            <v>14.09.2018</v>
          </cell>
          <cell r="H2904">
            <v>13</v>
          </cell>
        </row>
        <row r="2905">
          <cell r="A2905" t="str">
            <v>1781414812918000013 от 17.09.2018</v>
          </cell>
          <cell r="B2905" t="str">
            <v>1781414812918000013</v>
          </cell>
          <cell r="C2905" t="str">
            <v xml:space="preserve"> Исполнение завершено</v>
          </cell>
          <cell r="D2905">
            <v>7720798869</v>
          </cell>
          <cell r="E2905" t="str">
            <v>Электронный аукцион</v>
          </cell>
          <cell r="F2905">
            <v>43360</v>
          </cell>
          <cell r="G2905" t="str">
            <v>17.09.2018</v>
          </cell>
          <cell r="H2905">
            <v>13</v>
          </cell>
        </row>
        <row r="2906">
          <cell r="A2906" t="str">
            <v>2780701932318000041 от 18.09.2018</v>
          </cell>
          <cell r="B2906" t="str">
            <v>2780701932318000041</v>
          </cell>
          <cell r="C2906" t="str">
            <v xml:space="preserve"> Исполнение завершено</v>
          </cell>
          <cell r="D2906">
            <v>3662996710</v>
          </cell>
          <cell r="E2906" t="str">
            <v>Электронный аукцион</v>
          </cell>
          <cell r="F2906">
            <v>43361</v>
          </cell>
          <cell r="G2906" t="str">
            <v>18.09.2018</v>
          </cell>
          <cell r="H2906">
            <v>13</v>
          </cell>
        </row>
        <row r="2907">
          <cell r="A2907" t="str">
            <v>2781441820918000060 от 18.09.2018</v>
          </cell>
          <cell r="B2907" t="str">
            <v>2781441820918000060</v>
          </cell>
          <cell r="C2907" t="str">
            <v xml:space="preserve"> Исполнение завершено</v>
          </cell>
          <cell r="D2907">
            <v>3662992257</v>
          </cell>
          <cell r="E2907" t="str">
            <v>Электронный аукцион</v>
          </cell>
          <cell r="F2907">
            <v>43361</v>
          </cell>
          <cell r="G2907" t="str">
            <v>18.09.2018</v>
          </cell>
          <cell r="H2907">
            <v>13</v>
          </cell>
        </row>
        <row r="2908">
          <cell r="A2908" t="str">
            <v>2780701846418000067 от 19.09.2018</v>
          </cell>
          <cell r="B2908" t="str">
            <v>2780701846418000067</v>
          </cell>
          <cell r="C2908" t="str">
            <v xml:space="preserve"> Исполнение завершено</v>
          </cell>
          <cell r="D2908">
            <v>7701693155</v>
          </cell>
          <cell r="E2908" t="str">
            <v>Электронный аукцион</v>
          </cell>
          <cell r="F2908">
            <v>43362</v>
          </cell>
          <cell r="G2908" t="str">
            <v>19.09.2018</v>
          </cell>
          <cell r="H2908">
            <v>13</v>
          </cell>
        </row>
        <row r="2909">
          <cell r="A2909" t="str">
            <v>1784141707418000020 от 21.09.2018</v>
          </cell>
          <cell r="B2909" t="str">
            <v>1784141707418000020</v>
          </cell>
          <cell r="C2909" t="str">
            <v xml:space="preserve"> Исполнение завершено</v>
          </cell>
          <cell r="D2909">
            <v>7813236196</v>
          </cell>
          <cell r="E2909" t="str">
            <v>Электронный аукцион</v>
          </cell>
          <cell r="F2909">
            <v>43364</v>
          </cell>
          <cell r="G2909" t="str">
            <v>21.09.2018</v>
          </cell>
          <cell r="H2909">
            <v>13</v>
          </cell>
        </row>
        <row r="2910">
          <cell r="A2910" t="str">
            <v>2780702624018000040 от 21.09.2018</v>
          </cell>
          <cell r="B2910" t="str">
            <v>2780702624018000040</v>
          </cell>
          <cell r="C2910" t="str">
            <v xml:space="preserve"> Исполнение завершено</v>
          </cell>
          <cell r="D2910">
            <v>7805685670</v>
          </cell>
          <cell r="E2910" t="str">
            <v>Электронный аукцион</v>
          </cell>
          <cell r="F2910">
            <v>43364</v>
          </cell>
          <cell r="G2910" t="str">
            <v>21.09.2018</v>
          </cell>
          <cell r="H2910">
            <v>13</v>
          </cell>
        </row>
        <row r="2911">
          <cell r="A2911" t="str">
            <v>2781801218218000117 от 24.09.2018</v>
          </cell>
          <cell r="B2911" t="str">
            <v>2781801218218000117</v>
          </cell>
          <cell r="C2911" t="str">
            <v xml:space="preserve"> Исполнение завершено</v>
          </cell>
          <cell r="D2911">
            <v>8905036819</v>
          </cell>
          <cell r="E2911" t="str">
            <v>Электронный аукцион</v>
          </cell>
          <cell r="F2911">
            <v>43367</v>
          </cell>
          <cell r="G2911" t="str">
            <v>24.09.2018</v>
          </cell>
          <cell r="H2911">
            <v>13</v>
          </cell>
        </row>
        <row r="2912">
          <cell r="A2912" t="str">
            <v>1780219636818000033 от 25.09.2018</v>
          </cell>
          <cell r="B2912" t="str">
            <v>1780219636818000033</v>
          </cell>
          <cell r="C2912" t="str">
            <v xml:space="preserve"> Исполнение завершено</v>
          </cell>
          <cell r="D2912">
            <v>7718868981</v>
          </cell>
          <cell r="E2912" t="str">
            <v>Электронный аукцион</v>
          </cell>
          <cell r="F2912">
            <v>43368</v>
          </cell>
          <cell r="G2912" t="str">
            <v>25.09.2018</v>
          </cell>
          <cell r="H2912">
            <v>13</v>
          </cell>
        </row>
        <row r="2913">
          <cell r="A2913" t="str">
            <v>1781304544118000470 от 26.09.2018</v>
          </cell>
          <cell r="B2913" t="str">
            <v>1781304544118000470</v>
          </cell>
          <cell r="C2913" t="str">
            <v xml:space="preserve"> Исполнение завершено</v>
          </cell>
          <cell r="D2913">
            <v>7805323744</v>
          </cell>
          <cell r="E2913" t="str">
            <v>Электронный аукцион</v>
          </cell>
          <cell r="F2913">
            <v>43369</v>
          </cell>
          <cell r="G2913" t="str">
            <v>26.09.2018</v>
          </cell>
          <cell r="H2913">
            <v>13</v>
          </cell>
        </row>
        <row r="2914">
          <cell r="A2914" t="str">
            <v>2784105232018000027 от 26.09.2018</v>
          </cell>
          <cell r="B2914" t="str">
            <v>2784105232018000027</v>
          </cell>
          <cell r="C2914" t="str">
            <v xml:space="preserve"> Исполнение завершено</v>
          </cell>
          <cell r="D2914">
            <v>3662996710</v>
          </cell>
          <cell r="E2914" t="str">
            <v>Электронный аукцион</v>
          </cell>
          <cell r="F2914">
            <v>43369</v>
          </cell>
          <cell r="G2914" t="str">
            <v>26.09.2018</v>
          </cell>
          <cell r="H2914">
            <v>13</v>
          </cell>
        </row>
        <row r="2915">
          <cell r="A2915" t="str">
            <v>1781106173718000014 от 27.09.2018</v>
          </cell>
          <cell r="B2915" t="str">
            <v>1781106173718000014</v>
          </cell>
          <cell r="C2915" t="str">
            <v xml:space="preserve"> Исполнение завершено</v>
          </cell>
          <cell r="D2915">
            <v>7718868981</v>
          </cell>
          <cell r="E2915" t="str">
            <v>Электронный аукцион</v>
          </cell>
          <cell r="F2915">
            <v>43370</v>
          </cell>
          <cell r="G2915" t="str">
            <v>27.09.2018</v>
          </cell>
          <cell r="H2915">
            <v>13</v>
          </cell>
        </row>
        <row r="2916">
          <cell r="A2916" t="str">
            <v>2782002052918000025 от 27.09.2018</v>
          </cell>
          <cell r="B2916" t="str">
            <v>2782002052918000025</v>
          </cell>
          <cell r="C2916" t="str">
            <v xml:space="preserve"> Исполнение завершено</v>
          </cell>
          <cell r="D2916">
            <v>7802843456</v>
          </cell>
          <cell r="E2916" t="str">
            <v>Электронный аукцион</v>
          </cell>
          <cell r="F2916">
            <v>43370</v>
          </cell>
          <cell r="G2916" t="str">
            <v>27.09.2018</v>
          </cell>
          <cell r="H2916">
            <v>13</v>
          </cell>
        </row>
        <row r="2917">
          <cell r="A2917" t="str">
            <v>2780902901318000069 от 01.10.2018</v>
          </cell>
          <cell r="B2917" t="str">
            <v>2780902901318000069</v>
          </cell>
          <cell r="C2917" t="str">
            <v xml:space="preserve"> Исполнение завершено</v>
          </cell>
          <cell r="D2917">
            <v>1658210432</v>
          </cell>
          <cell r="E2917" t="str">
            <v>Электронный аукцион</v>
          </cell>
          <cell r="F2917">
            <v>43374</v>
          </cell>
          <cell r="G2917" t="str">
            <v>01.10.2018</v>
          </cell>
          <cell r="H2917">
            <v>13</v>
          </cell>
        </row>
        <row r="2918">
          <cell r="A2918" t="str">
            <v>2781205007918000014 от 01.10.2018</v>
          </cell>
          <cell r="B2918" t="str">
            <v>2781205007918000014</v>
          </cell>
          <cell r="C2918" t="str">
            <v xml:space="preserve"> Исполнение завершено</v>
          </cell>
          <cell r="D2918">
            <v>7843004379</v>
          </cell>
          <cell r="E2918" t="str">
            <v>Электронный аукцион</v>
          </cell>
          <cell r="F2918">
            <v>43374</v>
          </cell>
          <cell r="G2918" t="str">
            <v>01.10.2018</v>
          </cell>
          <cell r="H2918">
            <v>13</v>
          </cell>
        </row>
        <row r="2919">
          <cell r="A2919" t="str">
            <v>2781704706218000064 от 01.10.2018</v>
          </cell>
          <cell r="B2919" t="str">
            <v>2781704706218000064</v>
          </cell>
          <cell r="C2919" t="str">
            <v xml:space="preserve"> Исполнение завершено</v>
          </cell>
          <cell r="D2919">
            <v>7811422687</v>
          </cell>
          <cell r="E2919" t="str">
            <v>Электронный аукцион</v>
          </cell>
          <cell r="F2919">
            <v>43374</v>
          </cell>
          <cell r="G2919" t="str">
            <v>01.10.2018</v>
          </cell>
          <cell r="H2919">
            <v>13</v>
          </cell>
        </row>
        <row r="2920">
          <cell r="A2920" t="str">
            <v>2783000102818000447 от 01.10.2018</v>
          </cell>
          <cell r="B2920" t="str">
            <v>2783000102818000447</v>
          </cell>
          <cell r="C2920" t="str">
            <v xml:space="preserve"> Исполнение завершено</v>
          </cell>
          <cell r="D2920" t="str">
            <v>780435519257</v>
          </cell>
          <cell r="E2920" t="str">
            <v>Электронный аукцион</v>
          </cell>
          <cell r="F2920">
            <v>43374</v>
          </cell>
          <cell r="G2920" t="str">
            <v>01.10.2018</v>
          </cell>
          <cell r="H2920">
            <v>13</v>
          </cell>
        </row>
        <row r="2921">
          <cell r="A2921" t="str">
            <v>2781106487218000083 от 03.10.2018</v>
          </cell>
          <cell r="B2921" t="str">
            <v>2781106487218000083</v>
          </cell>
          <cell r="C2921" t="str">
            <v xml:space="preserve"> Исполнение завершено</v>
          </cell>
          <cell r="D2921" t="str">
            <v>780519522471</v>
          </cell>
          <cell r="E2921" t="str">
            <v>Электронный аукцион</v>
          </cell>
          <cell r="F2921">
            <v>43376</v>
          </cell>
          <cell r="G2921" t="str">
            <v>03.10.2018</v>
          </cell>
          <cell r="H2921">
            <v>13</v>
          </cell>
        </row>
        <row r="2922">
          <cell r="A2922" t="str">
            <v>2781400231318000078 от 03.10.2018</v>
          </cell>
          <cell r="B2922" t="str">
            <v>2781400231318000078</v>
          </cell>
          <cell r="C2922" t="str">
            <v xml:space="preserve"> Исполнение завершено</v>
          </cell>
          <cell r="D2922">
            <v>2465141061</v>
          </cell>
          <cell r="E2922" t="str">
            <v>Электронный аукцион</v>
          </cell>
          <cell r="F2922">
            <v>43376</v>
          </cell>
          <cell r="G2922" t="str">
            <v>03.10.2018</v>
          </cell>
          <cell r="H2922">
            <v>13</v>
          </cell>
        </row>
        <row r="2923">
          <cell r="A2923" t="str">
            <v>2784042533018000004 от 04.10.2018</v>
          </cell>
          <cell r="B2923" t="str">
            <v>2784042533018000004</v>
          </cell>
          <cell r="C2923" t="str">
            <v xml:space="preserve"> Исполнение завершено</v>
          </cell>
          <cell r="D2923">
            <v>1658210432</v>
          </cell>
          <cell r="E2923" t="str">
            <v>Электронный аукцион</v>
          </cell>
          <cell r="F2923">
            <v>43377</v>
          </cell>
          <cell r="G2923" t="str">
            <v>04.10.2018</v>
          </cell>
          <cell r="H2923">
            <v>13</v>
          </cell>
        </row>
        <row r="2924">
          <cell r="A2924" t="str">
            <v>2784251085518000016 от 12.10.2018</v>
          </cell>
          <cell r="B2924" t="str">
            <v>2784251085518000016</v>
          </cell>
          <cell r="C2924" t="str">
            <v xml:space="preserve"> Исполнение завершено</v>
          </cell>
          <cell r="D2924">
            <v>7813236196</v>
          </cell>
          <cell r="E2924" t="str">
            <v>Электронный аукцион</v>
          </cell>
          <cell r="F2924">
            <v>43385</v>
          </cell>
          <cell r="G2924" t="str">
            <v>12.10.2018</v>
          </cell>
          <cell r="H2924">
            <v>13</v>
          </cell>
        </row>
        <row r="2925">
          <cell r="A2925" t="str">
            <v>2781435454818000036 от 15.10.2018</v>
          </cell>
          <cell r="B2925" t="str">
            <v>2781435454818000036</v>
          </cell>
          <cell r="C2925" t="str">
            <v xml:space="preserve"> Исполнение завершено</v>
          </cell>
          <cell r="D2925">
            <v>7813236196</v>
          </cell>
          <cell r="E2925" t="str">
            <v>Электронный аукцион</v>
          </cell>
          <cell r="F2925">
            <v>43388</v>
          </cell>
          <cell r="G2925" t="str">
            <v>15.10.2018</v>
          </cell>
          <cell r="H2925">
            <v>13</v>
          </cell>
        </row>
        <row r="2926">
          <cell r="A2926" t="str">
            <v>2781015837318000014 от 17.10.2018</v>
          </cell>
          <cell r="B2926" t="str">
            <v>2781015837318000014</v>
          </cell>
          <cell r="C2926" t="str">
            <v xml:space="preserve"> Исполнение завершено</v>
          </cell>
          <cell r="D2926">
            <v>7813236196</v>
          </cell>
          <cell r="E2926" t="str">
            <v>Электронный аукцион</v>
          </cell>
          <cell r="F2926">
            <v>43390</v>
          </cell>
          <cell r="G2926" t="str">
            <v>17.10.2018</v>
          </cell>
          <cell r="H2926">
            <v>13</v>
          </cell>
        </row>
        <row r="2927">
          <cell r="A2927" t="str">
            <v>2780703321518000063 от 18.10.2018</v>
          </cell>
          <cell r="B2927" t="str">
            <v>2780703321518000063</v>
          </cell>
          <cell r="C2927" t="str">
            <v xml:space="preserve"> Исполнение завершено</v>
          </cell>
          <cell r="D2927" t="str">
            <v>110400766536</v>
          </cell>
          <cell r="E2927" t="str">
            <v>Запрос котировок</v>
          </cell>
          <cell r="F2927">
            <v>43391</v>
          </cell>
          <cell r="G2927" t="str">
            <v>18.10.2018</v>
          </cell>
          <cell r="H2927">
            <v>17</v>
          </cell>
        </row>
        <row r="2928">
          <cell r="A2928" t="str">
            <v>2782032978018000027 от 19.10.2018</v>
          </cell>
          <cell r="B2928" t="str">
            <v>2782032978018000027</v>
          </cell>
          <cell r="C2928" t="str">
            <v xml:space="preserve"> Исполнение завершено</v>
          </cell>
          <cell r="D2928">
            <v>7826034711</v>
          </cell>
          <cell r="E2928" t="str">
            <v>Электронный аукцион</v>
          </cell>
          <cell r="F2928">
            <v>43392</v>
          </cell>
          <cell r="G2928" t="str">
            <v>19.10.2018</v>
          </cell>
          <cell r="H2928">
            <v>13</v>
          </cell>
        </row>
        <row r="2929">
          <cell r="A2929" t="str">
            <v>2782001889718000016 от 22.10.2018</v>
          </cell>
          <cell r="B2929" t="str">
            <v>2782001889718000016</v>
          </cell>
          <cell r="C2929" t="str">
            <v xml:space="preserve"> Исполнение завершено</v>
          </cell>
          <cell r="D2929">
            <v>7813236196</v>
          </cell>
          <cell r="E2929" t="str">
            <v>Электронный аукцион</v>
          </cell>
          <cell r="F2929">
            <v>43395</v>
          </cell>
          <cell r="G2929" t="str">
            <v>22.10.2018</v>
          </cell>
          <cell r="H2929">
            <v>13</v>
          </cell>
        </row>
        <row r="2930">
          <cell r="A2930" t="str">
            <v>2781402699518000048 от 23.10.2018</v>
          </cell>
          <cell r="B2930" t="str">
            <v>2781402699518000048</v>
          </cell>
          <cell r="C2930" t="str">
            <v xml:space="preserve"> Исполнение завершено</v>
          </cell>
          <cell r="D2930">
            <v>7839080539</v>
          </cell>
          <cell r="E2930" t="str">
            <v>Электронный аукцион</v>
          </cell>
          <cell r="F2930">
            <v>43396</v>
          </cell>
          <cell r="G2930" t="str">
            <v>23.10.2018</v>
          </cell>
          <cell r="H2930">
            <v>13</v>
          </cell>
        </row>
        <row r="2931">
          <cell r="A2931" t="str">
            <v>2784200555618000014 от 23.10.2018</v>
          </cell>
          <cell r="B2931" t="str">
            <v>2784200555618000014</v>
          </cell>
          <cell r="C2931" t="str">
            <v xml:space="preserve"> Исполнение завершено</v>
          </cell>
          <cell r="D2931">
            <v>3664234516</v>
          </cell>
          <cell r="E2931" t="str">
            <v>Электронный аукцион</v>
          </cell>
          <cell r="F2931">
            <v>43396</v>
          </cell>
          <cell r="G2931" t="str">
            <v>23.10.2018</v>
          </cell>
          <cell r="H2931">
            <v>13</v>
          </cell>
        </row>
        <row r="2932">
          <cell r="A2932" t="str">
            <v>2784230704218000010 от 23.10.2018</v>
          </cell>
          <cell r="B2932" t="str">
            <v>2784230704218000010</v>
          </cell>
          <cell r="C2932" t="str">
            <v xml:space="preserve"> Исполнение завершено</v>
          </cell>
          <cell r="D2932">
            <v>7723405636</v>
          </cell>
          <cell r="E2932" t="str">
            <v>Электронный аукцион</v>
          </cell>
          <cell r="F2932">
            <v>43396</v>
          </cell>
          <cell r="G2932" t="str">
            <v>23.10.2018</v>
          </cell>
          <cell r="H2932">
            <v>13</v>
          </cell>
        </row>
        <row r="2933">
          <cell r="A2933" t="str">
            <v>1782100688718000504 от 24.10.2018</v>
          </cell>
          <cell r="B2933" t="str">
            <v>1782100688718000504</v>
          </cell>
          <cell r="C2933" t="str">
            <v xml:space="preserve"> Исполнение завершено</v>
          </cell>
          <cell r="D2933" t="str">
            <v>890502539677</v>
          </cell>
          <cell r="E2933" t="str">
            <v>Электронный аукцион</v>
          </cell>
          <cell r="F2933">
            <v>43397</v>
          </cell>
          <cell r="G2933" t="str">
            <v>24.10.2018</v>
          </cell>
          <cell r="H2933">
            <v>13</v>
          </cell>
        </row>
        <row r="2934">
          <cell r="A2934" t="str">
            <v>2781015181118000032 от 24.10.2018</v>
          </cell>
          <cell r="B2934" t="str">
            <v>2781015181118000032</v>
          </cell>
          <cell r="C2934" t="str">
            <v xml:space="preserve"> Исполнение завершено</v>
          </cell>
          <cell r="D2934">
            <v>7840020132</v>
          </cell>
          <cell r="E2934" t="str">
            <v>Электронный аукцион</v>
          </cell>
          <cell r="F2934">
            <v>43397</v>
          </cell>
          <cell r="G2934" t="str">
            <v>24.10.2018</v>
          </cell>
          <cell r="H2934">
            <v>13</v>
          </cell>
        </row>
        <row r="2935">
          <cell r="A2935" t="str">
            <v>1772761523218000271 от 25.10.2018</v>
          </cell>
          <cell r="B2935" t="str">
            <v>1772761523218000271</v>
          </cell>
          <cell r="C2935" t="str">
            <v xml:space="preserve"> Исполнение завершено</v>
          </cell>
          <cell r="D2935">
            <v>7743553167</v>
          </cell>
          <cell r="E2935" t="str">
            <v>Закупка у единственного поставщика</v>
          </cell>
          <cell r="F2935">
            <v>43398</v>
          </cell>
          <cell r="G2935" t="str">
            <v>25.10.2018</v>
          </cell>
          <cell r="H2935">
            <v>0</v>
          </cell>
        </row>
        <row r="2936">
          <cell r="A2936" t="str">
            <v>2784001676018000026 от 26.10.2018</v>
          </cell>
          <cell r="B2936" t="str">
            <v>2784001676018000026</v>
          </cell>
          <cell r="C2936" t="str">
            <v xml:space="preserve"> Исполнение завершено</v>
          </cell>
          <cell r="D2936">
            <v>7825345640</v>
          </cell>
          <cell r="E2936" t="str">
            <v>Электронный аукцион</v>
          </cell>
          <cell r="F2936">
            <v>43399</v>
          </cell>
          <cell r="G2936" t="str">
            <v>26.10.2018</v>
          </cell>
          <cell r="H2936">
            <v>13</v>
          </cell>
        </row>
        <row r="2937">
          <cell r="A2937" t="str">
            <v>2782700138818000009 от 29.10.2018</v>
          </cell>
          <cell r="B2937" t="str">
            <v>2782700138818000009</v>
          </cell>
          <cell r="C2937" t="str">
            <v xml:space="preserve"> Исполнение завершено</v>
          </cell>
          <cell r="D2937">
            <v>3664234516</v>
          </cell>
          <cell r="E2937" t="str">
            <v>Электронный аукцион</v>
          </cell>
          <cell r="F2937">
            <v>43402</v>
          </cell>
          <cell r="G2937" t="str">
            <v>29.10.2018</v>
          </cell>
          <cell r="H2937">
            <v>13</v>
          </cell>
        </row>
        <row r="2938">
          <cell r="A2938" t="str">
            <v>2783000243018000031 от 29.10.2018</v>
          </cell>
          <cell r="B2938" t="str">
            <v>2783000243018000031</v>
          </cell>
          <cell r="C2938" t="str">
            <v xml:space="preserve"> Исполнение завершено</v>
          </cell>
          <cell r="D2938">
            <v>7840020132</v>
          </cell>
          <cell r="E2938" t="str">
            <v>Электронный аукцион</v>
          </cell>
          <cell r="F2938">
            <v>43402</v>
          </cell>
          <cell r="G2938" t="str">
            <v>29.10.2018</v>
          </cell>
          <cell r="H2938">
            <v>13</v>
          </cell>
        </row>
        <row r="2939">
          <cell r="A2939" t="str">
            <v>1770809864518000286 от 30.10.2018</v>
          </cell>
          <cell r="B2939" t="str">
            <v>1770809864518000286</v>
          </cell>
          <cell r="C2939" t="str">
            <v xml:space="preserve"> Исполнение завершено</v>
          </cell>
          <cell r="D2939">
            <v>6314044070</v>
          </cell>
          <cell r="E2939" t="str">
            <v>Электронный аукцион</v>
          </cell>
          <cell r="F2939">
            <v>43403</v>
          </cell>
          <cell r="G2939" t="str">
            <v>30.10.2018</v>
          </cell>
          <cell r="H2939">
            <v>13</v>
          </cell>
        </row>
        <row r="2940">
          <cell r="A2940" t="str">
            <v>2782543394618000038 от 30.10.2018</v>
          </cell>
          <cell r="B2940" t="str">
            <v>2782543394618000038</v>
          </cell>
          <cell r="C2940" t="str">
            <v xml:space="preserve"> Исполнение завершено</v>
          </cell>
          <cell r="D2940">
            <v>7813236196</v>
          </cell>
          <cell r="E2940" t="str">
            <v>Электронный аукцион</v>
          </cell>
          <cell r="F2940">
            <v>43403</v>
          </cell>
          <cell r="G2940" t="str">
            <v>30.10.2018</v>
          </cell>
          <cell r="H2940">
            <v>13</v>
          </cell>
        </row>
        <row r="2941">
          <cell r="A2941" t="str">
            <v>1784201244018000035 от 31.10.2018</v>
          </cell>
          <cell r="B2941" t="str">
            <v>1784201244018000035</v>
          </cell>
          <cell r="C2941" t="str">
            <v xml:space="preserve"> Исполнение завершено</v>
          </cell>
          <cell r="D2941">
            <v>7801336693</v>
          </cell>
          <cell r="E2941" t="str">
            <v>Электронный аукцион</v>
          </cell>
          <cell r="F2941">
            <v>43404</v>
          </cell>
          <cell r="G2941" t="str">
            <v>31.10.2018</v>
          </cell>
          <cell r="H2941">
            <v>13</v>
          </cell>
        </row>
        <row r="2942">
          <cell r="A2942" t="str">
            <v>1784232871918000182 от 01.11.2018</v>
          </cell>
          <cell r="B2942" t="str">
            <v>1784232871918000182</v>
          </cell>
          <cell r="C2942" t="str">
            <v xml:space="preserve"> Исполнение завершено</v>
          </cell>
          <cell r="D2942">
            <v>7801336693</v>
          </cell>
          <cell r="E2942" t="str">
            <v>Электронный аукцион</v>
          </cell>
          <cell r="F2942">
            <v>43405</v>
          </cell>
          <cell r="G2942" t="str">
            <v>01.11.2018</v>
          </cell>
          <cell r="H2942">
            <v>13</v>
          </cell>
        </row>
        <row r="2943">
          <cell r="A2943" t="str">
            <v>2781205007918000021 от 01.11.2018</v>
          </cell>
          <cell r="B2943" t="str">
            <v>2781205007918000021</v>
          </cell>
          <cell r="C2943" t="str">
            <v xml:space="preserve"> Исполнение завершено</v>
          </cell>
          <cell r="D2943">
            <v>3662992257</v>
          </cell>
          <cell r="E2943" t="str">
            <v>Электронный аукцион</v>
          </cell>
          <cell r="F2943">
            <v>43405</v>
          </cell>
          <cell r="G2943" t="str">
            <v>01.11.2018</v>
          </cell>
          <cell r="H2943">
            <v>13</v>
          </cell>
        </row>
        <row r="2944">
          <cell r="A2944" t="str">
            <v>2780403018118000038 от 06.11.2018</v>
          </cell>
          <cell r="B2944" t="str">
            <v>2780403018118000038</v>
          </cell>
          <cell r="C2944" t="str">
            <v xml:space="preserve"> Исполнение завершено</v>
          </cell>
          <cell r="D2944">
            <v>6316176932</v>
          </cell>
          <cell r="E2944" t="str">
            <v>Электронный аукцион</v>
          </cell>
          <cell r="F2944">
            <v>43410</v>
          </cell>
          <cell r="G2944" t="str">
            <v>06.11.2018</v>
          </cell>
          <cell r="H2944">
            <v>13</v>
          </cell>
        </row>
        <row r="2945">
          <cell r="A2945" t="str">
            <v>2781203170318000106 от 09.11.2018</v>
          </cell>
          <cell r="B2945" t="str">
            <v>2781203170318000106</v>
          </cell>
          <cell r="C2945" t="str">
            <v xml:space="preserve"> Исполнение завершено</v>
          </cell>
          <cell r="D2945">
            <v>7839494459</v>
          </cell>
          <cell r="E2945" t="str">
            <v>Электронный аукцион</v>
          </cell>
          <cell r="F2945">
            <v>43413</v>
          </cell>
          <cell r="G2945" t="str">
            <v>09.11.2018</v>
          </cell>
          <cell r="H2945">
            <v>13</v>
          </cell>
        </row>
        <row r="2946">
          <cell r="A2946" t="str">
            <v>2781409670618000029 от 14.11.2018</v>
          </cell>
          <cell r="B2946" t="str">
            <v>2781409670618000029</v>
          </cell>
          <cell r="C2946" t="str">
            <v xml:space="preserve"> Исполнение завершено</v>
          </cell>
          <cell r="D2946">
            <v>7718868981</v>
          </cell>
          <cell r="E2946" t="str">
            <v>Электронный аукцион</v>
          </cell>
          <cell r="F2946">
            <v>43418</v>
          </cell>
          <cell r="G2946" t="str">
            <v>14.11.2018</v>
          </cell>
          <cell r="H2946">
            <v>13</v>
          </cell>
        </row>
        <row r="2947">
          <cell r="A2947" t="str">
            <v>2780730196118000124 от 16.11.2018</v>
          </cell>
          <cell r="B2947" t="str">
            <v>2780730196118000124</v>
          </cell>
          <cell r="C2947" t="str">
            <v xml:space="preserve"> Исполнение завершено</v>
          </cell>
          <cell r="D2947">
            <v>7806513385</v>
          </cell>
          <cell r="E2947" t="str">
            <v>Электронный аукцион</v>
          </cell>
          <cell r="F2947">
            <v>43420</v>
          </cell>
          <cell r="G2947" t="str">
            <v>16.11.2018</v>
          </cell>
          <cell r="H2947">
            <v>13</v>
          </cell>
        </row>
        <row r="2948">
          <cell r="A2948" t="str">
            <v>2781410380118000058 от 16.11.2018</v>
          </cell>
          <cell r="B2948" t="str">
            <v>2781410380118000058</v>
          </cell>
          <cell r="C2948" t="str">
            <v xml:space="preserve"> Исполнение завершено</v>
          </cell>
          <cell r="D2948">
            <v>3664234516</v>
          </cell>
          <cell r="E2948" t="str">
            <v>Электронный аукцион</v>
          </cell>
          <cell r="F2948">
            <v>43420</v>
          </cell>
          <cell r="G2948" t="str">
            <v>16.11.2018</v>
          </cell>
          <cell r="H2948">
            <v>13</v>
          </cell>
        </row>
        <row r="2949">
          <cell r="A2949" t="str">
            <v>2781410538018000030 от 19.11.2018</v>
          </cell>
          <cell r="B2949" t="str">
            <v>2781410538018000030</v>
          </cell>
          <cell r="C2949" t="str">
            <v xml:space="preserve"> Исполнение завершено</v>
          </cell>
          <cell r="D2949">
            <v>7802843456</v>
          </cell>
          <cell r="E2949" t="str">
            <v>Электронный аукцион</v>
          </cell>
          <cell r="F2949">
            <v>43423</v>
          </cell>
          <cell r="G2949" t="str">
            <v>19.11.2018</v>
          </cell>
          <cell r="H2949">
            <v>13</v>
          </cell>
        </row>
        <row r="2950">
          <cell r="A2950" t="str">
            <v>1781152943018000358 от 20.11.2018</v>
          </cell>
          <cell r="B2950" t="str">
            <v>1781152943018000358</v>
          </cell>
          <cell r="C2950" t="str">
            <v xml:space="preserve"> Исполнение завершено</v>
          </cell>
          <cell r="D2950">
            <v>7716666531</v>
          </cell>
          <cell r="E2950" t="str">
            <v>Электронный аукцион</v>
          </cell>
          <cell r="F2950">
            <v>43424</v>
          </cell>
          <cell r="G2950" t="str">
            <v>20.11.2018</v>
          </cell>
          <cell r="H2950">
            <v>13</v>
          </cell>
        </row>
        <row r="2951">
          <cell r="A2951" t="str">
            <v>1781152943018000359 от 20.11.2018</v>
          </cell>
          <cell r="B2951" t="str">
            <v>1781152943018000359</v>
          </cell>
          <cell r="C2951" t="str">
            <v xml:space="preserve"> Исполнение завершено</v>
          </cell>
          <cell r="D2951">
            <v>7716666531</v>
          </cell>
          <cell r="E2951" t="str">
            <v>Электронный аукцион</v>
          </cell>
          <cell r="F2951">
            <v>43424</v>
          </cell>
          <cell r="G2951" t="str">
            <v>20.11.2018</v>
          </cell>
          <cell r="H2951">
            <v>13</v>
          </cell>
        </row>
        <row r="2952">
          <cell r="A2952" t="str">
            <v>2780547060418000051 от 20.11.2018</v>
          </cell>
          <cell r="B2952" t="str">
            <v>2780547060418000051</v>
          </cell>
          <cell r="C2952" t="str">
            <v xml:space="preserve"> Исполнение завершено</v>
          </cell>
          <cell r="D2952">
            <v>7813236196</v>
          </cell>
          <cell r="E2952" t="str">
            <v>Электронный аукцион</v>
          </cell>
          <cell r="F2952">
            <v>43424</v>
          </cell>
          <cell r="G2952" t="str">
            <v>20.11.2018</v>
          </cell>
          <cell r="H2952">
            <v>13</v>
          </cell>
        </row>
        <row r="2953">
          <cell r="A2953" t="str">
            <v>2781401038518000050 от 21.11.2018</v>
          </cell>
          <cell r="B2953" t="str">
            <v>2781401038518000050</v>
          </cell>
          <cell r="C2953" t="str">
            <v xml:space="preserve"> Исполнение завершено</v>
          </cell>
          <cell r="D2953">
            <v>3664234516</v>
          </cell>
          <cell r="E2953" t="str">
            <v>Электронный аукцион</v>
          </cell>
          <cell r="F2953">
            <v>43425</v>
          </cell>
          <cell r="G2953" t="str">
            <v>21.11.2018</v>
          </cell>
          <cell r="H2953">
            <v>13</v>
          </cell>
        </row>
        <row r="2954">
          <cell r="A2954" t="str">
            <v>2782100677418000297 от 21.11.2018</v>
          </cell>
          <cell r="B2954" t="str">
            <v>2782100677418000297</v>
          </cell>
          <cell r="C2954" t="str">
            <v xml:space="preserve"> Исполнение завершено</v>
          </cell>
          <cell r="D2954">
            <v>7826081415</v>
          </cell>
          <cell r="E2954" t="str">
            <v>Электронный аукцион</v>
          </cell>
          <cell r="F2954">
            <v>43425</v>
          </cell>
          <cell r="G2954" t="str">
            <v>21.11.2018</v>
          </cell>
          <cell r="H2954">
            <v>13</v>
          </cell>
        </row>
        <row r="2955">
          <cell r="A2955" t="str">
            <v>1783000188518000049 от 23.11.2018</v>
          </cell>
          <cell r="B2955" t="str">
            <v>1783000188518000049</v>
          </cell>
          <cell r="C2955" t="str">
            <v xml:space="preserve"> Исполнение завершено</v>
          </cell>
          <cell r="D2955">
            <v>7806513385</v>
          </cell>
          <cell r="E2955" t="str">
            <v>Электронный аукцион</v>
          </cell>
          <cell r="F2955">
            <v>43427</v>
          </cell>
          <cell r="G2955" t="str">
            <v>23.11.2018</v>
          </cell>
          <cell r="H2955">
            <v>13</v>
          </cell>
        </row>
        <row r="2956">
          <cell r="A2956" t="str">
            <v>2781703340818000047 от 23.11.2018</v>
          </cell>
          <cell r="B2956" t="str">
            <v>2781703340818000047</v>
          </cell>
          <cell r="C2956" t="str">
            <v xml:space="preserve"> Исполнение завершено</v>
          </cell>
          <cell r="D2956">
            <v>7840020132</v>
          </cell>
          <cell r="E2956" t="str">
            <v>Электронный аукцион</v>
          </cell>
          <cell r="F2956">
            <v>43427</v>
          </cell>
          <cell r="G2956" t="str">
            <v>23.11.2018</v>
          </cell>
          <cell r="H2956">
            <v>13</v>
          </cell>
        </row>
        <row r="2957">
          <cell r="A2957" t="str">
            <v>2782542643418000038 от 23.11.2018</v>
          </cell>
          <cell r="B2957" t="str">
            <v>2782542643418000038</v>
          </cell>
          <cell r="C2957" t="str">
            <v xml:space="preserve"> Исполнение завершено</v>
          </cell>
          <cell r="D2957">
            <v>7816281101</v>
          </cell>
          <cell r="E2957" t="str">
            <v>Электронный аукцион</v>
          </cell>
          <cell r="F2957">
            <v>43427</v>
          </cell>
          <cell r="G2957" t="str">
            <v>23.11.2018</v>
          </cell>
          <cell r="H2957">
            <v>13</v>
          </cell>
        </row>
        <row r="2958">
          <cell r="A2958" t="str">
            <v>2782570698518000046 от 23.11.2018</v>
          </cell>
          <cell r="B2958" t="str">
            <v>2782570698518000046</v>
          </cell>
          <cell r="C2958" t="str">
            <v xml:space="preserve"> Исполнение завершено</v>
          </cell>
          <cell r="D2958">
            <v>7701395455</v>
          </cell>
          <cell r="E2958" t="str">
            <v>Электронный аукцион</v>
          </cell>
          <cell r="F2958">
            <v>43427</v>
          </cell>
          <cell r="G2958" t="str">
            <v>23.11.2018</v>
          </cell>
          <cell r="H2958">
            <v>13</v>
          </cell>
        </row>
        <row r="2959">
          <cell r="A2959" t="str">
            <v>2780305145318000034 от 26.11.2018</v>
          </cell>
          <cell r="B2959" t="str">
            <v>2780305145318000034</v>
          </cell>
          <cell r="C2959" t="str">
            <v xml:space="preserve"> Исполнение завершено</v>
          </cell>
          <cell r="D2959">
            <v>7718868981</v>
          </cell>
          <cell r="E2959" t="str">
            <v>Электронный аукцион</v>
          </cell>
          <cell r="F2959">
            <v>43430</v>
          </cell>
          <cell r="G2959" t="str">
            <v>26.11.2018</v>
          </cell>
          <cell r="H2959">
            <v>13</v>
          </cell>
        </row>
        <row r="2960">
          <cell r="A2960" t="str">
            <v>2781304583618000042 от 26.11.2018</v>
          </cell>
          <cell r="B2960" t="str">
            <v>2781304583618000042</v>
          </cell>
          <cell r="C2960" t="str">
            <v xml:space="preserve"> Исполнение завершено</v>
          </cell>
          <cell r="D2960">
            <v>7813236196</v>
          </cell>
          <cell r="E2960" t="str">
            <v>Электронный аукцион</v>
          </cell>
          <cell r="F2960">
            <v>43430</v>
          </cell>
          <cell r="G2960" t="str">
            <v>26.11.2018</v>
          </cell>
          <cell r="H2960">
            <v>13</v>
          </cell>
        </row>
        <row r="2961">
          <cell r="A2961" t="str">
            <v>2782502447818000146 от 26.11.2018</v>
          </cell>
          <cell r="B2961" t="str">
            <v>2782502447818000146</v>
          </cell>
          <cell r="C2961" t="str">
            <v xml:space="preserve"> Исполнение завершено</v>
          </cell>
          <cell r="D2961">
            <v>7840020132</v>
          </cell>
          <cell r="E2961" t="str">
            <v>Электронный аукцион</v>
          </cell>
          <cell r="F2961">
            <v>43430</v>
          </cell>
          <cell r="G2961" t="str">
            <v>26.11.2018</v>
          </cell>
          <cell r="H2961">
            <v>13</v>
          </cell>
        </row>
        <row r="2962">
          <cell r="A2962" t="str">
            <v>2782567566318000026 от 26.11.2018</v>
          </cell>
          <cell r="B2962" t="str">
            <v>2782567566318000026</v>
          </cell>
          <cell r="C2962" t="str">
            <v xml:space="preserve"> Исполнение завершено</v>
          </cell>
          <cell r="D2962">
            <v>7839006126</v>
          </cell>
          <cell r="E2962" t="str">
            <v>Электронный аукцион</v>
          </cell>
          <cell r="F2962">
            <v>43430</v>
          </cell>
          <cell r="G2962" t="str">
            <v>26.11.2018</v>
          </cell>
          <cell r="H2962">
            <v>13</v>
          </cell>
        </row>
        <row r="2963">
          <cell r="A2963" t="str">
            <v>2784037918618000259 от 26.11.2018</v>
          </cell>
          <cell r="B2963" t="str">
            <v>2784037918618000259</v>
          </cell>
          <cell r="C2963" t="str">
            <v xml:space="preserve"> Исполнение завершено</v>
          </cell>
          <cell r="D2963">
            <v>7604334880</v>
          </cell>
          <cell r="E2963" t="str">
            <v>Электронный аукцион</v>
          </cell>
          <cell r="F2963">
            <v>43430</v>
          </cell>
          <cell r="G2963" t="str">
            <v>26.11.2018</v>
          </cell>
          <cell r="H2963">
            <v>13</v>
          </cell>
        </row>
        <row r="2964">
          <cell r="A2964" t="str">
            <v>2784235530318000012 от 26.11.2018</v>
          </cell>
          <cell r="B2964" t="str">
            <v>2784235530318000012</v>
          </cell>
          <cell r="C2964" t="str">
            <v xml:space="preserve"> Исполнение завершено</v>
          </cell>
          <cell r="D2964">
            <v>6316176932</v>
          </cell>
          <cell r="E2964" t="str">
            <v>Электронный аукцион</v>
          </cell>
          <cell r="F2964">
            <v>43430</v>
          </cell>
          <cell r="G2964" t="str">
            <v>26.11.2018</v>
          </cell>
          <cell r="H2964">
            <v>13</v>
          </cell>
        </row>
        <row r="2965">
          <cell r="A2965" t="str">
            <v>1780445270818000074 от 27.11.2018</v>
          </cell>
          <cell r="B2965" t="str">
            <v>1780445270818000074</v>
          </cell>
          <cell r="C2965" t="str">
            <v xml:space="preserve"> Исполнение завершено</v>
          </cell>
          <cell r="D2965">
            <v>7840020132</v>
          </cell>
          <cell r="E2965" t="str">
            <v>Электронный аукцион</v>
          </cell>
          <cell r="F2965">
            <v>43431</v>
          </cell>
          <cell r="G2965" t="str">
            <v>27.11.2018</v>
          </cell>
          <cell r="H2965">
            <v>13</v>
          </cell>
        </row>
        <row r="2966">
          <cell r="A2966" t="str">
            <v>2783000259018000147 от 27.11.2018</v>
          </cell>
          <cell r="B2966" t="str">
            <v>2783000259018000147</v>
          </cell>
          <cell r="C2966" t="str">
            <v xml:space="preserve"> Исполнение завершено</v>
          </cell>
          <cell r="D2966">
            <v>7017242265</v>
          </cell>
          <cell r="E2966" t="str">
            <v>Электронный аукцион</v>
          </cell>
          <cell r="F2966">
            <v>43431</v>
          </cell>
          <cell r="G2966" t="str">
            <v>27.11.2018</v>
          </cell>
          <cell r="H2966">
            <v>13</v>
          </cell>
        </row>
        <row r="2967">
          <cell r="A2967" t="str">
            <v>2783000259018000149 от 27.11.2018</v>
          </cell>
          <cell r="B2967" t="str">
            <v>2783000259018000149</v>
          </cell>
          <cell r="C2967" t="str">
            <v xml:space="preserve"> Исполнение завершено</v>
          </cell>
          <cell r="D2967">
            <v>7840020132</v>
          </cell>
          <cell r="E2967" t="str">
            <v>Электронный аукцион</v>
          </cell>
          <cell r="F2967">
            <v>43431</v>
          </cell>
          <cell r="G2967" t="str">
            <v>27.11.2018</v>
          </cell>
          <cell r="H2967">
            <v>13</v>
          </cell>
        </row>
        <row r="2968">
          <cell r="A2968" t="str">
            <v>2783200007618000117 от 27.11.2018</v>
          </cell>
          <cell r="B2968" t="str">
            <v>2783200007618000117</v>
          </cell>
          <cell r="C2968" t="str">
            <v xml:space="preserve"> Исполнение завершено</v>
          </cell>
          <cell r="D2968">
            <v>7805323744</v>
          </cell>
          <cell r="E2968" t="str">
            <v>Электронный аукцион</v>
          </cell>
          <cell r="F2968">
            <v>43431</v>
          </cell>
          <cell r="G2968" t="str">
            <v>27.11.2018</v>
          </cell>
          <cell r="H2968">
            <v>13</v>
          </cell>
        </row>
        <row r="2969">
          <cell r="A2969" t="str">
            <v>2780502503218000053 от 28.11.2018</v>
          </cell>
          <cell r="B2969" t="str">
            <v>2780502503218000053</v>
          </cell>
          <cell r="C2969" t="str">
            <v xml:space="preserve"> Исполнение завершено</v>
          </cell>
          <cell r="D2969">
            <v>5638050756</v>
          </cell>
          <cell r="E2969" t="str">
            <v>Электронный аукцион</v>
          </cell>
          <cell r="F2969">
            <v>43432</v>
          </cell>
          <cell r="G2969" t="str">
            <v>28.11.2018</v>
          </cell>
          <cell r="H2969">
            <v>13</v>
          </cell>
        </row>
        <row r="2970">
          <cell r="A2970" t="str">
            <v>2781205007918000028 от 28.11.2018</v>
          </cell>
          <cell r="B2970" t="str">
            <v>2781205007918000028</v>
          </cell>
          <cell r="C2970" t="str">
            <v xml:space="preserve"> Исполнение завершено</v>
          </cell>
          <cell r="D2970">
            <v>2464256750</v>
          </cell>
          <cell r="E2970" t="str">
            <v>Электронный аукцион</v>
          </cell>
          <cell r="F2970">
            <v>43432</v>
          </cell>
          <cell r="G2970" t="str">
            <v>28.11.2018</v>
          </cell>
          <cell r="H2970">
            <v>13</v>
          </cell>
        </row>
        <row r="2971">
          <cell r="A2971" t="str">
            <v>2783000099418000053 от 28.11.2018</v>
          </cell>
          <cell r="B2971" t="str">
            <v>2783000099418000053</v>
          </cell>
          <cell r="C2971" t="str">
            <v xml:space="preserve"> Исполнение завершено</v>
          </cell>
          <cell r="D2971">
            <v>3664234516</v>
          </cell>
          <cell r="E2971" t="str">
            <v>Электронный аукцион</v>
          </cell>
          <cell r="F2971">
            <v>43432</v>
          </cell>
          <cell r="G2971" t="str">
            <v>28.11.2018</v>
          </cell>
          <cell r="H2971">
            <v>13</v>
          </cell>
        </row>
        <row r="2972">
          <cell r="A2972" t="str">
            <v>2780702596918000032 от 30.11.2018</v>
          </cell>
          <cell r="B2972" t="str">
            <v>2780702596918000032</v>
          </cell>
          <cell r="C2972" t="str">
            <v xml:space="preserve"> Исполнение завершено</v>
          </cell>
          <cell r="D2972">
            <v>7805685670</v>
          </cell>
          <cell r="E2972" t="str">
            <v>Электронный аукцион</v>
          </cell>
          <cell r="F2972">
            <v>43434</v>
          </cell>
          <cell r="G2972" t="str">
            <v>30.11.2018</v>
          </cell>
          <cell r="H2972">
            <v>13</v>
          </cell>
        </row>
        <row r="2973">
          <cell r="A2973" t="str">
            <v>1770419318218000212 от 02.12.2018</v>
          </cell>
          <cell r="B2973" t="str">
            <v>1770419318218000212</v>
          </cell>
          <cell r="C2973" t="str">
            <v xml:space="preserve"> Исполнение завершено</v>
          </cell>
          <cell r="D2973">
            <v>7813236196</v>
          </cell>
          <cell r="E2973" t="str">
            <v>Электронный аукцион</v>
          </cell>
          <cell r="F2973">
            <v>43436</v>
          </cell>
          <cell r="G2973" t="str">
            <v>02.12.2018</v>
          </cell>
          <cell r="H2973">
            <v>13</v>
          </cell>
        </row>
        <row r="2974">
          <cell r="A2974" t="str">
            <v>1781304526518000104 от 03.12.2018</v>
          </cell>
          <cell r="B2974" t="str">
            <v>1781304526518000104</v>
          </cell>
          <cell r="C2974" t="str">
            <v xml:space="preserve"> Исполнение завершено</v>
          </cell>
          <cell r="D2974">
            <v>7805438583</v>
          </cell>
          <cell r="E2974" t="str">
            <v>Электронный аукцион</v>
          </cell>
          <cell r="F2974">
            <v>43437</v>
          </cell>
          <cell r="G2974" t="str">
            <v>03.12.2018</v>
          </cell>
          <cell r="H2974">
            <v>13</v>
          </cell>
        </row>
        <row r="2975">
          <cell r="A2975" t="str">
            <v>2781413375718000173 от 03.12.2018</v>
          </cell>
          <cell r="B2975" t="str">
            <v>2781413375718000173</v>
          </cell>
          <cell r="C2975" t="str">
            <v xml:space="preserve"> Исполнение завершено</v>
          </cell>
          <cell r="D2975">
            <v>7802843456</v>
          </cell>
          <cell r="E2975" t="str">
            <v>Электронный аукцион</v>
          </cell>
          <cell r="F2975">
            <v>43437</v>
          </cell>
          <cell r="G2975" t="str">
            <v>03.12.2018</v>
          </cell>
          <cell r="H2975">
            <v>13</v>
          </cell>
        </row>
        <row r="2976">
          <cell r="A2976" t="str">
            <v>2783000242318000068 от 03.12.2018</v>
          </cell>
          <cell r="B2976" t="str">
            <v>2783000242318000068</v>
          </cell>
          <cell r="C2976" t="str">
            <v xml:space="preserve"> Исполнение завершено</v>
          </cell>
          <cell r="D2976">
            <v>7720798869</v>
          </cell>
          <cell r="E2976" t="str">
            <v>Электронный аукцион</v>
          </cell>
          <cell r="F2976">
            <v>43437</v>
          </cell>
          <cell r="G2976" t="str">
            <v>03.12.2018</v>
          </cell>
          <cell r="H2976">
            <v>13</v>
          </cell>
        </row>
        <row r="2977">
          <cell r="A2977" t="str">
            <v>2784030999018000051 от 03.12.2018</v>
          </cell>
          <cell r="B2977" t="str">
            <v>2784030999018000051</v>
          </cell>
          <cell r="C2977" t="str">
            <v xml:space="preserve"> Исполнение завершено</v>
          </cell>
          <cell r="D2977">
            <v>7839006126</v>
          </cell>
          <cell r="E2977" t="str">
            <v>Электронный аукцион</v>
          </cell>
          <cell r="F2977">
            <v>43437</v>
          </cell>
          <cell r="G2977" t="str">
            <v>03.12.2018</v>
          </cell>
          <cell r="H2977">
            <v>13</v>
          </cell>
        </row>
        <row r="2978">
          <cell r="A2978" t="str">
            <v>2780114580418000085 от 04.12.2018</v>
          </cell>
          <cell r="B2978" t="str">
            <v>2780114580418000085</v>
          </cell>
          <cell r="C2978" t="str">
            <v xml:space="preserve"> Исполнение завершено</v>
          </cell>
          <cell r="D2978" t="str">
            <v>341001043130</v>
          </cell>
          <cell r="E2978" t="str">
            <v>Электронный аукцион</v>
          </cell>
          <cell r="F2978">
            <v>43438</v>
          </cell>
          <cell r="G2978" t="str">
            <v>04.12.2018</v>
          </cell>
          <cell r="H2978">
            <v>13</v>
          </cell>
        </row>
        <row r="2979">
          <cell r="A2979" t="str">
            <v>2782536397818000170 от 05.12.2018</v>
          </cell>
          <cell r="B2979" t="str">
            <v>2782536397818000170</v>
          </cell>
          <cell r="C2979" t="str">
            <v xml:space="preserve"> Исполнение завершено</v>
          </cell>
          <cell r="D2979">
            <v>7604334880</v>
          </cell>
          <cell r="E2979" t="str">
            <v>Электронный аукцион</v>
          </cell>
          <cell r="F2979">
            <v>43439</v>
          </cell>
          <cell r="G2979" t="str">
            <v>05.12.2018</v>
          </cell>
          <cell r="H2979">
            <v>13</v>
          </cell>
        </row>
        <row r="2980">
          <cell r="A2980" t="str">
            <v>2780413899618000037 от 07.12.2018</v>
          </cell>
          <cell r="B2980" t="str">
            <v>2780413899618000037</v>
          </cell>
          <cell r="C2980" t="str">
            <v xml:space="preserve"> Исполнение завершено</v>
          </cell>
          <cell r="D2980">
            <v>3662992257</v>
          </cell>
          <cell r="E2980" t="str">
            <v>Электронный аукцион</v>
          </cell>
          <cell r="F2980">
            <v>43441</v>
          </cell>
          <cell r="G2980" t="str">
            <v>07.12.2018</v>
          </cell>
          <cell r="H2980">
            <v>13</v>
          </cell>
        </row>
        <row r="2981">
          <cell r="A2981" t="str">
            <v>2782543560818000090 от 07.12.2018</v>
          </cell>
          <cell r="B2981" t="str">
            <v>2782543560818000090</v>
          </cell>
          <cell r="C2981" t="str">
            <v xml:space="preserve"> Исполнение завершено</v>
          </cell>
          <cell r="D2981">
            <v>7604334880</v>
          </cell>
          <cell r="E2981" t="str">
            <v>Электронный аукцион</v>
          </cell>
          <cell r="F2981">
            <v>43441</v>
          </cell>
          <cell r="G2981" t="str">
            <v>07.12.2018</v>
          </cell>
          <cell r="H2981">
            <v>13</v>
          </cell>
        </row>
        <row r="2982">
          <cell r="A2982" t="str">
            <v>2780444780318000021 от 10.12.2018</v>
          </cell>
          <cell r="B2982" t="str">
            <v>2780444780318000021</v>
          </cell>
          <cell r="C2982" t="str">
            <v xml:space="preserve"> Исполнение завершено</v>
          </cell>
          <cell r="D2982">
            <v>1658210432</v>
          </cell>
          <cell r="E2982" t="str">
            <v>Электронный аукцион</v>
          </cell>
          <cell r="F2982">
            <v>43444</v>
          </cell>
          <cell r="G2982" t="str">
            <v>10.12.2018</v>
          </cell>
          <cell r="H2982">
            <v>13</v>
          </cell>
        </row>
        <row r="2983">
          <cell r="A2983" t="str">
            <v>2780514944718000047 от 10.12.2018</v>
          </cell>
          <cell r="B2983" t="str">
            <v>2780514944718000047</v>
          </cell>
          <cell r="C2983" t="str">
            <v xml:space="preserve"> Исполнение завершено</v>
          </cell>
          <cell r="D2983">
            <v>7718868981</v>
          </cell>
          <cell r="E2983" t="str">
            <v>Электронный аукцион</v>
          </cell>
          <cell r="F2983">
            <v>43444</v>
          </cell>
          <cell r="G2983" t="str">
            <v>10.12.2018</v>
          </cell>
          <cell r="H2983">
            <v>13</v>
          </cell>
        </row>
        <row r="2984">
          <cell r="A2984" t="str">
            <v>2780605146918000394 от 10.12.2018</v>
          </cell>
          <cell r="B2984" t="str">
            <v>2780605146918000394</v>
          </cell>
          <cell r="C2984" t="str">
            <v xml:space="preserve"> Исполнение завершено</v>
          </cell>
          <cell r="D2984">
            <v>7802843456</v>
          </cell>
          <cell r="E2984" t="str">
            <v>Электронный аукцион</v>
          </cell>
          <cell r="F2984">
            <v>43444</v>
          </cell>
          <cell r="G2984" t="str">
            <v>10.12.2018</v>
          </cell>
          <cell r="H2984">
            <v>13</v>
          </cell>
        </row>
        <row r="2985">
          <cell r="A2985" t="str">
            <v>1770989550918009074 от 11.12.2018</v>
          </cell>
          <cell r="B2985" t="str">
            <v>1770989550918009074</v>
          </cell>
          <cell r="C2985" t="str">
            <v xml:space="preserve"> Исполнение завершено</v>
          </cell>
          <cell r="D2985">
            <v>7840020132</v>
          </cell>
          <cell r="E2985" t="str">
            <v>Запрос котировок</v>
          </cell>
          <cell r="F2985">
            <v>43445</v>
          </cell>
          <cell r="G2985" t="str">
            <v>11.12.2018</v>
          </cell>
          <cell r="H2985">
            <v>17</v>
          </cell>
        </row>
        <row r="2986">
          <cell r="A2986" t="str">
            <v>1781106173718000022 от 11.12.2018</v>
          </cell>
          <cell r="B2986" t="str">
            <v>1781106173718000022</v>
          </cell>
          <cell r="C2986" t="str">
            <v xml:space="preserve"> Исполнение завершено</v>
          </cell>
          <cell r="D2986">
            <v>7802843456</v>
          </cell>
          <cell r="E2986" t="str">
            <v>Электронный аукцион</v>
          </cell>
          <cell r="F2986">
            <v>43445</v>
          </cell>
          <cell r="G2986" t="str">
            <v>11.12.2018</v>
          </cell>
          <cell r="H2986">
            <v>13</v>
          </cell>
        </row>
        <row r="2987">
          <cell r="A2987" t="str">
            <v>1781304544118000640 от 11.12.2018</v>
          </cell>
          <cell r="B2987" t="str">
            <v>1781304544118000640</v>
          </cell>
          <cell r="C2987" t="str">
            <v xml:space="preserve"> Исполнение завершено</v>
          </cell>
          <cell r="D2987">
            <v>7805323744</v>
          </cell>
          <cell r="E2987" t="str">
            <v>Электронный аукцион</v>
          </cell>
          <cell r="F2987">
            <v>43445</v>
          </cell>
          <cell r="G2987" t="str">
            <v>11.12.2018</v>
          </cell>
          <cell r="H2987">
            <v>13</v>
          </cell>
        </row>
        <row r="2988">
          <cell r="A2988" t="str">
            <v>1781308078118000018 от 11.12.2018</v>
          </cell>
          <cell r="B2988" t="str">
            <v>1781308078118000018</v>
          </cell>
          <cell r="C2988" t="str">
            <v xml:space="preserve"> Исполнение завершено</v>
          </cell>
          <cell r="D2988">
            <v>9715322404</v>
          </cell>
          <cell r="E2988" t="str">
            <v>Электронный аукцион</v>
          </cell>
          <cell r="F2988">
            <v>43445</v>
          </cell>
          <cell r="G2988" t="str">
            <v>11.12.2018</v>
          </cell>
          <cell r="H2988">
            <v>13</v>
          </cell>
        </row>
        <row r="2989">
          <cell r="A2989" t="str">
            <v>1781317321018000020 от 11.12.2018</v>
          </cell>
          <cell r="B2989" t="str">
            <v>1781317321018000020</v>
          </cell>
          <cell r="C2989" t="str">
            <v xml:space="preserve"> Исполнение завершено</v>
          </cell>
          <cell r="D2989">
            <v>7840020132</v>
          </cell>
          <cell r="E2989" t="str">
            <v>Электронный аукцион</v>
          </cell>
          <cell r="F2989">
            <v>43445</v>
          </cell>
          <cell r="G2989" t="str">
            <v>11.12.2018</v>
          </cell>
          <cell r="H2989">
            <v>13</v>
          </cell>
        </row>
        <row r="2990">
          <cell r="A2990" t="str">
            <v>1783000199818000081 от 11.12.2018</v>
          </cell>
          <cell r="B2990" t="str">
            <v>1783000199818000081</v>
          </cell>
          <cell r="C2990" t="str">
            <v xml:space="preserve"> Исполнение завершено</v>
          </cell>
          <cell r="D2990">
            <v>7722448605</v>
          </cell>
          <cell r="E2990" t="str">
            <v>Электронный аукцион</v>
          </cell>
          <cell r="F2990">
            <v>43445</v>
          </cell>
          <cell r="G2990" t="str">
            <v>11.12.2018</v>
          </cell>
          <cell r="H2990">
            <v>13</v>
          </cell>
        </row>
        <row r="2991">
          <cell r="A2991" t="str">
            <v>2782666724918000103 от 11.12.2018</v>
          </cell>
          <cell r="B2991" t="str">
            <v>2782666724918000103</v>
          </cell>
          <cell r="C2991" t="str">
            <v xml:space="preserve"> Исполнение завершено</v>
          </cell>
          <cell r="D2991">
            <v>7839021780</v>
          </cell>
          <cell r="E2991" t="str">
            <v>Запрос котировок</v>
          </cell>
          <cell r="F2991">
            <v>43445</v>
          </cell>
          <cell r="G2991" t="str">
            <v>11.12.2018</v>
          </cell>
          <cell r="H2991">
            <v>17</v>
          </cell>
        </row>
        <row r="2992">
          <cell r="A2992" t="str">
            <v>2781902697418000152 от 14.12.2018</v>
          </cell>
          <cell r="B2992" t="str">
            <v>2781902697418000152</v>
          </cell>
          <cell r="C2992" t="str">
            <v xml:space="preserve"> Исполнение завершено</v>
          </cell>
          <cell r="D2992" t="str">
            <v>782616141179</v>
          </cell>
          <cell r="E2992" t="str">
            <v>Электронный аукцион</v>
          </cell>
          <cell r="F2992">
            <v>43448</v>
          </cell>
          <cell r="G2992" t="str">
            <v>14.12.2018</v>
          </cell>
          <cell r="H2992">
            <v>13</v>
          </cell>
        </row>
        <row r="2993">
          <cell r="A2993" t="str">
            <v>1780100227418001171 от 17.12.2018</v>
          </cell>
          <cell r="B2993" t="str">
            <v>1780100227418001171</v>
          </cell>
          <cell r="C2993" t="str">
            <v xml:space="preserve"> Исполнение завершено</v>
          </cell>
          <cell r="D2993">
            <v>7604334880</v>
          </cell>
          <cell r="E2993" t="str">
            <v>Запрос котировок</v>
          </cell>
          <cell r="F2993">
            <v>43451</v>
          </cell>
          <cell r="G2993" t="str">
            <v>17.12.2018</v>
          </cell>
          <cell r="H2993">
            <v>17</v>
          </cell>
        </row>
        <row r="2994">
          <cell r="A2994" t="str">
            <v>1780536502118000208 от 17.12.2018</v>
          </cell>
          <cell r="B2994" t="str">
            <v>1780536502118000208</v>
          </cell>
          <cell r="C2994" t="str">
            <v xml:space="preserve"> Исполнение завершено</v>
          </cell>
          <cell r="D2994">
            <v>7751012806</v>
          </cell>
          <cell r="E2994" t="str">
            <v>Запрос котировок</v>
          </cell>
          <cell r="F2994">
            <v>43451</v>
          </cell>
          <cell r="G2994" t="str">
            <v>17.12.2018</v>
          </cell>
          <cell r="H2994">
            <v>17</v>
          </cell>
        </row>
        <row r="2995">
          <cell r="A2995" t="str">
            <v>2782001683618000015 от 17.12.2018</v>
          </cell>
          <cell r="B2995" t="str">
            <v>2782001683618000015</v>
          </cell>
          <cell r="C2995" t="str">
            <v xml:space="preserve"> Исполнение завершено</v>
          </cell>
          <cell r="D2995">
            <v>7840020132</v>
          </cell>
          <cell r="E2995" t="str">
            <v>Электронный аукцион</v>
          </cell>
          <cell r="F2995">
            <v>43451</v>
          </cell>
          <cell r="G2995" t="str">
            <v>17.12.2018</v>
          </cell>
          <cell r="H2995">
            <v>13</v>
          </cell>
        </row>
        <row r="2996">
          <cell r="A2996" t="str">
            <v>2783200007618000136 от 17.12.2018</v>
          </cell>
          <cell r="B2996" t="str">
            <v>2783200007618000136</v>
          </cell>
          <cell r="C2996" t="str">
            <v xml:space="preserve"> Исполнение завершено</v>
          </cell>
          <cell r="D2996">
            <v>7805323744</v>
          </cell>
          <cell r="E2996" t="str">
            <v>Электронный аукцион</v>
          </cell>
          <cell r="F2996">
            <v>43451</v>
          </cell>
          <cell r="G2996" t="str">
            <v>17.12.2018</v>
          </cell>
          <cell r="H2996">
            <v>13</v>
          </cell>
        </row>
        <row r="2997">
          <cell r="A2997" t="str">
            <v>1780902321218000009 от 18.12.2018</v>
          </cell>
          <cell r="B2997" t="str">
            <v>1780902321218000009</v>
          </cell>
          <cell r="C2997" t="str">
            <v xml:space="preserve"> Исполнение завершено</v>
          </cell>
          <cell r="D2997" t="str">
            <v>471303728332</v>
          </cell>
          <cell r="E2997" t="str">
            <v>Электронный аукцион</v>
          </cell>
          <cell r="F2997">
            <v>43452</v>
          </cell>
          <cell r="G2997" t="str">
            <v>18.12.2018</v>
          </cell>
          <cell r="H2997">
            <v>13</v>
          </cell>
        </row>
        <row r="2998">
          <cell r="A2998" t="str">
            <v>2784033524518000124 от 18.12.2018</v>
          </cell>
          <cell r="B2998" t="str">
            <v>2784033524518000124</v>
          </cell>
          <cell r="C2998" t="str">
            <v xml:space="preserve"> Исполнение завершено</v>
          </cell>
          <cell r="D2998">
            <v>7802843456</v>
          </cell>
          <cell r="E2998" t="str">
            <v>Запрос котировок</v>
          </cell>
          <cell r="F2998">
            <v>43452</v>
          </cell>
          <cell r="G2998" t="str">
            <v>18.12.2018</v>
          </cell>
          <cell r="H2998">
            <v>17</v>
          </cell>
        </row>
        <row r="2999">
          <cell r="A2999" t="str">
            <v>1780203042918002020 от 19.12.2018</v>
          </cell>
          <cell r="B2999" t="str">
            <v>1780203042918002020</v>
          </cell>
          <cell r="C2999" t="str">
            <v xml:space="preserve"> Исполнение завершено</v>
          </cell>
          <cell r="D2999">
            <v>7814294472</v>
          </cell>
          <cell r="E2999" t="str">
            <v>Электронный аукцион</v>
          </cell>
          <cell r="F2999">
            <v>43453</v>
          </cell>
          <cell r="G2999" t="str">
            <v>19.12.2018</v>
          </cell>
          <cell r="H2999">
            <v>13</v>
          </cell>
        </row>
        <row r="3000">
          <cell r="A3000" t="str">
            <v>2781013066718000034 от 20.12.2018</v>
          </cell>
          <cell r="B3000" t="str">
            <v>2781013066718000034</v>
          </cell>
          <cell r="C3000" t="str">
            <v xml:space="preserve"> Исполнение завершено</v>
          </cell>
          <cell r="D3000">
            <v>3664234516</v>
          </cell>
          <cell r="E3000" t="str">
            <v>Электронный аукцион</v>
          </cell>
          <cell r="F3000">
            <v>43454</v>
          </cell>
          <cell r="G3000" t="str">
            <v>20.12.2018</v>
          </cell>
          <cell r="H3000">
            <v>13</v>
          </cell>
        </row>
        <row r="3001">
          <cell r="A3001" t="str">
            <v>2781032658918000030 от 22.12.2018</v>
          </cell>
          <cell r="B3001" t="str">
            <v>2781032658918000030</v>
          </cell>
          <cell r="C3001" t="str">
            <v xml:space="preserve"> Исполнение завершено</v>
          </cell>
          <cell r="D3001">
            <v>7840512215</v>
          </cell>
          <cell r="E3001" t="str">
            <v>Электронный аукцион</v>
          </cell>
          <cell r="F3001">
            <v>43456</v>
          </cell>
          <cell r="G3001" t="str">
            <v>22.12.2018</v>
          </cell>
          <cell r="H3001">
            <v>13</v>
          </cell>
        </row>
        <row r="3002">
          <cell r="A3002" t="str">
            <v>3781003278018000023 от 24.12.2018</v>
          </cell>
          <cell r="B3002" t="str">
            <v>3781003278018000023</v>
          </cell>
          <cell r="C3002" t="str">
            <v xml:space="preserve"> Исполнение завершено</v>
          </cell>
          <cell r="D3002">
            <v>7842387810</v>
          </cell>
          <cell r="E3002" t="str">
            <v>Закупка у единственного поставщика</v>
          </cell>
          <cell r="F3002">
            <v>43458</v>
          </cell>
          <cell r="G3002" t="str">
            <v>24.12.2018</v>
          </cell>
          <cell r="H3002">
            <v>0</v>
          </cell>
        </row>
        <row r="3003">
          <cell r="A3003" t="str">
            <v>2780704930318000024 от 25.12.2018</v>
          </cell>
          <cell r="B3003" t="str">
            <v>2780704930318000024</v>
          </cell>
          <cell r="C3003" t="str">
            <v xml:space="preserve"> Исполнение завершено</v>
          </cell>
          <cell r="D3003">
            <v>7813236196</v>
          </cell>
          <cell r="E3003" t="str">
            <v>Электронный аукцион</v>
          </cell>
          <cell r="F3003">
            <v>43459</v>
          </cell>
          <cell r="G3003" t="str">
            <v>25.12.2018</v>
          </cell>
          <cell r="H3003">
            <v>13</v>
          </cell>
        </row>
        <row r="3004">
          <cell r="A3004" t="str">
            <v>2781012035518000139 от 25.12.2018</v>
          </cell>
          <cell r="B3004" t="str">
            <v>2781012035518000139</v>
          </cell>
          <cell r="C3004" t="str">
            <v xml:space="preserve"> Исполнение завершено</v>
          </cell>
          <cell r="D3004">
            <v>7801278667</v>
          </cell>
          <cell r="E3004" t="str">
            <v>Электронный аукцион</v>
          </cell>
          <cell r="F3004">
            <v>43459</v>
          </cell>
          <cell r="G3004" t="str">
            <v>25.12.2018</v>
          </cell>
          <cell r="H3004">
            <v>13</v>
          </cell>
        </row>
        <row r="3005">
          <cell r="A3005" t="str">
            <v>2781329968618000095 от 25.12.2018</v>
          </cell>
          <cell r="B3005" t="str">
            <v>2781329968618000095</v>
          </cell>
          <cell r="C3005" t="str">
            <v xml:space="preserve"> Исполнение завершено</v>
          </cell>
          <cell r="D3005">
            <v>7839494459</v>
          </cell>
          <cell r="E3005" t="str">
            <v>Электронный аукцион</v>
          </cell>
          <cell r="F3005">
            <v>43459</v>
          </cell>
          <cell r="G3005" t="str">
            <v>25.12.2018</v>
          </cell>
          <cell r="H3005">
            <v>13</v>
          </cell>
        </row>
        <row r="3006">
          <cell r="A3006" t="str">
            <v>2781604134018000039 от 25.12.2018</v>
          </cell>
          <cell r="B3006" t="str">
            <v>2781604134018000039</v>
          </cell>
          <cell r="C3006" t="str">
            <v xml:space="preserve"> Исполнение завершено</v>
          </cell>
          <cell r="D3006">
            <v>7813236196</v>
          </cell>
          <cell r="E3006" t="str">
            <v>Электронный аукцион</v>
          </cell>
          <cell r="F3006">
            <v>43459</v>
          </cell>
          <cell r="G3006" t="str">
            <v>25.12.2018</v>
          </cell>
          <cell r="H3006">
            <v>13</v>
          </cell>
        </row>
        <row r="3007">
          <cell r="A3007" t="str">
            <v>2780702667318000072 от 26.12.2018</v>
          </cell>
          <cell r="B3007" t="str">
            <v>2780702667318000072</v>
          </cell>
          <cell r="C3007" t="str">
            <v xml:space="preserve"> Исполнение завершено</v>
          </cell>
          <cell r="D3007">
            <v>7807332261</v>
          </cell>
          <cell r="E3007" t="str">
            <v>Электронный аукцион</v>
          </cell>
          <cell r="F3007">
            <v>43460</v>
          </cell>
          <cell r="G3007" t="str">
            <v>26.12.2018</v>
          </cell>
          <cell r="H3007">
            <v>13</v>
          </cell>
        </row>
        <row r="3008">
          <cell r="A3008" t="str">
            <v>2782510656118000142 от 27.12.2018</v>
          </cell>
          <cell r="B3008" t="str">
            <v>2782510656118000142</v>
          </cell>
          <cell r="C3008" t="str">
            <v xml:space="preserve"> Исполнение завершено</v>
          </cell>
          <cell r="D3008">
            <v>7842114241</v>
          </cell>
          <cell r="E3008" t="str">
            <v>Электронный аукцион</v>
          </cell>
          <cell r="F3008">
            <v>43461</v>
          </cell>
          <cell r="G3008" t="str">
            <v>27.12.2018</v>
          </cell>
          <cell r="H3008">
            <v>13</v>
          </cell>
        </row>
        <row r="3009">
          <cell r="A3009" t="str">
            <v>1770809864518000411 от 28.12.2018</v>
          </cell>
          <cell r="B3009" t="str">
            <v>1770809864518000411</v>
          </cell>
          <cell r="C3009" t="str">
            <v xml:space="preserve"> Исполнение завершено</v>
          </cell>
          <cell r="D3009">
            <v>3662992257</v>
          </cell>
          <cell r="E3009" t="str">
            <v>Электронный аукцион</v>
          </cell>
          <cell r="F3009">
            <v>43462</v>
          </cell>
          <cell r="G3009" t="str">
            <v>28.12.2018</v>
          </cell>
          <cell r="H3009">
            <v>13</v>
          </cell>
        </row>
        <row r="3010">
          <cell r="A3010" t="str">
            <v>2780702454919000002 от 28.12.2018</v>
          </cell>
          <cell r="B3010" t="str">
            <v>2780702454919000002</v>
          </cell>
          <cell r="C3010" t="str">
            <v xml:space="preserve"> Исполнение завершено</v>
          </cell>
          <cell r="D3010">
            <v>7802843456</v>
          </cell>
          <cell r="E3010" t="str">
            <v>Электронный аукцион</v>
          </cell>
          <cell r="F3010">
            <v>43462</v>
          </cell>
          <cell r="G3010" t="str">
            <v>28.12.2018</v>
          </cell>
          <cell r="H3010">
            <v>13</v>
          </cell>
        </row>
        <row r="3011">
          <cell r="A3011" t="str">
            <v>2781082530918000022 от 28.12.2018</v>
          </cell>
          <cell r="B3011" t="str">
            <v>2781082530918000022</v>
          </cell>
          <cell r="C3011" t="str">
            <v xml:space="preserve"> Исполнение завершено</v>
          </cell>
          <cell r="D3011">
            <v>7813236196</v>
          </cell>
          <cell r="E3011" t="str">
            <v>Электронный аукцион</v>
          </cell>
          <cell r="F3011">
            <v>43462</v>
          </cell>
          <cell r="G3011" t="str">
            <v>28.12.2018</v>
          </cell>
          <cell r="H3011">
            <v>13</v>
          </cell>
        </row>
        <row r="3012">
          <cell r="A3012" t="str">
            <v>2782200340918000044 от 28.12.2018</v>
          </cell>
          <cell r="B3012" t="str">
            <v>2782200340918000044</v>
          </cell>
          <cell r="C3012" t="str">
            <v xml:space="preserve"> Исполнение завершено</v>
          </cell>
          <cell r="D3012">
            <v>7813236196</v>
          </cell>
          <cell r="E3012" t="str">
            <v>Электронный аукцион</v>
          </cell>
          <cell r="F3012">
            <v>43462</v>
          </cell>
          <cell r="G3012" t="str">
            <v>28.12.2018</v>
          </cell>
          <cell r="H3012">
            <v>13</v>
          </cell>
        </row>
        <row r="3013">
          <cell r="A3013" t="str">
            <v>2781902176819000001 от 29.12.2018</v>
          </cell>
          <cell r="B3013" t="str">
            <v>2781902176819000001</v>
          </cell>
          <cell r="C3013" t="str">
            <v xml:space="preserve"> Исполнение завершено</v>
          </cell>
          <cell r="D3013">
            <v>7819310590</v>
          </cell>
          <cell r="E3013" t="str">
            <v>Запрос котировок</v>
          </cell>
          <cell r="F3013">
            <v>43463</v>
          </cell>
          <cell r="G3013" t="str">
            <v>29.12.2018</v>
          </cell>
          <cell r="H3013">
            <v>17</v>
          </cell>
        </row>
        <row r="3014">
          <cell r="A3014" t="str">
            <v>1780502901219000002 от 09.01.2019</v>
          </cell>
          <cell r="B3014" t="str">
            <v>1780502901219000002</v>
          </cell>
          <cell r="C3014" t="str">
            <v xml:space="preserve"> Исполнение завершено</v>
          </cell>
          <cell r="D3014">
            <v>7204205993</v>
          </cell>
          <cell r="E3014" t="str">
            <v>Электронный аукцион</v>
          </cell>
          <cell r="F3014">
            <v>43474</v>
          </cell>
          <cell r="G3014" t="str">
            <v>09.01.2019</v>
          </cell>
          <cell r="H3014">
            <v>13</v>
          </cell>
        </row>
        <row r="3015">
          <cell r="A3015" t="str">
            <v>2781020132519000004 от 09.01.2019</v>
          </cell>
          <cell r="B3015" t="str">
            <v>2781020132519000004</v>
          </cell>
          <cell r="C3015" t="str">
            <v xml:space="preserve"> Исполнение завершено</v>
          </cell>
          <cell r="D3015">
            <v>7805719094</v>
          </cell>
          <cell r="E3015" t="str">
            <v>Электронный аукцион</v>
          </cell>
          <cell r="F3015">
            <v>43474</v>
          </cell>
          <cell r="G3015" t="str">
            <v>09.01.2019</v>
          </cell>
          <cell r="H3015">
            <v>13</v>
          </cell>
        </row>
        <row r="3016">
          <cell r="A3016" t="str">
            <v>1780101910119000002 от 10.01.2019</v>
          </cell>
          <cell r="B3016" t="str">
            <v>1780101910119000002</v>
          </cell>
          <cell r="C3016" t="str">
            <v xml:space="preserve"> Исполнение завершено</v>
          </cell>
          <cell r="D3016">
            <v>3662992257</v>
          </cell>
          <cell r="E3016" t="str">
            <v>Электронный аукцион</v>
          </cell>
          <cell r="F3016">
            <v>43475</v>
          </cell>
          <cell r="G3016" t="str">
            <v>10.01.2019</v>
          </cell>
          <cell r="H3016">
            <v>13</v>
          </cell>
        </row>
        <row r="3017">
          <cell r="A3017" t="str">
            <v>2781100029019000011 от 10.01.2019</v>
          </cell>
          <cell r="B3017" t="str">
            <v>2781100029019000011</v>
          </cell>
          <cell r="C3017" t="str">
            <v xml:space="preserve"> Исполнение завершено</v>
          </cell>
          <cell r="D3017">
            <v>7840020132</v>
          </cell>
          <cell r="E3017" t="str">
            <v>Электронный аукцион</v>
          </cell>
          <cell r="F3017">
            <v>43475</v>
          </cell>
          <cell r="G3017" t="str">
            <v>10.01.2019</v>
          </cell>
          <cell r="H3017">
            <v>13</v>
          </cell>
        </row>
        <row r="3018">
          <cell r="A3018" t="str">
            <v>2780701846419000004 от 11.01.2019</v>
          </cell>
          <cell r="B3018" t="str">
            <v>2780701846419000004</v>
          </cell>
          <cell r="C3018" t="str">
            <v xml:space="preserve"> Исполнение завершено</v>
          </cell>
          <cell r="D3018">
            <v>7806513385</v>
          </cell>
          <cell r="E3018" t="str">
            <v>Электронный аукцион</v>
          </cell>
          <cell r="F3018">
            <v>43476</v>
          </cell>
          <cell r="G3018" t="str">
            <v>11.01.2019</v>
          </cell>
          <cell r="H3018">
            <v>13</v>
          </cell>
        </row>
        <row r="3019">
          <cell r="A3019" t="str">
            <v>2781442940119000005 от 11.01.2019</v>
          </cell>
          <cell r="B3019" t="str">
            <v>2781442940119000005</v>
          </cell>
          <cell r="C3019" t="str">
            <v xml:space="preserve"> Исполнение завершено</v>
          </cell>
          <cell r="D3019">
            <v>7718868981</v>
          </cell>
          <cell r="E3019" t="str">
            <v>Электронный аукцион</v>
          </cell>
          <cell r="F3019">
            <v>43476</v>
          </cell>
          <cell r="G3019" t="str">
            <v>11.01.2019</v>
          </cell>
          <cell r="H3019">
            <v>13</v>
          </cell>
        </row>
        <row r="3020">
          <cell r="A3020" t="str">
            <v>2781902046819000011 от 11.01.2019</v>
          </cell>
          <cell r="B3020" t="str">
            <v>2781902046819000011</v>
          </cell>
          <cell r="C3020" t="str">
            <v xml:space="preserve"> Исполнение завершено</v>
          </cell>
          <cell r="D3020">
            <v>7802843456</v>
          </cell>
          <cell r="E3020" t="str">
            <v>Электронный аукцион</v>
          </cell>
          <cell r="F3020">
            <v>43476</v>
          </cell>
          <cell r="G3020" t="str">
            <v>11.01.2019</v>
          </cell>
          <cell r="H3020">
            <v>13</v>
          </cell>
        </row>
        <row r="3021">
          <cell r="A3021" t="str">
            <v>2780604226319000007 от 14.01.2019</v>
          </cell>
          <cell r="B3021" t="str">
            <v>2780604226319000007</v>
          </cell>
          <cell r="C3021" t="str">
            <v xml:space="preserve"> Исполнение завершено</v>
          </cell>
          <cell r="D3021">
            <v>7839006126</v>
          </cell>
          <cell r="E3021" t="str">
            <v>Электронный аукцион</v>
          </cell>
          <cell r="F3021">
            <v>43479</v>
          </cell>
          <cell r="G3021" t="str">
            <v>14.01.2019</v>
          </cell>
          <cell r="H3021">
            <v>13</v>
          </cell>
        </row>
        <row r="3022">
          <cell r="A3022" t="str">
            <v>2781020958919000003 от 14.01.2019</v>
          </cell>
          <cell r="B3022" t="str">
            <v>2781020958919000003</v>
          </cell>
          <cell r="C3022" t="str">
            <v xml:space="preserve"> Исполнение завершено</v>
          </cell>
          <cell r="D3022">
            <v>3662992257</v>
          </cell>
          <cell r="E3022" t="str">
            <v>Электронный аукцион</v>
          </cell>
          <cell r="F3022">
            <v>43479</v>
          </cell>
          <cell r="G3022" t="str">
            <v>14.01.2019</v>
          </cell>
          <cell r="H3022">
            <v>13</v>
          </cell>
        </row>
        <row r="3023">
          <cell r="A3023" t="str">
            <v>2781021519819000006 от 14.01.2019</v>
          </cell>
          <cell r="B3023" t="str">
            <v>2781021519819000006</v>
          </cell>
          <cell r="C3023" t="str">
            <v xml:space="preserve"> Исполнение завершено</v>
          </cell>
          <cell r="D3023">
            <v>3664234516</v>
          </cell>
          <cell r="E3023" t="str">
            <v>Электронный аукцион</v>
          </cell>
          <cell r="F3023">
            <v>43479</v>
          </cell>
          <cell r="G3023" t="str">
            <v>14.01.2019</v>
          </cell>
          <cell r="H3023">
            <v>13</v>
          </cell>
        </row>
        <row r="3024">
          <cell r="A3024" t="str">
            <v>2780702630619000008 от 15.01.2019</v>
          </cell>
          <cell r="B3024" t="str">
            <v>2780702630619000008</v>
          </cell>
          <cell r="C3024" t="str">
            <v xml:space="preserve"> Исполнение завершено</v>
          </cell>
          <cell r="D3024">
            <v>7806513385</v>
          </cell>
          <cell r="E3024" t="str">
            <v>Электронный аукцион</v>
          </cell>
          <cell r="F3024">
            <v>43480</v>
          </cell>
          <cell r="G3024" t="str">
            <v>15.01.2019</v>
          </cell>
          <cell r="H3024">
            <v>13</v>
          </cell>
        </row>
        <row r="3025">
          <cell r="A3025" t="str">
            <v>2782002061719000003 от 15.01.2019</v>
          </cell>
          <cell r="B3025" t="str">
            <v>2782002061719000003</v>
          </cell>
          <cell r="C3025" t="str">
            <v xml:space="preserve"> Исполнение завершено</v>
          </cell>
          <cell r="D3025">
            <v>7802843456</v>
          </cell>
          <cell r="E3025" t="str">
            <v>Электронный аукцион</v>
          </cell>
          <cell r="F3025">
            <v>43480</v>
          </cell>
          <cell r="G3025" t="str">
            <v>15.01.2019</v>
          </cell>
          <cell r="H3025">
            <v>13</v>
          </cell>
        </row>
        <row r="3026">
          <cell r="A3026" t="str">
            <v>2782002070519000009 от 21.01.2019</v>
          </cell>
          <cell r="B3026" t="str">
            <v>2782002070519000009</v>
          </cell>
          <cell r="C3026" t="str">
            <v xml:space="preserve"> Исполнение завершено</v>
          </cell>
          <cell r="D3026">
            <v>3664234516</v>
          </cell>
          <cell r="E3026" t="str">
            <v>Электронный аукцион</v>
          </cell>
          <cell r="F3026">
            <v>43486</v>
          </cell>
          <cell r="G3026" t="str">
            <v>21.01.2019</v>
          </cell>
          <cell r="H3026">
            <v>13</v>
          </cell>
        </row>
        <row r="3027">
          <cell r="A3027" t="str">
            <v>2782566062819000009 от 21.01.2019</v>
          </cell>
          <cell r="B3027" t="str">
            <v>2782566062819000009</v>
          </cell>
          <cell r="C3027" t="str">
            <v xml:space="preserve"> Исполнение завершено</v>
          </cell>
          <cell r="D3027">
            <v>7839453131</v>
          </cell>
          <cell r="E3027" t="str">
            <v>Электронный аукцион</v>
          </cell>
          <cell r="F3027">
            <v>43486</v>
          </cell>
          <cell r="G3027" t="str">
            <v>21.01.2019</v>
          </cell>
          <cell r="H3027">
            <v>13</v>
          </cell>
        </row>
        <row r="3028">
          <cell r="A3028" t="str">
            <v>2781025874819000010 от 24.01.2019</v>
          </cell>
          <cell r="B3028" t="str">
            <v>2781025874819000010</v>
          </cell>
          <cell r="C3028" t="str">
            <v xml:space="preserve"> Исполнение завершено</v>
          </cell>
          <cell r="D3028">
            <v>7718868981</v>
          </cell>
          <cell r="E3028" t="str">
            <v>Электронный аукцион</v>
          </cell>
          <cell r="F3028">
            <v>43489</v>
          </cell>
          <cell r="G3028" t="str">
            <v>24.01.2019</v>
          </cell>
          <cell r="H3028">
            <v>13</v>
          </cell>
        </row>
        <row r="3029">
          <cell r="A3029" t="str">
            <v>1781203357019000003 от 25.01.2019</v>
          </cell>
          <cell r="B3029" t="str">
            <v>1781203357019000003</v>
          </cell>
          <cell r="C3029" t="str">
            <v xml:space="preserve"> Исполнение завершено</v>
          </cell>
          <cell r="D3029">
            <v>7701395455</v>
          </cell>
          <cell r="E3029" t="str">
            <v>Электронный аукцион</v>
          </cell>
          <cell r="F3029">
            <v>43490</v>
          </cell>
          <cell r="G3029" t="str">
            <v>25.01.2019</v>
          </cell>
          <cell r="H3029">
            <v>13</v>
          </cell>
        </row>
        <row r="3030">
          <cell r="A3030" t="str">
            <v>2782030178419000003 от 28.01.2019</v>
          </cell>
          <cell r="B3030" t="str">
            <v>2782030178419000003</v>
          </cell>
          <cell r="C3030" t="str">
            <v xml:space="preserve"> Исполнение завершено</v>
          </cell>
          <cell r="D3030">
            <v>7204205993</v>
          </cell>
          <cell r="E3030" t="str">
            <v>Электронный аукцион</v>
          </cell>
          <cell r="F3030">
            <v>43493</v>
          </cell>
          <cell r="G3030" t="str">
            <v>28.01.2019</v>
          </cell>
          <cell r="H3030">
            <v>13</v>
          </cell>
        </row>
        <row r="3031">
          <cell r="A3031" t="str">
            <v>2780702454919000006 от 29.01.2019</v>
          </cell>
          <cell r="B3031" t="str">
            <v>2780702454919000006</v>
          </cell>
          <cell r="C3031" t="str">
            <v xml:space="preserve"> Исполнение завершено</v>
          </cell>
          <cell r="D3031">
            <v>7802843456</v>
          </cell>
          <cell r="E3031" t="str">
            <v>Электронный аукцион</v>
          </cell>
          <cell r="F3031">
            <v>43494</v>
          </cell>
          <cell r="G3031" t="str">
            <v>29.01.2019</v>
          </cell>
          <cell r="H3031">
            <v>13</v>
          </cell>
        </row>
        <row r="3032">
          <cell r="A3032" t="str">
            <v>2781409637519000011 от 29.01.2019</v>
          </cell>
          <cell r="B3032" t="str">
            <v>2781409637519000011</v>
          </cell>
          <cell r="C3032" t="str">
            <v xml:space="preserve"> Исполнение завершено</v>
          </cell>
          <cell r="D3032">
            <v>7718868981</v>
          </cell>
          <cell r="E3032" t="str">
            <v>Электронный аукцион</v>
          </cell>
          <cell r="F3032">
            <v>43494</v>
          </cell>
          <cell r="G3032" t="str">
            <v>29.01.2019</v>
          </cell>
          <cell r="H3032">
            <v>13</v>
          </cell>
        </row>
        <row r="3033">
          <cell r="A3033" t="str">
            <v>2782671763719000003 от 29.01.2019</v>
          </cell>
          <cell r="B3033" t="str">
            <v>2782671763719000003</v>
          </cell>
          <cell r="C3033" t="str">
            <v xml:space="preserve"> Исполнение завершено</v>
          </cell>
          <cell r="D3033">
            <v>3662992257</v>
          </cell>
          <cell r="E3033" t="str">
            <v>Электронный аукцион</v>
          </cell>
          <cell r="F3033">
            <v>43494</v>
          </cell>
          <cell r="G3033" t="str">
            <v>29.01.2019</v>
          </cell>
          <cell r="H3033">
            <v>13</v>
          </cell>
        </row>
        <row r="3034">
          <cell r="A3034" t="str">
            <v>2781400231319000009 от 30.01.2019</v>
          </cell>
          <cell r="B3034" t="str">
            <v>2781400231319000009</v>
          </cell>
          <cell r="C3034" t="str">
            <v xml:space="preserve"> Исполнение завершено</v>
          </cell>
          <cell r="D3034">
            <v>7718868981</v>
          </cell>
          <cell r="E3034" t="str">
            <v>Электронный аукцион</v>
          </cell>
          <cell r="F3034">
            <v>43495</v>
          </cell>
          <cell r="G3034" t="str">
            <v>30.01.2019</v>
          </cell>
          <cell r="H3034">
            <v>13</v>
          </cell>
        </row>
        <row r="3035">
          <cell r="A3035" t="str">
            <v>2781930090919000006 от 30.01.2019</v>
          </cell>
          <cell r="B3035" t="str">
            <v>2781930090919000006</v>
          </cell>
          <cell r="C3035" t="str">
            <v xml:space="preserve"> Исполнение завершено</v>
          </cell>
          <cell r="D3035">
            <v>3664234516</v>
          </cell>
          <cell r="E3035" t="str">
            <v>Электронный аукцион</v>
          </cell>
          <cell r="F3035">
            <v>43495</v>
          </cell>
          <cell r="G3035" t="str">
            <v>30.01.2019</v>
          </cell>
          <cell r="H3035">
            <v>13</v>
          </cell>
        </row>
        <row r="3036">
          <cell r="A3036" t="str">
            <v>2782002062419000014 от 30.01.2019</v>
          </cell>
          <cell r="B3036" t="str">
            <v>2782002062419000014</v>
          </cell>
          <cell r="C3036" t="str">
            <v xml:space="preserve"> Исполнение завершено</v>
          </cell>
          <cell r="D3036">
            <v>7813236196</v>
          </cell>
          <cell r="E3036" t="str">
            <v>Электронный аукцион</v>
          </cell>
          <cell r="F3036">
            <v>43495</v>
          </cell>
          <cell r="G3036" t="str">
            <v>30.01.2019</v>
          </cell>
          <cell r="H3036">
            <v>13</v>
          </cell>
        </row>
        <row r="3037">
          <cell r="A3037" t="str">
            <v>2782533744919000017 от 30.01.2019</v>
          </cell>
          <cell r="B3037" t="str">
            <v>2782533744919000017</v>
          </cell>
          <cell r="C3037" t="str">
            <v xml:space="preserve"> Исполнение завершено</v>
          </cell>
          <cell r="D3037">
            <v>7805719094</v>
          </cell>
          <cell r="E3037" t="str">
            <v>Электронный аукцион</v>
          </cell>
          <cell r="F3037">
            <v>43495</v>
          </cell>
          <cell r="G3037" t="str">
            <v>30.01.2019</v>
          </cell>
          <cell r="H3037">
            <v>13</v>
          </cell>
        </row>
        <row r="3038">
          <cell r="A3038" t="str">
            <v>2781027664119000004 от 31.01.2019</v>
          </cell>
          <cell r="B3038" t="str">
            <v>2781027664119000004</v>
          </cell>
          <cell r="C3038" t="str">
            <v xml:space="preserve"> Исполнение завершено</v>
          </cell>
          <cell r="D3038">
            <v>7813236196</v>
          </cell>
          <cell r="E3038" t="str">
            <v>Электронный аукцион</v>
          </cell>
          <cell r="F3038">
            <v>43496</v>
          </cell>
          <cell r="G3038" t="str">
            <v>31.01.2019</v>
          </cell>
          <cell r="H3038">
            <v>13</v>
          </cell>
        </row>
        <row r="3039">
          <cell r="A3039" t="str">
            <v>2782002390719000007 от 31.01.2019</v>
          </cell>
          <cell r="B3039" t="str">
            <v>2782002390719000007</v>
          </cell>
          <cell r="C3039" t="str">
            <v xml:space="preserve"> Исполнение завершено</v>
          </cell>
          <cell r="D3039">
            <v>3664234516</v>
          </cell>
          <cell r="E3039" t="str">
            <v>Электронный аукцион</v>
          </cell>
          <cell r="F3039">
            <v>43496</v>
          </cell>
          <cell r="G3039" t="str">
            <v>31.01.2019</v>
          </cell>
          <cell r="H3039">
            <v>13</v>
          </cell>
        </row>
        <row r="3040">
          <cell r="A3040" t="str">
            <v>2782666724919000017 от 31.01.2019</v>
          </cell>
          <cell r="B3040" t="str">
            <v>2782666724919000017</v>
          </cell>
          <cell r="C3040" t="str">
            <v xml:space="preserve"> Исполнение завершено</v>
          </cell>
          <cell r="D3040">
            <v>7839021780</v>
          </cell>
          <cell r="E3040" t="str">
            <v>Запрос котировок</v>
          </cell>
          <cell r="F3040">
            <v>43496</v>
          </cell>
          <cell r="G3040" t="str">
            <v>31.01.2019</v>
          </cell>
          <cell r="H3040">
            <v>17</v>
          </cell>
        </row>
        <row r="3041">
          <cell r="A3041" t="str">
            <v>2782666724919000018 от 31.01.2019</v>
          </cell>
          <cell r="B3041" t="str">
            <v>2782666724919000018</v>
          </cell>
          <cell r="C3041" t="str">
            <v xml:space="preserve"> Исполнение завершено</v>
          </cell>
          <cell r="D3041">
            <v>7839021780</v>
          </cell>
          <cell r="E3041" t="str">
            <v>Запрос котировок</v>
          </cell>
          <cell r="F3041">
            <v>43496</v>
          </cell>
          <cell r="G3041" t="str">
            <v>31.01.2019</v>
          </cell>
          <cell r="H3041">
            <v>17</v>
          </cell>
        </row>
        <row r="3042">
          <cell r="A3042" t="str">
            <v>2781106352619000020 от 01.02.2019</v>
          </cell>
          <cell r="B3042" t="str">
            <v>2781106352619000020</v>
          </cell>
          <cell r="C3042" t="str">
            <v xml:space="preserve"> Исполнение завершено</v>
          </cell>
          <cell r="D3042">
            <v>3444180505</v>
          </cell>
          <cell r="E3042" t="str">
            <v>Электронный аукцион</v>
          </cell>
          <cell r="F3042">
            <v>43497</v>
          </cell>
          <cell r="G3042" t="str">
            <v>01.02.2019</v>
          </cell>
          <cell r="H3042">
            <v>13</v>
          </cell>
        </row>
        <row r="3043">
          <cell r="A3043" t="str">
            <v>2782032624219000004 от 01.02.2019</v>
          </cell>
          <cell r="B3043" t="str">
            <v>2782032624219000004</v>
          </cell>
          <cell r="C3043" t="str">
            <v xml:space="preserve"> Исполнение завершено</v>
          </cell>
          <cell r="D3043">
            <v>7841021065</v>
          </cell>
          <cell r="E3043" t="str">
            <v>Электронный аукцион</v>
          </cell>
          <cell r="F3043">
            <v>43497</v>
          </cell>
          <cell r="G3043" t="str">
            <v>01.02.2019</v>
          </cell>
          <cell r="H3043">
            <v>13</v>
          </cell>
        </row>
        <row r="3044">
          <cell r="A3044" t="str">
            <v>2780901880819000025 от 04.02.2019</v>
          </cell>
          <cell r="B3044" t="str">
            <v>2780901880819000025</v>
          </cell>
          <cell r="C3044" t="str">
            <v xml:space="preserve"> Исполнение завершено</v>
          </cell>
          <cell r="D3044">
            <v>7813236196</v>
          </cell>
          <cell r="E3044" t="str">
            <v>Электронный аукцион</v>
          </cell>
          <cell r="F3044">
            <v>43500</v>
          </cell>
          <cell r="G3044" t="str">
            <v>04.02.2019</v>
          </cell>
          <cell r="H3044">
            <v>13</v>
          </cell>
        </row>
        <row r="3045">
          <cell r="A3045" t="str">
            <v>1784201244019000002 от 05.02.2019</v>
          </cell>
          <cell r="B3045" t="str">
            <v>1784201244019000002</v>
          </cell>
          <cell r="C3045" t="str">
            <v xml:space="preserve"> Исполнение завершено</v>
          </cell>
          <cell r="D3045">
            <v>7801336693</v>
          </cell>
          <cell r="E3045" t="str">
            <v>Электронный аукцион</v>
          </cell>
          <cell r="F3045">
            <v>43501</v>
          </cell>
          <cell r="G3045" t="str">
            <v>05.02.2019</v>
          </cell>
          <cell r="H3045">
            <v>13</v>
          </cell>
        </row>
        <row r="3046">
          <cell r="A3046" t="str">
            <v>2780137043019000015 от 05.02.2019</v>
          </cell>
          <cell r="B3046" t="str">
            <v>2780137043019000015</v>
          </cell>
          <cell r="C3046" t="str">
            <v xml:space="preserve"> Исполнение завершено</v>
          </cell>
          <cell r="D3046">
            <v>2466169528</v>
          </cell>
          <cell r="E3046" t="str">
            <v>Электронный аукцион</v>
          </cell>
          <cell r="F3046">
            <v>43501</v>
          </cell>
          <cell r="G3046" t="str">
            <v>05.02.2019</v>
          </cell>
          <cell r="H3046">
            <v>13</v>
          </cell>
        </row>
        <row r="3047">
          <cell r="A3047" t="str">
            <v>2781641661619000019 от 05.02.2019</v>
          </cell>
          <cell r="B3047" t="str">
            <v>2781641661619000019</v>
          </cell>
          <cell r="C3047" t="str">
            <v xml:space="preserve"> Исполнение завершено</v>
          </cell>
          <cell r="D3047">
            <v>7718868981</v>
          </cell>
          <cell r="E3047" t="str">
            <v>Электронный аукцион</v>
          </cell>
          <cell r="F3047">
            <v>43501</v>
          </cell>
          <cell r="G3047" t="str">
            <v>05.02.2019</v>
          </cell>
          <cell r="H3047">
            <v>13</v>
          </cell>
        </row>
        <row r="3048">
          <cell r="A3048" t="str">
            <v>2781902042919000010 от 05.02.2019</v>
          </cell>
          <cell r="B3048" t="str">
            <v>2781902042919000010</v>
          </cell>
          <cell r="C3048" t="str">
            <v xml:space="preserve"> Исполнение завершено</v>
          </cell>
          <cell r="D3048">
            <v>7813236196</v>
          </cell>
          <cell r="E3048" t="str">
            <v>Электронный аукцион</v>
          </cell>
          <cell r="F3048">
            <v>43501</v>
          </cell>
          <cell r="G3048" t="str">
            <v>05.02.2019</v>
          </cell>
          <cell r="H3048">
            <v>13</v>
          </cell>
        </row>
        <row r="3049">
          <cell r="A3049" t="str">
            <v>2780514950319000022 от 06.02.2019</v>
          </cell>
          <cell r="B3049" t="str">
            <v>2780514950319000022</v>
          </cell>
          <cell r="C3049" t="str">
            <v xml:space="preserve"> Исполнение завершено</v>
          </cell>
          <cell r="D3049">
            <v>7718868981</v>
          </cell>
          <cell r="E3049" t="str">
            <v>Электронный аукцион</v>
          </cell>
          <cell r="F3049">
            <v>43502</v>
          </cell>
          <cell r="G3049" t="str">
            <v>06.02.2019</v>
          </cell>
          <cell r="H3049">
            <v>13</v>
          </cell>
        </row>
        <row r="3050">
          <cell r="A3050" t="str">
            <v>2780602683219000035 от 06.02.2019</v>
          </cell>
          <cell r="B3050" t="str">
            <v>2780602683219000035</v>
          </cell>
          <cell r="C3050" t="str">
            <v xml:space="preserve"> Исполнение завершено</v>
          </cell>
          <cell r="D3050">
            <v>7843004379</v>
          </cell>
          <cell r="E3050" t="str">
            <v>Электронный аукцион</v>
          </cell>
          <cell r="F3050">
            <v>43502</v>
          </cell>
          <cell r="G3050" t="str">
            <v>06.02.2019</v>
          </cell>
          <cell r="H3050">
            <v>13</v>
          </cell>
        </row>
        <row r="3051">
          <cell r="A3051" t="str">
            <v>2781614968919000004 от 06.02.2019</v>
          </cell>
          <cell r="B3051" t="str">
            <v>2781614968919000004</v>
          </cell>
          <cell r="C3051" t="str">
            <v xml:space="preserve"> Исполнение завершено</v>
          </cell>
          <cell r="D3051">
            <v>7805719094</v>
          </cell>
          <cell r="E3051" t="str">
            <v>Электронный аукцион</v>
          </cell>
          <cell r="F3051">
            <v>43502</v>
          </cell>
          <cell r="G3051" t="str">
            <v>06.02.2019</v>
          </cell>
          <cell r="H3051">
            <v>13</v>
          </cell>
        </row>
        <row r="3052">
          <cell r="A3052" t="str">
            <v>2783837202419000005 от 06.02.2019</v>
          </cell>
          <cell r="B3052" t="str">
            <v>2783837202419000005</v>
          </cell>
          <cell r="C3052" t="str">
            <v xml:space="preserve"> Исполнение завершено</v>
          </cell>
          <cell r="D3052">
            <v>3662992257</v>
          </cell>
          <cell r="E3052" t="str">
            <v>Электронный аукцион</v>
          </cell>
          <cell r="F3052">
            <v>43502</v>
          </cell>
          <cell r="G3052" t="str">
            <v>06.02.2019</v>
          </cell>
          <cell r="H3052">
            <v>13</v>
          </cell>
        </row>
        <row r="3053">
          <cell r="A3053" t="str">
            <v>2784042414219000009 от 06.02.2019</v>
          </cell>
          <cell r="B3053" t="str">
            <v>2784042414219000009</v>
          </cell>
          <cell r="C3053" t="str">
            <v xml:space="preserve"> Исполнение завершено</v>
          </cell>
          <cell r="D3053">
            <v>7722317761</v>
          </cell>
          <cell r="E3053" t="str">
            <v>Электронный аукцион</v>
          </cell>
          <cell r="F3053">
            <v>43502</v>
          </cell>
          <cell r="G3053" t="str">
            <v>06.02.2019</v>
          </cell>
          <cell r="H3053">
            <v>13</v>
          </cell>
        </row>
        <row r="3054">
          <cell r="A3054" t="str">
            <v>2781005636419000017 от 07.02.2019</v>
          </cell>
          <cell r="B3054" t="str">
            <v>2781005636419000017</v>
          </cell>
          <cell r="C3054" t="str">
            <v xml:space="preserve"> Исполнение завершено</v>
          </cell>
          <cell r="D3054">
            <v>7718868981</v>
          </cell>
          <cell r="E3054" t="str">
            <v>Электронный аукцион</v>
          </cell>
          <cell r="F3054">
            <v>43503</v>
          </cell>
          <cell r="G3054" t="str">
            <v>07.02.2019</v>
          </cell>
          <cell r="H3054">
            <v>13</v>
          </cell>
        </row>
        <row r="3055">
          <cell r="A3055" t="str">
            <v>2781400231319000018 от 08.02.2019</v>
          </cell>
          <cell r="B3055" t="str">
            <v>2781400231319000018</v>
          </cell>
          <cell r="C3055" t="str">
            <v xml:space="preserve"> Исполнение завершено</v>
          </cell>
          <cell r="D3055">
            <v>7017242265</v>
          </cell>
          <cell r="E3055" t="str">
            <v>Электронный аукцион</v>
          </cell>
          <cell r="F3055">
            <v>43504</v>
          </cell>
          <cell r="G3055" t="str">
            <v>08.02.2019</v>
          </cell>
          <cell r="H3055">
            <v>13</v>
          </cell>
        </row>
        <row r="3056">
          <cell r="A3056" t="str">
            <v>3784032838219000014 от 08.02.2019</v>
          </cell>
          <cell r="B3056" t="str">
            <v>3784032838219000014</v>
          </cell>
          <cell r="C3056" t="str">
            <v xml:space="preserve"> Исполнение завершено</v>
          </cell>
          <cell r="D3056">
            <v>6318038046</v>
          </cell>
          <cell r="E3056" t="str">
            <v>Электронный аукцион</v>
          </cell>
          <cell r="F3056">
            <v>43504</v>
          </cell>
          <cell r="G3056" t="str">
            <v>08.02.2019</v>
          </cell>
          <cell r="H3056">
            <v>13</v>
          </cell>
        </row>
        <row r="3057">
          <cell r="A3057" t="str">
            <v>2782004178319000077 от 12.02.2019</v>
          </cell>
          <cell r="B3057" t="str">
            <v>2782004178319000077</v>
          </cell>
          <cell r="C3057" t="str">
            <v xml:space="preserve"> Исполнение завершено</v>
          </cell>
          <cell r="D3057">
            <v>7722317761</v>
          </cell>
          <cell r="E3057" t="str">
            <v>Электронный аукцион</v>
          </cell>
          <cell r="F3057">
            <v>43508</v>
          </cell>
          <cell r="G3057" t="str">
            <v>12.02.2019</v>
          </cell>
          <cell r="H3057">
            <v>13</v>
          </cell>
        </row>
        <row r="3058">
          <cell r="A3058" t="str">
            <v>2780902901319000021 от 14.02.2019</v>
          </cell>
          <cell r="B3058" t="str">
            <v>2780902901319000021</v>
          </cell>
          <cell r="C3058" t="str">
            <v xml:space="preserve"> Исполнение завершено</v>
          </cell>
          <cell r="D3058">
            <v>7813224345</v>
          </cell>
          <cell r="E3058" t="str">
            <v>Электронный аукцион</v>
          </cell>
          <cell r="F3058">
            <v>43510</v>
          </cell>
          <cell r="G3058" t="str">
            <v>14.02.2019</v>
          </cell>
          <cell r="H3058">
            <v>13</v>
          </cell>
        </row>
        <row r="3059">
          <cell r="A3059" t="str">
            <v>2780604491219000065 от 18.02.2019</v>
          </cell>
          <cell r="B3059" t="str">
            <v>2780604491219000065</v>
          </cell>
          <cell r="C3059" t="str">
            <v xml:space="preserve"> Исполнение завершено</v>
          </cell>
          <cell r="D3059">
            <v>7802851337</v>
          </cell>
          <cell r="E3059" t="str">
            <v>Электронный аукцион</v>
          </cell>
          <cell r="F3059">
            <v>43514</v>
          </cell>
          <cell r="G3059" t="str">
            <v>18.02.2019</v>
          </cell>
          <cell r="H3059">
            <v>13</v>
          </cell>
        </row>
        <row r="3060">
          <cell r="A3060" t="str">
            <v>2784214052319000006 от 18.02.2019</v>
          </cell>
          <cell r="B3060" t="str">
            <v>2784214052319000006</v>
          </cell>
          <cell r="C3060" t="str">
            <v xml:space="preserve"> Исполнение завершено</v>
          </cell>
          <cell r="D3060">
            <v>7716666531</v>
          </cell>
          <cell r="E3060" t="str">
            <v>Электронный аукцион</v>
          </cell>
          <cell r="F3060">
            <v>43514</v>
          </cell>
          <cell r="G3060" t="str">
            <v>18.02.2019</v>
          </cell>
          <cell r="H3060">
            <v>13</v>
          </cell>
        </row>
        <row r="3061">
          <cell r="A3061" t="str">
            <v>2781930935519000021 от 19.02.2019</v>
          </cell>
          <cell r="B3061" t="str">
            <v>2781930935519000021</v>
          </cell>
          <cell r="C3061" t="str">
            <v xml:space="preserve"> Исполнение завершено</v>
          </cell>
          <cell r="D3061">
            <v>3664234516</v>
          </cell>
          <cell r="E3061" t="str">
            <v>Электронный аукцион</v>
          </cell>
          <cell r="F3061">
            <v>43515</v>
          </cell>
          <cell r="G3061" t="str">
            <v>19.02.2019</v>
          </cell>
          <cell r="H3061">
            <v>13</v>
          </cell>
        </row>
        <row r="3062">
          <cell r="A3062" t="str">
            <v>2781021484619000020 от 21.02.2019</v>
          </cell>
          <cell r="B3062" t="str">
            <v>2781021484619000020</v>
          </cell>
          <cell r="C3062" t="str">
            <v xml:space="preserve"> Исполнение завершено</v>
          </cell>
          <cell r="D3062">
            <v>7842096828</v>
          </cell>
          <cell r="E3062" t="str">
            <v>Электронный аукцион</v>
          </cell>
          <cell r="F3062">
            <v>43517</v>
          </cell>
          <cell r="G3062" t="str">
            <v>21.02.2019</v>
          </cell>
          <cell r="H3062">
            <v>13</v>
          </cell>
        </row>
        <row r="3063">
          <cell r="A3063" t="str">
            <v>2780702779719000001 от 28.02.2019</v>
          </cell>
          <cell r="B3063" t="str">
            <v>2780702779719000001</v>
          </cell>
          <cell r="C3063" t="str">
            <v xml:space="preserve"> Исполнение завершено</v>
          </cell>
          <cell r="D3063">
            <v>7718868981</v>
          </cell>
          <cell r="E3063" t="str">
            <v>Электронный аукцион</v>
          </cell>
          <cell r="F3063">
            <v>43524</v>
          </cell>
          <cell r="G3063" t="str">
            <v>28.02.2019</v>
          </cell>
          <cell r="H3063">
            <v>13</v>
          </cell>
        </row>
        <row r="3064">
          <cell r="A3064" t="str">
            <v>2781112972019000064 от 28.02.2019</v>
          </cell>
          <cell r="B3064" t="str">
            <v>2781112972019000064</v>
          </cell>
          <cell r="C3064" t="str">
            <v xml:space="preserve"> Исполнение завершено</v>
          </cell>
          <cell r="D3064">
            <v>7806513385</v>
          </cell>
          <cell r="E3064" t="str">
            <v>Электронный аукцион</v>
          </cell>
          <cell r="F3064">
            <v>43524</v>
          </cell>
          <cell r="G3064" t="str">
            <v>28.02.2019</v>
          </cell>
          <cell r="H3064">
            <v>13</v>
          </cell>
        </row>
        <row r="3065">
          <cell r="A3065" t="str">
            <v>2781901940919000022 от 01.03.2019</v>
          </cell>
          <cell r="B3065" t="str">
            <v>2781901940919000022</v>
          </cell>
          <cell r="C3065" t="str">
            <v xml:space="preserve"> Исполнение завершено</v>
          </cell>
          <cell r="D3065">
            <v>7718868981</v>
          </cell>
          <cell r="E3065" t="str">
            <v>Электронный аукцион</v>
          </cell>
          <cell r="F3065">
            <v>43525</v>
          </cell>
          <cell r="G3065" t="str">
            <v>01.03.2019</v>
          </cell>
          <cell r="H3065">
            <v>13</v>
          </cell>
        </row>
        <row r="3066">
          <cell r="A3066" t="str">
            <v>2781404683219000012 от 04.03.2019</v>
          </cell>
          <cell r="B3066" t="str">
            <v>2781404683219000012</v>
          </cell>
          <cell r="C3066" t="str">
            <v xml:space="preserve"> Исполнение завершено</v>
          </cell>
          <cell r="D3066">
            <v>3664234516</v>
          </cell>
          <cell r="E3066" t="str">
            <v>Электронный аукцион</v>
          </cell>
          <cell r="F3066">
            <v>43528</v>
          </cell>
          <cell r="G3066" t="str">
            <v>04.03.2019</v>
          </cell>
          <cell r="H3066">
            <v>13</v>
          </cell>
        </row>
        <row r="3067">
          <cell r="A3067" t="str">
            <v>2782001667419000045 от 04.03.2019</v>
          </cell>
          <cell r="B3067" t="str">
            <v>2782001667419000045</v>
          </cell>
          <cell r="C3067" t="str">
            <v xml:space="preserve"> Исполнение завершено</v>
          </cell>
          <cell r="D3067" t="str">
            <v>890502487595</v>
          </cell>
          <cell r="E3067" t="str">
            <v>Электронный аукцион</v>
          </cell>
          <cell r="F3067">
            <v>43528</v>
          </cell>
          <cell r="G3067" t="str">
            <v>04.03.2019</v>
          </cell>
          <cell r="H3067">
            <v>13</v>
          </cell>
        </row>
        <row r="3068">
          <cell r="A3068" t="str">
            <v>2780604226319000029 от 05.03.2019</v>
          </cell>
          <cell r="B3068" t="str">
            <v>2780604226319000029</v>
          </cell>
          <cell r="C3068" t="str">
            <v xml:space="preserve"> Исполнение завершено</v>
          </cell>
          <cell r="D3068">
            <v>7826081415</v>
          </cell>
          <cell r="E3068" t="str">
            <v>Электронный аукцион</v>
          </cell>
          <cell r="F3068">
            <v>43529</v>
          </cell>
          <cell r="G3068" t="str">
            <v>05.03.2019</v>
          </cell>
          <cell r="H3068">
            <v>13</v>
          </cell>
        </row>
        <row r="3069">
          <cell r="A3069" t="str">
            <v>2781901872619000023 от 07.03.2019</v>
          </cell>
          <cell r="B3069" t="str">
            <v>2781901872619000023</v>
          </cell>
          <cell r="C3069" t="str">
            <v xml:space="preserve"> Исполнение завершено</v>
          </cell>
          <cell r="D3069">
            <v>3662992257</v>
          </cell>
          <cell r="E3069" t="str">
            <v>Электронный аукцион</v>
          </cell>
          <cell r="F3069">
            <v>43531</v>
          </cell>
          <cell r="G3069" t="str">
            <v>07.03.2019</v>
          </cell>
          <cell r="H3069">
            <v>13</v>
          </cell>
        </row>
        <row r="3070">
          <cell r="A3070" t="str">
            <v>2782505267619000037 от 07.03.2019</v>
          </cell>
          <cell r="B3070" t="str">
            <v>2782505267619000037</v>
          </cell>
          <cell r="C3070" t="str">
            <v xml:space="preserve"> Исполнение завершено</v>
          </cell>
          <cell r="D3070">
            <v>7723502326</v>
          </cell>
          <cell r="E3070" t="str">
            <v>Электронный аукцион</v>
          </cell>
          <cell r="F3070">
            <v>43531</v>
          </cell>
          <cell r="G3070" t="str">
            <v>07.03.2019</v>
          </cell>
          <cell r="H3070">
            <v>13</v>
          </cell>
        </row>
        <row r="3071">
          <cell r="A3071" t="str">
            <v>2781901991319000012 от 08.03.2019</v>
          </cell>
          <cell r="B3071" t="str">
            <v>2781901991319000012</v>
          </cell>
          <cell r="C3071" t="str">
            <v xml:space="preserve"> Исполнение завершено</v>
          </cell>
          <cell r="D3071">
            <v>7805719094</v>
          </cell>
          <cell r="E3071" t="str">
            <v>Электронный аукцион</v>
          </cell>
          <cell r="F3071">
            <v>43532</v>
          </cell>
          <cell r="G3071" t="str">
            <v>08.03.2019</v>
          </cell>
          <cell r="H3071">
            <v>13</v>
          </cell>
        </row>
        <row r="3072">
          <cell r="A3072" t="str">
            <v>2781106706219000025 от 11.03.2019</v>
          </cell>
          <cell r="B3072" t="str">
            <v>2781106706219000025</v>
          </cell>
          <cell r="C3072" t="str">
            <v xml:space="preserve"> Исполнение завершено</v>
          </cell>
          <cell r="D3072">
            <v>7811422687</v>
          </cell>
          <cell r="E3072" t="str">
            <v>Электронный аукцион</v>
          </cell>
          <cell r="F3072">
            <v>43535</v>
          </cell>
          <cell r="G3072" t="str">
            <v>11.03.2019</v>
          </cell>
          <cell r="H3072">
            <v>13</v>
          </cell>
        </row>
        <row r="3073">
          <cell r="A3073" t="str">
            <v>2781445311519000030 от 11.03.2019</v>
          </cell>
          <cell r="B3073" t="str">
            <v>2781445311519000030</v>
          </cell>
          <cell r="C3073" t="str">
            <v xml:space="preserve"> Исполнение завершено</v>
          </cell>
          <cell r="D3073">
            <v>7805719094</v>
          </cell>
          <cell r="E3073" t="str">
            <v>Электронный аукцион</v>
          </cell>
          <cell r="F3073">
            <v>43535</v>
          </cell>
          <cell r="G3073" t="str">
            <v>11.03.2019</v>
          </cell>
          <cell r="H3073">
            <v>13</v>
          </cell>
        </row>
        <row r="3074">
          <cell r="A3074" t="str">
            <v>2782200549119000014 от 12.03.2019</v>
          </cell>
          <cell r="B3074" t="str">
            <v>2782200549119000014</v>
          </cell>
          <cell r="C3074" t="str">
            <v xml:space="preserve"> Исполнение завершено</v>
          </cell>
          <cell r="D3074">
            <v>7840020132</v>
          </cell>
          <cell r="E3074" t="str">
            <v>Электронный аукцион</v>
          </cell>
          <cell r="F3074">
            <v>43536</v>
          </cell>
          <cell r="G3074" t="str">
            <v>12.03.2019</v>
          </cell>
          <cell r="H3074">
            <v>13</v>
          </cell>
        </row>
        <row r="3075">
          <cell r="A3075" t="str">
            <v>2781801014619000006 от 14.03.2019</v>
          </cell>
          <cell r="B3075" t="str">
            <v>2781801014619000006</v>
          </cell>
          <cell r="C3075" t="str">
            <v xml:space="preserve"> Исполнение завершено</v>
          </cell>
          <cell r="D3075">
            <v>7805704669</v>
          </cell>
          <cell r="E3075" t="str">
            <v>Электронный аукцион</v>
          </cell>
          <cell r="F3075">
            <v>43538</v>
          </cell>
          <cell r="G3075" t="str">
            <v>14.03.2019</v>
          </cell>
          <cell r="H3075">
            <v>13</v>
          </cell>
        </row>
        <row r="3076">
          <cell r="A3076" t="str">
            <v>2780703317319000014 от 15.03.2019</v>
          </cell>
          <cell r="B3076" t="str">
            <v>2780703317319000014</v>
          </cell>
          <cell r="C3076" t="str">
            <v xml:space="preserve"> Исполнение завершено</v>
          </cell>
          <cell r="D3076">
            <v>7805685670</v>
          </cell>
          <cell r="E3076" t="str">
            <v>Электронный аукцион</v>
          </cell>
          <cell r="F3076">
            <v>43539</v>
          </cell>
          <cell r="G3076" t="str">
            <v>15.03.2019</v>
          </cell>
          <cell r="H3076">
            <v>13</v>
          </cell>
        </row>
        <row r="3077">
          <cell r="A3077" t="str">
            <v>2780701650919000012 от 16.03.2019</v>
          </cell>
          <cell r="B3077" t="str">
            <v>2780701650919000012</v>
          </cell>
          <cell r="C3077" t="str">
            <v xml:space="preserve"> Исполнение завершено</v>
          </cell>
          <cell r="D3077">
            <v>7719641831</v>
          </cell>
          <cell r="E3077" t="str">
            <v>Электронный аукцион</v>
          </cell>
          <cell r="F3077">
            <v>43540</v>
          </cell>
          <cell r="G3077" t="str">
            <v>16.03.2019</v>
          </cell>
          <cell r="H3077">
            <v>13</v>
          </cell>
        </row>
        <row r="3078">
          <cell r="A3078" t="str">
            <v>2780404234919000020 от 19.03.2019</v>
          </cell>
          <cell r="B3078" t="str">
            <v>2780404234919000020</v>
          </cell>
          <cell r="C3078" t="str">
            <v xml:space="preserve"> Исполнение завершено</v>
          </cell>
          <cell r="D3078">
            <v>7806513385</v>
          </cell>
          <cell r="E3078" t="str">
            <v>Электронный аукцион</v>
          </cell>
          <cell r="F3078">
            <v>43543</v>
          </cell>
          <cell r="G3078" t="str">
            <v>19.03.2019</v>
          </cell>
          <cell r="H3078">
            <v>13</v>
          </cell>
        </row>
        <row r="3079">
          <cell r="A3079" t="str">
            <v>2780902395019000015 от 19.03.2019</v>
          </cell>
          <cell r="B3079" t="str">
            <v>2780902395019000015</v>
          </cell>
          <cell r="C3079" t="str">
            <v xml:space="preserve"> Исполнение завершено</v>
          </cell>
          <cell r="D3079">
            <v>7826081415</v>
          </cell>
          <cell r="E3079" t="str">
            <v>Электронный аукцион</v>
          </cell>
          <cell r="F3079">
            <v>43543</v>
          </cell>
          <cell r="G3079" t="str">
            <v>19.03.2019</v>
          </cell>
          <cell r="H3079">
            <v>13</v>
          </cell>
        </row>
        <row r="3080">
          <cell r="A3080" t="str">
            <v>2781801101219000005 от 19.03.2019</v>
          </cell>
          <cell r="B3080" t="str">
            <v>2781801101219000005</v>
          </cell>
          <cell r="C3080" t="str">
            <v xml:space="preserve"> Исполнение завершено</v>
          </cell>
          <cell r="D3080">
            <v>7813236196</v>
          </cell>
          <cell r="E3080" t="str">
            <v>Электронный аукцион</v>
          </cell>
          <cell r="F3080">
            <v>43543</v>
          </cell>
          <cell r="G3080" t="str">
            <v>19.03.2019</v>
          </cell>
          <cell r="H3080">
            <v>13</v>
          </cell>
        </row>
        <row r="3081">
          <cell r="A3081" t="str">
            <v>2781410352019000015 от 20.03.2019</v>
          </cell>
          <cell r="B3081" t="str">
            <v>2781410352019000015</v>
          </cell>
          <cell r="C3081" t="str">
            <v xml:space="preserve"> Исполнение завершено</v>
          </cell>
          <cell r="D3081">
            <v>7719641831</v>
          </cell>
          <cell r="E3081" t="str">
            <v>Электронный аукцион</v>
          </cell>
          <cell r="F3081">
            <v>43544</v>
          </cell>
          <cell r="G3081" t="str">
            <v>20.03.2019</v>
          </cell>
          <cell r="H3081">
            <v>13</v>
          </cell>
        </row>
        <row r="3082">
          <cell r="A3082" t="str">
            <v>2781801077019000019 от 20.03.2019</v>
          </cell>
          <cell r="B3082" t="str">
            <v>2781801077019000019</v>
          </cell>
          <cell r="C3082" t="str">
            <v xml:space="preserve"> Исполнение завершено</v>
          </cell>
          <cell r="D3082">
            <v>7805704669</v>
          </cell>
          <cell r="E3082" t="str">
            <v>Электронный аукцион</v>
          </cell>
          <cell r="F3082">
            <v>43544</v>
          </cell>
          <cell r="G3082" t="str">
            <v>20.03.2019</v>
          </cell>
          <cell r="H3082">
            <v>13</v>
          </cell>
        </row>
        <row r="3083">
          <cell r="A3083" t="str">
            <v>2782001366619000031 от 20.03.2019</v>
          </cell>
          <cell r="B3083" t="str">
            <v>2782001366619000031</v>
          </cell>
          <cell r="C3083" t="str">
            <v xml:space="preserve"> Исполнение завершено</v>
          </cell>
          <cell r="D3083" t="str">
            <v>890502487595</v>
          </cell>
          <cell r="E3083" t="str">
            <v>Электронный аукцион</v>
          </cell>
          <cell r="F3083">
            <v>43544</v>
          </cell>
          <cell r="G3083" t="str">
            <v>20.03.2019</v>
          </cell>
          <cell r="H3083">
            <v>13</v>
          </cell>
        </row>
        <row r="3084">
          <cell r="A3084" t="str">
            <v>2781410430819000012 от 21.03.2019</v>
          </cell>
          <cell r="B3084" t="str">
            <v>2781410430819000012</v>
          </cell>
          <cell r="C3084" t="str">
            <v xml:space="preserve"> Исполнение завершено</v>
          </cell>
          <cell r="D3084">
            <v>3664234516</v>
          </cell>
          <cell r="E3084" t="str">
            <v>Электронный аукцион</v>
          </cell>
          <cell r="F3084">
            <v>43545</v>
          </cell>
          <cell r="G3084" t="str">
            <v>21.03.2019</v>
          </cell>
          <cell r="H3084">
            <v>13</v>
          </cell>
        </row>
        <row r="3085">
          <cell r="A3085" t="str">
            <v>2781801080519000006 от 22.03.2019</v>
          </cell>
          <cell r="B3085" t="str">
            <v>2781801080519000006</v>
          </cell>
          <cell r="C3085" t="str">
            <v xml:space="preserve"> Исполнение завершено</v>
          </cell>
          <cell r="D3085">
            <v>7719641831</v>
          </cell>
          <cell r="E3085" t="str">
            <v>Электронный аукцион</v>
          </cell>
          <cell r="F3085">
            <v>43546</v>
          </cell>
          <cell r="G3085" t="str">
            <v>22.03.2019</v>
          </cell>
          <cell r="H3085">
            <v>13</v>
          </cell>
        </row>
        <row r="3086">
          <cell r="A3086" t="str">
            <v>2781901314019000020 от 22.03.2019</v>
          </cell>
          <cell r="B3086" t="str">
            <v>2781901314019000020</v>
          </cell>
          <cell r="C3086" t="str">
            <v xml:space="preserve"> Исполнение завершено</v>
          </cell>
          <cell r="D3086">
            <v>7719641831</v>
          </cell>
          <cell r="E3086" t="str">
            <v>Электронный аукцион</v>
          </cell>
          <cell r="F3086">
            <v>43546</v>
          </cell>
          <cell r="G3086" t="str">
            <v>22.03.2019</v>
          </cell>
          <cell r="H3086">
            <v>13</v>
          </cell>
        </row>
        <row r="3087">
          <cell r="A3087" t="str">
            <v>2780503963819000020 от 23.03.2019</v>
          </cell>
          <cell r="B3087" t="str">
            <v>2780503963819000020</v>
          </cell>
          <cell r="C3087" t="str">
            <v xml:space="preserve"> Исполнение завершено</v>
          </cell>
          <cell r="D3087">
            <v>7801278667</v>
          </cell>
          <cell r="E3087" t="str">
            <v>Электронный аукцион</v>
          </cell>
          <cell r="F3087">
            <v>43547</v>
          </cell>
          <cell r="G3087" t="str">
            <v>23.03.2019</v>
          </cell>
          <cell r="H3087">
            <v>13</v>
          </cell>
        </row>
        <row r="3088">
          <cell r="A3088" t="str">
            <v>1782666194519000009 от 25.03.2019</v>
          </cell>
          <cell r="B3088" t="str">
            <v>1782666194519000009</v>
          </cell>
          <cell r="C3088" t="str">
            <v xml:space="preserve"> Исполнение завершено</v>
          </cell>
          <cell r="D3088">
            <v>7723502326</v>
          </cell>
          <cell r="E3088" t="str">
            <v>Электронный аукцион</v>
          </cell>
          <cell r="F3088">
            <v>43549</v>
          </cell>
          <cell r="G3088" t="str">
            <v>25.03.2019</v>
          </cell>
          <cell r="H3088">
            <v>13</v>
          </cell>
        </row>
        <row r="3089">
          <cell r="A3089" t="str">
            <v>2781901740119000018 от 25.03.2019</v>
          </cell>
          <cell r="B3089" t="str">
            <v>2781901740119000018</v>
          </cell>
          <cell r="C3089" t="str">
            <v xml:space="preserve"> Исполнение завершено</v>
          </cell>
          <cell r="D3089">
            <v>7813236196</v>
          </cell>
          <cell r="E3089" t="str">
            <v>Электронный аукцион</v>
          </cell>
          <cell r="F3089">
            <v>43549</v>
          </cell>
          <cell r="G3089" t="str">
            <v>25.03.2019</v>
          </cell>
          <cell r="H3089">
            <v>13</v>
          </cell>
        </row>
        <row r="3090">
          <cell r="A3090" t="str">
            <v>2783848989719000005 от 25.03.2019</v>
          </cell>
          <cell r="B3090" t="str">
            <v>2783848989719000005</v>
          </cell>
          <cell r="C3090" t="str">
            <v xml:space="preserve"> Исполнение завершено</v>
          </cell>
          <cell r="D3090">
            <v>3664234516</v>
          </cell>
          <cell r="E3090" t="str">
            <v>Электронный аукцион</v>
          </cell>
          <cell r="F3090">
            <v>43549</v>
          </cell>
          <cell r="G3090" t="str">
            <v>25.03.2019</v>
          </cell>
          <cell r="H3090">
            <v>13</v>
          </cell>
        </row>
        <row r="3091">
          <cell r="A3091" t="str">
            <v>1780100227419000155 от 26.03.2019</v>
          </cell>
          <cell r="B3091" t="str">
            <v>1780100227419000155</v>
          </cell>
          <cell r="C3091" t="str">
            <v xml:space="preserve"> Исполнение завершено</v>
          </cell>
          <cell r="D3091">
            <v>7718745796</v>
          </cell>
          <cell r="E3091" t="str">
            <v>Электронный аукцион</v>
          </cell>
          <cell r="F3091">
            <v>43550</v>
          </cell>
          <cell r="G3091" t="str">
            <v>26.03.2019</v>
          </cell>
          <cell r="H3091">
            <v>13</v>
          </cell>
        </row>
        <row r="3092">
          <cell r="A3092" t="str">
            <v>1782666194519000011 от 26.03.2019</v>
          </cell>
          <cell r="B3092" t="str">
            <v>1782666194519000011</v>
          </cell>
          <cell r="C3092" t="str">
            <v xml:space="preserve"> Исполнение завершено</v>
          </cell>
          <cell r="D3092">
            <v>7813236196</v>
          </cell>
          <cell r="E3092" t="str">
            <v>Электронный аукцион</v>
          </cell>
          <cell r="F3092">
            <v>43550</v>
          </cell>
          <cell r="G3092" t="str">
            <v>26.03.2019</v>
          </cell>
          <cell r="H3092">
            <v>13</v>
          </cell>
        </row>
        <row r="3093">
          <cell r="A3093" t="str">
            <v>2781081198719000017 от 26.03.2019</v>
          </cell>
          <cell r="B3093" t="str">
            <v>2781081198719000017</v>
          </cell>
          <cell r="C3093" t="str">
            <v xml:space="preserve"> Исполнение завершено</v>
          </cell>
          <cell r="D3093">
            <v>7723502326</v>
          </cell>
          <cell r="E3093" t="str">
            <v>Электронный аукцион</v>
          </cell>
          <cell r="F3093">
            <v>43550</v>
          </cell>
          <cell r="G3093" t="str">
            <v>26.03.2019</v>
          </cell>
          <cell r="H3093">
            <v>13</v>
          </cell>
        </row>
        <row r="3094">
          <cell r="A3094" t="str">
            <v>2781437402219000014 от 26.03.2019</v>
          </cell>
          <cell r="B3094" t="str">
            <v>2781437402219000014</v>
          </cell>
          <cell r="C3094" t="str">
            <v xml:space="preserve"> Исполнение завершено</v>
          </cell>
          <cell r="D3094">
            <v>7802843456</v>
          </cell>
          <cell r="E3094" t="str">
            <v>Электронный аукцион</v>
          </cell>
          <cell r="F3094">
            <v>43550</v>
          </cell>
          <cell r="G3094" t="str">
            <v>26.03.2019</v>
          </cell>
          <cell r="H3094">
            <v>13</v>
          </cell>
        </row>
        <row r="3095">
          <cell r="A3095" t="str">
            <v>2782543941919000009 от 26.03.2019</v>
          </cell>
          <cell r="B3095" t="str">
            <v>2782543941919000009</v>
          </cell>
          <cell r="C3095" t="str">
            <v xml:space="preserve"> Исполнение завершено</v>
          </cell>
          <cell r="D3095">
            <v>7802843456</v>
          </cell>
          <cell r="E3095" t="str">
            <v>Электронный аукцион</v>
          </cell>
          <cell r="F3095">
            <v>43550</v>
          </cell>
          <cell r="G3095" t="str">
            <v>26.03.2019</v>
          </cell>
          <cell r="H3095">
            <v>13</v>
          </cell>
        </row>
        <row r="3096">
          <cell r="A3096" t="str">
            <v>2782700175819000010 от 26.03.2019</v>
          </cell>
          <cell r="B3096" t="str">
            <v>2782700175819000010</v>
          </cell>
          <cell r="C3096" t="str">
            <v xml:space="preserve"> Исполнение завершено</v>
          </cell>
          <cell r="D3096" t="str">
            <v>780519522471</v>
          </cell>
          <cell r="E3096" t="str">
            <v>Электронный аукцион</v>
          </cell>
          <cell r="F3096">
            <v>43550</v>
          </cell>
          <cell r="G3096" t="str">
            <v>26.03.2019</v>
          </cell>
          <cell r="H3096">
            <v>13</v>
          </cell>
        </row>
        <row r="3097">
          <cell r="A3097" t="str">
            <v>2783000243019000011 от 26.03.2019</v>
          </cell>
          <cell r="B3097" t="str">
            <v>2783000243019000011</v>
          </cell>
          <cell r="C3097" t="str">
            <v xml:space="preserve"> Исполнение завершено</v>
          </cell>
          <cell r="D3097">
            <v>7813224345</v>
          </cell>
          <cell r="E3097" t="str">
            <v>Электронный аукцион</v>
          </cell>
          <cell r="F3097">
            <v>43550</v>
          </cell>
          <cell r="G3097" t="str">
            <v>26.03.2019</v>
          </cell>
          <cell r="H3097">
            <v>13</v>
          </cell>
        </row>
        <row r="3098">
          <cell r="A3098" t="str">
            <v>2780409889519000009 от 29.03.2019</v>
          </cell>
          <cell r="B3098" t="str">
            <v>2780409889519000009</v>
          </cell>
          <cell r="C3098" t="str">
            <v xml:space="preserve"> Исполнение завершено</v>
          </cell>
          <cell r="D3098">
            <v>7802843456</v>
          </cell>
          <cell r="E3098" t="str">
            <v>Электронный аукцион</v>
          </cell>
          <cell r="F3098">
            <v>43553</v>
          </cell>
          <cell r="G3098" t="str">
            <v>29.03.2019</v>
          </cell>
          <cell r="H3098">
            <v>13</v>
          </cell>
        </row>
        <row r="3099">
          <cell r="A3099" t="str">
            <v>2781027774019000025 от 29.03.2019</v>
          </cell>
          <cell r="B3099" t="str">
            <v>2781027774019000025</v>
          </cell>
          <cell r="C3099" t="str">
            <v xml:space="preserve"> Исполнение завершено</v>
          </cell>
          <cell r="D3099">
            <v>7719641831</v>
          </cell>
          <cell r="E3099" t="str">
            <v>Электронный аукцион</v>
          </cell>
          <cell r="F3099">
            <v>43553</v>
          </cell>
          <cell r="G3099" t="str">
            <v>29.03.2019</v>
          </cell>
          <cell r="H3099">
            <v>13</v>
          </cell>
        </row>
        <row r="3100">
          <cell r="A3100" t="str">
            <v>2782674087619000024 от 29.03.2019</v>
          </cell>
          <cell r="B3100" t="str">
            <v>2782674087619000024</v>
          </cell>
          <cell r="C3100" t="str">
            <v xml:space="preserve"> Исполнение завершено</v>
          </cell>
          <cell r="D3100">
            <v>7802843456</v>
          </cell>
          <cell r="E3100" t="str">
            <v>Электронный аукцион</v>
          </cell>
          <cell r="F3100">
            <v>43553</v>
          </cell>
          <cell r="G3100" t="str">
            <v>29.03.2019</v>
          </cell>
          <cell r="H3100">
            <v>13</v>
          </cell>
        </row>
        <row r="3101">
          <cell r="A3101" t="str">
            <v>2780702618319000021 от 01.04.2019</v>
          </cell>
          <cell r="B3101" t="str">
            <v>2780702618319000021</v>
          </cell>
          <cell r="C3101" t="str">
            <v xml:space="preserve"> Исполнение завершено</v>
          </cell>
          <cell r="D3101">
            <v>3664234516</v>
          </cell>
          <cell r="E3101" t="str">
            <v>Электронный аукцион</v>
          </cell>
          <cell r="F3101">
            <v>43556</v>
          </cell>
          <cell r="G3101" t="str">
            <v>01.04.2019</v>
          </cell>
          <cell r="H3101">
            <v>13</v>
          </cell>
        </row>
        <row r="3102">
          <cell r="A3102" t="str">
            <v>2780730196119000055 от 01.04.2019</v>
          </cell>
          <cell r="B3102" t="str">
            <v>2780730196119000055</v>
          </cell>
          <cell r="C3102" t="str">
            <v xml:space="preserve"> Исполнение завершено</v>
          </cell>
          <cell r="D3102" t="str">
            <v>665815552455</v>
          </cell>
          <cell r="E3102" t="str">
            <v>Запрос котировок</v>
          </cell>
          <cell r="F3102">
            <v>43556</v>
          </cell>
          <cell r="G3102" t="str">
            <v>01.04.2019</v>
          </cell>
          <cell r="H3102">
            <v>17</v>
          </cell>
        </row>
        <row r="3103">
          <cell r="A3103" t="str">
            <v>2780732883619000015 от 01.04.2019</v>
          </cell>
          <cell r="B3103" t="str">
            <v>2780732883619000015</v>
          </cell>
          <cell r="C3103" t="str">
            <v xml:space="preserve"> Исполнение завершено</v>
          </cell>
          <cell r="D3103">
            <v>7839006126</v>
          </cell>
          <cell r="E3103" t="str">
            <v>Электронный аукцион</v>
          </cell>
          <cell r="F3103">
            <v>43556</v>
          </cell>
          <cell r="G3103" t="str">
            <v>01.04.2019</v>
          </cell>
          <cell r="H3103">
            <v>13</v>
          </cell>
        </row>
        <row r="3104">
          <cell r="A3104" t="str">
            <v>2781081198719000019 от 01.04.2019</v>
          </cell>
          <cell r="B3104" t="str">
            <v>2781081198719000019</v>
          </cell>
          <cell r="C3104" t="str">
            <v xml:space="preserve"> Исполнение завершено</v>
          </cell>
          <cell r="D3104">
            <v>7813224345</v>
          </cell>
          <cell r="E3104" t="str">
            <v>Электронный аукцион</v>
          </cell>
          <cell r="F3104">
            <v>43556</v>
          </cell>
          <cell r="G3104" t="str">
            <v>01.04.2019</v>
          </cell>
          <cell r="H3104">
            <v>13</v>
          </cell>
        </row>
        <row r="3105">
          <cell r="A3105" t="str">
            <v>2781304612419000059 от 01.04.2019</v>
          </cell>
          <cell r="B3105" t="str">
            <v>2781304612419000059</v>
          </cell>
          <cell r="C3105" t="str">
            <v xml:space="preserve"> Исполнение завершено</v>
          </cell>
          <cell r="D3105">
            <v>7719641831</v>
          </cell>
          <cell r="E3105" t="str">
            <v>Электронный аукцион</v>
          </cell>
          <cell r="F3105">
            <v>43556</v>
          </cell>
          <cell r="G3105" t="str">
            <v>01.04.2019</v>
          </cell>
          <cell r="H3105">
            <v>13</v>
          </cell>
        </row>
        <row r="3106">
          <cell r="A3106" t="str">
            <v>2781400231319000020 от 01.04.2019</v>
          </cell>
          <cell r="B3106" t="str">
            <v>2781400231319000020</v>
          </cell>
          <cell r="C3106" t="str">
            <v xml:space="preserve"> Исполнение завершено</v>
          </cell>
          <cell r="D3106">
            <v>7716666531</v>
          </cell>
          <cell r="E3106" t="str">
            <v>Электронный аукцион</v>
          </cell>
          <cell r="F3106">
            <v>43556</v>
          </cell>
          <cell r="G3106" t="str">
            <v>01.04.2019</v>
          </cell>
          <cell r="H3106">
            <v>13</v>
          </cell>
        </row>
        <row r="3107">
          <cell r="A3107" t="str">
            <v>2781402089819000048 от 01.04.2019</v>
          </cell>
          <cell r="B3107" t="str">
            <v>2781402089819000048</v>
          </cell>
          <cell r="C3107" t="str">
            <v xml:space="preserve"> Исполнение завершено</v>
          </cell>
          <cell r="D3107">
            <v>7805323744</v>
          </cell>
          <cell r="E3107" t="str">
            <v>Электронный аукцион</v>
          </cell>
          <cell r="F3107">
            <v>43556</v>
          </cell>
          <cell r="G3107" t="str">
            <v>01.04.2019</v>
          </cell>
          <cell r="H3107">
            <v>13</v>
          </cell>
        </row>
        <row r="3108">
          <cell r="A3108" t="str">
            <v>2781901975119000017 от 01.04.2019</v>
          </cell>
          <cell r="B3108" t="str">
            <v>2781901975119000017</v>
          </cell>
          <cell r="C3108" t="str">
            <v xml:space="preserve"> Исполнение завершено</v>
          </cell>
          <cell r="D3108">
            <v>7718868981</v>
          </cell>
          <cell r="E3108" t="str">
            <v>Электронный аукцион</v>
          </cell>
          <cell r="F3108">
            <v>43556</v>
          </cell>
          <cell r="G3108" t="str">
            <v>01.04.2019</v>
          </cell>
          <cell r="H3108">
            <v>13</v>
          </cell>
        </row>
        <row r="3109">
          <cell r="A3109" t="str">
            <v>2783833354719000079 от 01.04.2019</v>
          </cell>
          <cell r="B3109" t="str">
            <v>2783833354719000079</v>
          </cell>
          <cell r="C3109" t="str">
            <v xml:space="preserve"> Исполнение завершено</v>
          </cell>
          <cell r="D3109">
            <v>7723502326</v>
          </cell>
          <cell r="E3109" t="str">
            <v>Электронный аукцион</v>
          </cell>
          <cell r="F3109">
            <v>43556</v>
          </cell>
          <cell r="G3109" t="str">
            <v>01.04.2019</v>
          </cell>
          <cell r="H3109">
            <v>13</v>
          </cell>
        </row>
        <row r="3110">
          <cell r="A3110" t="str">
            <v>2781333861719000047 от 02.04.2019</v>
          </cell>
          <cell r="B3110" t="str">
            <v>2781333861719000047</v>
          </cell>
          <cell r="C3110" t="str">
            <v xml:space="preserve"> Исполнение завершено</v>
          </cell>
          <cell r="D3110">
            <v>7805719094</v>
          </cell>
          <cell r="E3110" t="str">
            <v>Электронный аукцион</v>
          </cell>
          <cell r="F3110">
            <v>43557</v>
          </cell>
          <cell r="G3110" t="str">
            <v>02.04.2019</v>
          </cell>
          <cell r="H3110">
            <v>13</v>
          </cell>
        </row>
        <row r="3111">
          <cell r="A3111" t="str">
            <v>2781615895819000011 от 02.04.2019</v>
          </cell>
          <cell r="B3111" t="str">
            <v>2781615895819000011</v>
          </cell>
          <cell r="C3111" t="str">
            <v xml:space="preserve"> Исполнение завершено</v>
          </cell>
          <cell r="D3111">
            <v>7813236196</v>
          </cell>
          <cell r="E3111" t="str">
            <v>Электронный аукцион</v>
          </cell>
          <cell r="F3111">
            <v>43557</v>
          </cell>
          <cell r="G3111" t="str">
            <v>02.04.2019</v>
          </cell>
          <cell r="H3111">
            <v>13</v>
          </cell>
        </row>
        <row r="3112">
          <cell r="A3112" t="str">
            <v>1780201578019000050 от 03.04.2019</v>
          </cell>
          <cell r="B3112" t="str">
            <v>1780201578019000050</v>
          </cell>
          <cell r="C3112" t="str">
            <v xml:space="preserve"> Исполнение завершено</v>
          </cell>
          <cell r="D3112">
            <v>7719641831</v>
          </cell>
          <cell r="E3112" t="str">
            <v>Электронный аукцион</v>
          </cell>
          <cell r="F3112">
            <v>43558</v>
          </cell>
          <cell r="G3112" t="str">
            <v>03.04.2019</v>
          </cell>
          <cell r="H3112">
            <v>13</v>
          </cell>
        </row>
        <row r="3113">
          <cell r="A3113" t="str">
            <v>1781304544119000177 от 03.04.2019</v>
          </cell>
          <cell r="B3113" t="str">
            <v>1781304544119000177</v>
          </cell>
          <cell r="C3113" t="str">
            <v xml:space="preserve"> Исполнение завершено</v>
          </cell>
          <cell r="D3113">
            <v>7810680340</v>
          </cell>
          <cell r="E3113" t="str">
            <v>Электронный аукцион</v>
          </cell>
          <cell r="F3113">
            <v>43558</v>
          </cell>
          <cell r="G3113" t="str">
            <v>03.04.2019</v>
          </cell>
          <cell r="H3113">
            <v>13</v>
          </cell>
        </row>
        <row r="3114">
          <cell r="A3114" t="str">
            <v>2781203170319000047 от 03.04.2019</v>
          </cell>
          <cell r="B3114" t="str">
            <v>2781203170319000047</v>
          </cell>
          <cell r="C3114" t="str">
            <v xml:space="preserve"> Исполнение завершено</v>
          </cell>
          <cell r="D3114">
            <v>7813474955</v>
          </cell>
          <cell r="E3114" t="str">
            <v>Электронный аукцион</v>
          </cell>
          <cell r="F3114">
            <v>43558</v>
          </cell>
          <cell r="G3114" t="str">
            <v>03.04.2019</v>
          </cell>
          <cell r="H3114">
            <v>13</v>
          </cell>
        </row>
        <row r="3115">
          <cell r="A3115" t="str">
            <v>1782100688719000099 от 04.04.2019</v>
          </cell>
          <cell r="B3115" t="str">
            <v>1782100688719000099</v>
          </cell>
          <cell r="C3115" t="str">
            <v xml:space="preserve"> Исполнение завершено</v>
          </cell>
          <cell r="D3115">
            <v>9701124603</v>
          </cell>
          <cell r="E3115" t="str">
            <v>Электронный аукцион</v>
          </cell>
          <cell r="F3115">
            <v>43559</v>
          </cell>
          <cell r="G3115" t="str">
            <v>04.04.2019</v>
          </cell>
          <cell r="H3115">
            <v>13</v>
          </cell>
        </row>
        <row r="3116">
          <cell r="A3116" t="str">
            <v>2782300500719000022 от 04.04.2019</v>
          </cell>
          <cell r="B3116" t="str">
            <v>2782300500719000022</v>
          </cell>
          <cell r="C3116" t="str">
            <v xml:space="preserve"> Исполнение завершено</v>
          </cell>
          <cell r="D3116">
            <v>3662992257</v>
          </cell>
          <cell r="E3116" t="str">
            <v>Электронный аукцион</v>
          </cell>
          <cell r="F3116">
            <v>43559</v>
          </cell>
          <cell r="G3116" t="str">
            <v>04.04.2019</v>
          </cell>
          <cell r="H3116">
            <v>13</v>
          </cell>
        </row>
        <row r="3117">
          <cell r="A3117" t="str">
            <v>2780701293819000016 от 05.04.2019</v>
          </cell>
          <cell r="B3117" t="str">
            <v>2780701293819000016</v>
          </cell>
          <cell r="C3117" t="str">
            <v xml:space="preserve"> Исполнение завершено</v>
          </cell>
          <cell r="D3117">
            <v>7806513385</v>
          </cell>
          <cell r="E3117" t="str">
            <v>Электронный аукцион</v>
          </cell>
          <cell r="F3117">
            <v>43560</v>
          </cell>
          <cell r="G3117" t="str">
            <v>05.04.2019</v>
          </cell>
          <cell r="H3117">
            <v>13</v>
          </cell>
        </row>
        <row r="3118">
          <cell r="A3118" t="str">
            <v>2781408946619000013 от 05.04.2019</v>
          </cell>
          <cell r="B3118" t="str">
            <v>2781408946619000013</v>
          </cell>
          <cell r="C3118" t="str">
            <v xml:space="preserve"> Исполнение завершено</v>
          </cell>
          <cell r="D3118">
            <v>3662992257</v>
          </cell>
          <cell r="E3118" t="str">
            <v>Электронный аукцион</v>
          </cell>
          <cell r="F3118">
            <v>43560</v>
          </cell>
          <cell r="G3118" t="str">
            <v>05.04.2019</v>
          </cell>
          <cell r="H3118">
            <v>13</v>
          </cell>
        </row>
        <row r="3119">
          <cell r="A3119" t="str">
            <v>2783848285219000018 от 05.04.2019</v>
          </cell>
          <cell r="B3119" t="str">
            <v>2783848285219000018</v>
          </cell>
          <cell r="C3119" t="str">
            <v xml:space="preserve"> Исполнение завершено</v>
          </cell>
          <cell r="D3119">
            <v>7723502326</v>
          </cell>
          <cell r="E3119" t="str">
            <v>Электронный аукцион</v>
          </cell>
          <cell r="F3119">
            <v>43560</v>
          </cell>
          <cell r="G3119" t="str">
            <v>05.04.2019</v>
          </cell>
          <cell r="H3119">
            <v>13</v>
          </cell>
        </row>
        <row r="3120">
          <cell r="A3120" t="str">
            <v>1780100227419000205 от 08.04.2019</v>
          </cell>
          <cell r="B3120" t="str">
            <v>1780100227419000205</v>
          </cell>
          <cell r="C3120" t="str">
            <v xml:space="preserve"> Исполнение завершено</v>
          </cell>
          <cell r="D3120">
            <v>7801278667</v>
          </cell>
          <cell r="E3120" t="str">
            <v>Электронный аукцион</v>
          </cell>
          <cell r="F3120">
            <v>43563</v>
          </cell>
          <cell r="G3120" t="str">
            <v>08.04.2019</v>
          </cell>
          <cell r="H3120">
            <v>13</v>
          </cell>
        </row>
        <row r="3121">
          <cell r="A3121" t="str">
            <v>2780408620119000011 от 08.04.2019</v>
          </cell>
          <cell r="B3121" t="str">
            <v>2780408620119000011</v>
          </cell>
          <cell r="C3121" t="str">
            <v xml:space="preserve"> Исполнение завершено</v>
          </cell>
          <cell r="D3121">
            <v>7813236196</v>
          </cell>
          <cell r="E3121" t="str">
            <v>Электронный аукцион</v>
          </cell>
          <cell r="F3121">
            <v>43563</v>
          </cell>
          <cell r="G3121" t="str">
            <v>08.04.2019</v>
          </cell>
          <cell r="H3121">
            <v>13</v>
          </cell>
        </row>
        <row r="3122">
          <cell r="A3122" t="str">
            <v>2780502995019000019 от 08.04.2019</v>
          </cell>
          <cell r="B3122" t="str">
            <v>2780502995019000019</v>
          </cell>
          <cell r="C3122" t="str">
            <v xml:space="preserve"> Исполнение завершено</v>
          </cell>
          <cell r="D3122">
            <v>7719641831</v>
          </cell>
          <cell r="E3122" t="str">
            <v>Электронный аукцион</v>
          </cell>
          <cell r="F3122">
            <v>43563</v>
          </cell>
          <cell r="G3122" t="str">
            <v>08.04.2019</v>
          </cell>
          <cell r="H3122">
            <v>13</v>
          </cell>
        </row>
        <row r="3123">
          <cell r="A3123" t="str">
            <v>2781021456419000021 от 08.04.2019</v>
          </cell>
          <cell r="B3123" t="str">
            <v>2781021456419000021</v>
          </cell>
          <cell r="C3123" t="str">
            <v xml:space="preserve"> Исполнение завершено</v>
          </cell>
          <cell r="D3123">
            <v>6318038046</v>
          </cell>
          <cell r="E3123" t="str">
            <v>Электронный аукцион</v>
          </cell>
          <cell r="F3123">
            <v>43563</v>
          </cell>
          <cell r="G3123" t="str">
            <v>08.04.2019</v>
          </cell>
          <cell r="H3123">
            <v>13</v>
          </cell>
        </row>
        <row r="3124">
          <cell r="A3124" t="str">
            <v>2781439271219000019 от 08.04.2019</v>
          </cell>
          <cell r="B3124" t="str">
            <v>2781439271219000019</v>
          </cell>
          <cell r="C3124" t="str">
            <v xml:space="preserve"> Исполнение завершено</v>
          </cell>
          <cell r="D3124">
            <v>7719641831</v>
          </cell>
          <cell r="E3124" t="str">
            <v>Электронный аукцион</v>
          </cell>
          <cell r="F3124">
            <v>43563</v>
          </cell>
          <cell r="G3124" t="str">
            <v>08.04.2019</v>
          </cell>
          <cell r="H3124">
            <v>13</v>
          </cell>
        </row>
        <row r="3125">
          <cell r="A3125" t="str">
            <v>1780206583019000288 от 09.04.2019</v>
          </cell>
          <cell r="B3125" t="str">
            <v>1780206583019000288</v>
          </cell>
          <cell r="C3125" t="str">
            <v xml:space="preserve"> Исполнение завершено</v>
          </cell>
          <cell r="D3125">
            <v>7839021886</v>
          </cell>
          <cell r="E3125" t="str">
            <v>Электронный аукцион</v>
          </cell>
          <cell r="F3125">
            <v>43564</v>
          </cell>
          <cell r="G3125" t="str">
            <v>09.04.2019</v>
          </cell>
          <cell r="H3125">
            <v>13</v>
          </cell>
        </row>
        <row r="3126">
          <cell r="A3126" t="str">
            <v>2780702375319000022 от 09.04.2019</v>
          </cell>
          <cell r="B3126" t="str">
            <v>2780702375319000022</v>
          </cell>
          <cell r="C3126" t="str">
            <v xml:space="preserve"> Исполнение завершено</v>
          </cell>
          <cell r="D3126">
            <v>7805685670</v>
          </cell>
          <cell r="E3126" t="str">
            <v>Электронный аукцион</v>
          </cell>
          <cell r="F3126">
            <v>43564</v>
          </cell>
          <cell r="G3126" t="str">
            <v>09.04.2019</v>
          </cell>
          <cell r="H3126">
            <v>13</v>
          </cell>
        </row>
        <row r="3127">
          <cell r="A3127" t="str">
            <v>2780702624019000018 от 09.04.2019</v>
          </cell>
          <cell r="B3127" t="str">
            <v>2780702624019000018</v>
          </cell>
          <cell r="C3127" t="str">
            <v xml:space="preserve"> Исполнение завершено</v>
          </cell>
          <cell r="D3127">
            <v>7805685670</v>
          </cell>
          <cell r="E3127" t="str">
            <v>Электронный аукцион</v>
          </cell>
          <cell r="F3127">
            <v>43564</v>
          </cell>
          <cell r="G3127" t="str">
            <v>09.04.2019</v>
          </cell>
          <cell r="H3127">
            <v>13</v>
          </cell>
        </row>
        <row r="3128">
          <cell r="A3128" t="str">
            <v>2780702638419000016 от 09.04.2019</v>
          </cell>
          <cell r="B3128" t="str">
            <v>2780702638419000016</v>
          </cell>
          <cell r="C3128" t="str">
            <v xml:space="preserve"> Исполнение завершено</v>
          </cell>
          <cell r="D3128">
            <v>7805685670</v>
          </cell>
          <cell r="E3128" t="str">
            <v>Электронный аукцион</v>
          </cell>
          <cell r="F3128">
            <v>43564</v>
          </cell>
          <cell r="G3128" t="str">
            <v>09.04.2019</v>
          </cell>
          <cell r="H3128">
            <v>13</v>
          </cell>
        </row>
        <row r="3129">
          <cell r="A3129" t="str">
            <v>2781901944819000028 от 09.04.2019</v>
          </cell>
          <cell r="B3129" t="str">
            <v>2781901944819000028</v>
          </cell>
          <cell r="C3129" t="str">
            <v xml:space="preserve"> Исполнение завершено</v>
          </cell>
          <cell r="D3129">
            <v>7840020132</v>
          </cell>
          <cell r="E3129" t="str">
            <v>Электронный аукцион</v>
          </cell>
          <cell r="F3129">
            <v>43564</v>
          </cell>
          <cell r="G3129" t="str">
            <v>09.04.2019</v>
          </cell>
          <cell r="H3129">
            <v>13</v>
          </cell>
        </row>
        <row r="3130">
          <cell r="A3130" t="str">
            <v>2782032641119000011 от 09.04.2019</v>
          </cell>
          <cell r="B3130" t="str">
            <v>2782032641119000011</v>
          </cell>
          <cell r="C3130" t="str">
            <v xml:space="preserve"> Исполнение завершено</v>
          </cell>
          <cell r="D3130">
            <v>7813236196</v>
          </cell>
          <cell r="E3130" t="str">
            <v>Электронный аукцион</v>
          </cell>
          <cell r="F3130">
            <v>43564</v>
          </cell>
          <cell r="G3130" t="str">
            <v>09.04.2019</v>
          </cell>
          <cell r="H3130">
            <v>13</v>
          </cell>
        </row>
        <row r="3131">
          <cell r="A3131" t="str">
            <v>2783801001719000005 от 09.04.2019</v>
          </cell>
          <cell r="B3131" t="str">
            <v>2783801001719000005</v>
          </cell>
          <cell r="C3131" t="str">
            <v xml:space="preserve"> Исполнение завершено</v>
          </cell>
          <cell r="D3131">
            <v>3662992257</v>
          </cell>
          <cell r="E3131" t="str">
            <v>Электронный аукцион</v>
          </cell>
          <cell r="F3131">
            <v>43564</v>
          </cell>
          <cell r="G3131" t="str">
            <v>09.04.2019</v>
          </cell>
          <cell r="H3131">
            <v>13</v>
          </cell>
        </row>
        <row r="3132">
          <cell r="A3132" t="str">
            <v>2781202739019000039 от 10.04.2019</v>
          </cell>
          <cell r="B3132" t="str">
            <v>2781202739019000039</v>
          </cell>
          <cell r="C3132" t="str">
            <v xml:space="preserve"> Исполнение завершено</v>
          </cell>
          <cell r="D3132">
            <v>7801278667</v>
          </cell>
          <cell r="E3132" t="str">
            <v>Электронный аукцион</v>
          </cell>
          <cell r="F3132">
            <v>43565</v>
          </cell>
          <cell r="G3132" t="str">
            <v>10.04.2019</v>
          </cell>
          <cell r="H3132">
            <v>13</v>
          </cell>
        </row>
        <row r="3133">
          <cell r="A3133" t="str">
            <v>2784230410819000003 от 11.04.2019</v>
          </cell>
          <cell r="B3133" t="str">
            <v>2784230410819000003</v>
          </cell>
          <cell r="C3133" t="str">
            <v xml:space="preserve"> Исполнение завершено</v>
          </cell>
          <cell r="D3133">
            <v>7839104229</v>
          </cell>
          <cell r="E3133" t="str">
            <v>Электронный аукцион</v>
          </cell>
          <cell r="F3133">
            <v>43566</v>
          </cell>
          <cell r="G3133" t="str">
            <v>11.04.2019</v>
          </cell>
          <cell r="H3133">
            <v>13</v>
          </cell>
        </row>
        <row r="3134">
          <cell r="A3134" t="str">
            <v>1780100227419000221 от 12.04.2019</v>
          </cell>
          <cell r="B3134" t="str">
            <v>1780100227419000221</v>
          </cell>
          <cell r="C3134" t="str">
            <v xml:space="preserve"> Исполнение завершено</v>
          </cell>
          <cell r="D3134" t="str">
            <v>164806561962</v>
          </cell>
          <cell r="E3134" t="str">
            <v>Электронный аукцион</v>
          </cell>
          <cell r="F3134">
            <v>43567</v>
          </cell>
          <cell r="G3134" t="str">
            <v>12.04.2019</v>
          </cell>
          <cell r="H3134">
            <v>13</v>
          </cell>
        </row>
        <row r="3135">
          <cell r="A3135" t="str">
            <v>2781435454819000015 от 12.04.2019</v>
          </cell>
          <cell r="B3135" t="str">
            <v>2781435454819000015</v>
          </cell>
          <cell r="C3135" t="str">
            <v xml:space="preserve"> Исполнение завершено</v>
          </cell>
          <cell r="D3135">
            <v>7701522047</v>
          </cell>
          <cell r="E3135" t="str">
            <v>Электронный аукцион</v>
          </cell>
          <cell r="F3135">
            <v>43567</v>
          </cell>
          <cell r="G3135" t="str">
            <v>12.04.2019</v>
          </cell>
          <cell r="H3135">
            <v>13</v>
          </cell>
        </row>
        <row r="3136">
          <cell r="A3136" t="str">
            <v>2781438341119000020 от 12.04.2019</v>
          </cell>
          <cell r="B3136" t="str">
            <v>2781438341119000020</v>
          </cell>
          <cell r="C3136" t="str">
            <v xml:space="preserve"> Исполнение завершено</v>
          </cell>
          <cell r="D3136">
            <v>7719641831</v>
          </cell>
          <cell r="E3136" t="str">
            <v>Электронный аукцион</v>
          </cell>
          <cell r="F3136">
            <v>43567</v>
          </cell>
          <cell r="G3136" t="str">
            <v>12.04.2019</v>
          </cell>
          <cell r="H3136">
            <v>13</v>
          </cell>
        </row>
        <row r="3137">
          <cell r="A3137" t="str">
            <v>2784237528219000010 от 12.04.2019</v>
          </cell>
          <cell r="B3137" t="str">
            <v>2784237528219000010</v>
          </cell>
          <cell r="C3137" t="str">
            <v xml:space="preserve"> Исполнение завершено</v>
          </cell>
          <cell r="D3137">
            <v>3664234516</v>
          </cell>
          <cell r="E3137" t="str">
            <v>Электронный аукцион</v>
          </cell>
          <cell r="F3137">
            <v>43567</v>
          </cell>
          <cell r="G3137" t="str">
            <v>12.04.2019</v>
          </cell>
          <cell r="H3137">
            <v>13</v>
          </cell>
        </row>
        <row r="3138">
          <cell r="A3138" t="str">
            <v>2781445247119000011 от 15.04.2019</v>
          </cell>
          <cell r="B3138" t="str">
            <v>2781445247119000011</v>
          </cell>
          <cell r="C3138" t="str">
            <v xml:space="preserve"> Исполнение завершено</v>
          </cell>
          <cell r="D3138">
            <v>7802843456</v>
          </cell>
          <cell r="E3138" t="str">
            <v>Электронный аукцион</v>
          </cell>
          <cell r="F3138">
            <v>43570</v>
          </cell>
          <cell r="G3138" t="str">
            <v>15.04.2019</v>
          </cell>
          <cell r="H3138">
            <v>13</v>
          </cell>
        </row>
        <row r="3139">
          <cell r="A3139" t="str">
            <v>2781902039419000038 от 15.04.2019</v>
          </cell>
          <cell r="B3139" t="str">
            <v>2781902039419000038</v>
          </cell>
          <cell r="C3139" t="str">
            <v xml:space="preserve"> Исполнение завершено</v>
          </cell>
          <cell r="D3139">
            <v>7813236196</v>
          </cell>
          <cell r="E3139" t="str">
            <v>Электронный аукцион</v>
          </cell>
          <cell r="F3139">
            <v>43570</v>
          </cell>
          <cell r="G3139" t="str">
            <v>15.04.2019</v>
          </cell>
          <cell r="H3139">
            <v>13</v>
          </cell>
        </row>
        <row r="3140">
          <cell r="A3140" t="str">
            <v>2780413287419000012 от 16.04.2019</v>
          </cell>
          <cell r="B3140" t="str">
            <v>2780413287419000012</v>
          </cell>
          <cell r="C3140" t="str">
            <v xml:space="preserve"> Исполнение завершено</v>
          </cell>
          <cell r="D3140">
            <v>7719641831</v>
          </cell>
          <cell r="E3140" t="str">
            <v>Электронный аукцион</v>
          </cell>
          <cell r="F3140">
            <v>43571</v>
          </cell>
          <cell r="G3140" t="str">
            <v>16.04.2019</v>
          </cell>
          <cell r="H3140">
            <v>13</v>
          </cell>
        </row>
        <row r="3141">
          <cell r="A3141" t="str">
            <v>2780444773019000027 от 16.04.2019</v>
          </cell>
          <cell r="B3141" t="str">
            <v>2780444773019000027</v>
          </cell>
          <cell r="C3141" t="str">
            <v xml:space="preserve"> Исполнение завершено</v>
          </cell>
          <cell r="D3141">
            <v>3662992257</v>
          </cell>
          <cell r="E3141" t="str">
            <v>Электронный аукцион</v>
          </cell>
          <cell r="F3141">
            <v>43571</v>
          </cell>
          <cell r="G3141" t="str">
            <v>16.04.2019</v>
          </cell>
          <cell r="H3141">
            <v>13</v>
          </cell>
        </row>
        <row r="3142">
          <cell r="A3142" t="str">
            <v>2780564016519000010 от 16.04.2019</v>
          </cell>
          <cell r="B3142" t="str">
            <v>2780564016519000010</v>
          </cell>
          <cell r="C3142" t="str">
            <v xml:space="preserve"> Исполнение завершено</v>
          </cell>
          <cell r="D3142">
            <v>3662992257</v>
          </cell>
          <cell r="E3142" t="str">
            <v>Электронный аукцион</v>
          </cell>
          <cell r="F3142">
            <v>43571</v>
          </cell>
          <cell r="G3142" t="str">
            <v>16.04.2019</v>
          </cell>
          <cell r="H3142">
            <v>13</v>
          </cell>
        </row>
        <row r="3143">
          <cell r="A3143" t="str">
            <v>2780207236219000033 от 18.04.2019</v>
          </cell>
          <cell r="B3143" t="str">
            <v>2780207236219000033</v>
          </cell>
          <cell r="C3143" t="str">
            <v xml:space="preserve"> Исполнение завершено</v>
          </cell>
          <cell r="D3143">
            <v>7805719094</v>
          </cell>
          <cell r="E3143" t="str">
            <v>Электронный аукцион</v>
          </cell>
          <cell r="F3143">
            <v>43573</v>
          </cell>
          <cell r="G3143" t="str">
            <v>18.04.2019</v>
          </cell>
          <cell r="H3143">
            <v>13</v>
          </cell>
        </row>
        <row r="3144">
          <cell r="A3144" t="str">
            <v>2780413897119000031 от 18.04.2019</v>
          </cell>
          <cell r="B3144" t="str">
            <v>2780413897119000031</v>
          </cell>
          <cell r="C3144" t="str">
            <v xml:space="preserve"> Исполнение завершено</v>
          </cell>
          <cell r="D3144">
            <v>5001103294</v>
          </cell>
          <cell r="E3144" t="str">
            <v>Электронный аукцион</v>
          </cell>
          <cell r="F3144">
            <v>43573</v>
          </cell>
          <cell r="G3144" t="str">
            <v>18.04.2019</v>
          </cell>
          <cell r="H3144">
            <v>13</v>
          </cell>
        </row>
        <row r="3145">
          <cell r="A3145" t="str">
            <v>2784235530319000008 от 18.04.2019</v>
          </cell>
          <cell r="B3145" t="str">
            <v>2784235530319000008</v>
          </cell>
          <cell r="C3145" t="str">
            <v xml:space="preserve"> Исполнение завершено</v>
          </cell>
          <cell r="D3145" t="str">
            <v>665815552455</v>
          </cell>
          <cell r="E3145" t="str">
            <v>Электронный аукцион</v>
          </cell>
          <cell r="F3145">
            <v>43573</v>
          </cell>
          <cell r="G3145" t="str">
            <v>18.04.2019</v>
          </cell>
          <cell r="H3145">
            <v>13</v>
          </cell>
        </row>
        <row r="3146">
          <cell r="A3146" t="str">
            <v>1783830267619000019 от 19.04.2019</v>
          </cell>
          <cell r="B3146" t="str">
            <v>1783830267619000019</v>
          </cell>
          <cell r="C3146" t="str">
            <v xml:space="preserve"> Исполнение завершено</v>
          </cell>
          <cell r="D3146">
            <v>8905036819</v>
          </cell>
          <cell r="E3146" t="str">
            <v>Электронный аукцион</v>
          </cell>
          <cell r="F3146">
            <v>43574</v>
          </cell>
          <cell r="G3146" t="str">
            <v>19.04.2019</v>
          </cell>
          <cell r="H3146">
            <v>13</v>
          </cell>
        </row>
        <row r="3147">
          <cell r="A3147" t="str">
            <v>2781114240019000029 от 19.04.2019</v>
          </cell>
          <cell r="B3147" t="str">
            <v>2781114240019000029</v>
          </cell>
          <cell r="C3147" t="str">
            <v xml:space="preserve"> Исполнение завершено</v>
          </cell>
          <cell r="D3147">
            <v>7805719094</v>
          </cell>
          <cell r="E3147" t="str">
            <v>Электронный аукцион</v>
          </cell>
          <cell r="F3147">
            <v>43574</v>
          </cell>
          <cell r="G3147" t="str">
            <v>19.04.2019</v>
          </cell>
          <cell r="H3147">
            <v>13</v>
          </cell>
        </row>
        <row r="3148">
          <cell r="A3148" t="str">
            <v>1781202460019000352 от 22.04.2019</v>
          </cell>
          <cell r="B3148" t="str">
            <v>1781202460019000352</v>
          </cell>
          <cell r="C3148" t="str">
            <v xml:space="preserve"> Исполнение завершено</v>
          </cell>
          <cell r="D3148">
            <v>7723502326</v>
          </cell>
          <cell r="E3148" t="str">
            <v>Электронный аукцион</v>
          </cell>
          <cell r="F3148">
            <v>43577</v>
          </cell>
          <cell r="G3148" t="str">
            <v>22.04.2019</v>
          </cell>
          <cell r="H3148">
            <v>13</v>
          </cell>
        </row>
        <row r="3149">
          <cell r="A3149" t="str">
            <v>2780116791019000019 от 22.04.2019</v>
          </cell>
          <cell r="B3149" t="str">
            <v>2780116791019000019</v>
          </cell>
          <cell r="C3149" t="str">
            <v xml:space="preserve"> Исполнение завершено</v>
          </cell>
          <cell r="D3149">
            <v>4345405453</v>
          </cell>
          <cell r="E3149" t="str">
            <v>Электронный аукцион</v>
          </cell>
          <cell r="F3149">
            <v>43577</v>
          </cell>
          <cell r="G3149" t="str">
            <v>22.04.2019</v>
          </cell>
          <cell r="H3149">
            <v>13</v>
          </cell>
        </row>
        <row r="3150">
          <cell r="A3150" t="str">
            <v>2780400689419000031 от 22.04.2019</v>
          </cell>
          <cell r="B3150" t="str">
            <v>2780400689419000031</v>
          </cell>
          <cell r="C3150" t="str">
            <v xml:space="preserve"> Исполнение завершено</v>
          </cell>
          <cell r="D3150">
            <v>8905036819</v>
          </cell>
          <cell r="E3150" t="str">
            <v>Электронный аукцион</v>
          </cell>
          <cell r="F3150">
            <v>43577</v>
          </cell>
          <cell r="G3150" t="str">
            <v>22.04.2019</v>
          </cell>
          <cell r="H3150">
            <v>13</v>
          </cell>
        </row>
        <row r="3151">
          <cell r="A3151" t="str">
            <v>2780408839019000016 от 22.04.2019</v>
          </cell>
          <cell r="B3151" t="str">
            <v>2780408839019000016</v>
          </cell>
          <cell r="C3151" t="str">
            <v xml:space="preserve"> Исполнение завершено</v>
          </cell>
          <cell r="D3151">
            <v>7813236196</v>
          </cell>
          <cell r="E3151" t="str">
            <v>Электронный аукцион</v>
          </cell>
          <cell r="F3151">
            <v>43577</v>
          </cell>
          <cell r="G3151" t="str">
            <v>22.04.2019</v>
          </cell>
          <cell r="H3151">
            <v>13</v>
          </cell>
        </row>
        <row r="3152">
          <cell r="A3152" t="str">
            <v>2780413915719000012 от 22.04.2019</v>
          </cell>
          <cell r="B3152" t="str">
            <v>2780413915719000012</v>
          </cell>
          <cell r="C3152" t="str">
            <v xml:space="preserve"> Исполнение завершено</v>
          </cell>
          <cell r="D3152">
            <v>7701522047</v>
          </cell>
          <cell r="E3152" t="str">
            <v>Электронный аукцион</v>
          </cell>
          <cell r="F3152">
            <v>43577</v>
          </cell>
          <cell r="G3152" t="str">
            <v>22.04.2019</v>
          </cell>
          <cell r="H3152">
            <v>13</v>
          </cell>
        </row>
        <row r="3153">
          <cell r="A3153" t="str">
            <v>2781902156719000032 от 22.04.2019</v>
          </cell>
          <cell r="B3153" t="str">
            <v>2781902156719000032</v>
          </cell>
          <cell r="C3153" t="str">
            <v xml:space="preserve"> Исполнение завершено</v>
          </cell>
          <cell r="D3153">
            <v>7802843456</v>
          </cell>
          <cell r="E3153" t="str">
            <v>Электронный аукцион</v>
          </cell>
          <cell r="F3153">
            <v>43577</v>
          </cell>
          <cell r="G3153" t="str">
            <v>22.04.2019</v>
          </cell>
          <cell r="H3153">
            <v>13</v>
          </cell>
        </row>
        <row r="3154">
          <cell r="A3154" t="str">
            <v>2782032640419000010 от 22.04.2019</v>
          </cell>
          <cell r="B3154" t="str">
            <v>2782032640419000010</v>
          </cell>
          <cell r="C3154" t="str">
            <v xml:space="preserve"> Исполнение завершено</v>
          </cell>
          <cell r="D3154">
            <v>7813236196</v>
          </cell>
          <cell r="E3154" t="str">
            <v>Электронный аукцион</v>
          </cell>
          <cell r="F3154">
            <v>43577</v>
          </cell>
          <cell r="G3154" t="str">
            <v>22.04.2019</v>
          </cell>
          <cell r="H3154">
            <v>13</v>
          </cell>
        </row>
        <row r="3155">
          <cell r="A3155" t="str">
            <v>2783200007619000034 от 22.04.2019</v>
          </cell>
          <cell r="B3155" t="str">
            <v>2783200007619000034</v>
          </cell>
          <cell r="C3155" t="str">
            <v xml:space="preserve"> Исполнение завершено</v>
          </cell>
          <cell r="D3155">
            <v>7839360180</v>
          </cell>
          <cell r="E3155" t="str">
            <v>Электронный аукцион</v>
          </cell>
          <cell r="F3155">
            <v>43577</v>
          </cell>
          <cell r="G3155" t="str">
            <v>22.04.2019</v>
          </cell>
          <cell r="H3155">
            <v>13</v>
          </cell>
        </row>
        <row r="3156">
          <cell r="A3156" t="str">
            <v>3781903292119000013 от 22.04.2019</v>
          </cell>
          <cell r="B3156" t="str">
            <v>3781903292119000013</v>
          </cell>
          <cell r="C3156" t="str">
            <v xml:space="preserve"> Исполнение завершено</v>
          </cell>
          <cell r="D3156">
            <v>7723502326</v>
          </cell>
          <cell r="E3156" t="str">
            <v>Электронный аукцион</v>
          </cell>
          <cell r="F3156">
            <v>43577</v>
          </cell>
          <cell r="G3156" t="str">
            <v>22.04.2019</v>
          </cell>
          <cell r="H3156">
            <v>13</v>
          </cell>
        </row>
        <row r="3157">
          <cell r="A3157" t="str">
            <v>2780441175819000015 от 23.04.2019</v>
          </cell>
          <cell r="B3157" t="str">
            <v>2780441175819000015</v>
          </cell>
          <cell r="C3157" t="str">
            <v xml:space="preserve"> Исполнение завершено</v>
          </cell>
          <cell r="D3157">
            <v>8905036819</v>
          </cell>
          <cell r="E3157" t="str">
            <v>Электронный аукцион</v>
          </cell>
          <cell r="F3157">
            <v>43578</v>
          </cell>
          <cell r="G3157" t="str">
            <v>23.04.2019</v>
          </cell>
          <cell r="H3157">
            <v>13</v>
          </cell>
        </row>
        <row r="3158">
          <cell r="A3158" t="str">
            <v>2780701801619000080 от 23.04.2019</v>
          </cell>
          <cell r="B3158" t="str">
            <v>2780701801619000080</v>
          </cell>
          <cell r="C3158" t="str">
            <v xml:space="preserve"> Исполнение завершено</v>
          </cell>
          <cell r="D3158">
            <v>7814747612</v>
          </cell>
          <cell r="E3158" t="str">
            <v>Электронный аукцион</v>
          </cell>
          <cell r="F3158">
            <v>43578</v>
          </cell>
          <cell r="G3158" t="str">
            <v>23.04.2019</v>
          </cell>
          <cell r="H3158">
            <v>13</v>
          </cell>
        </row>
        <row r="3159">
          <cell r="A3159" t="str">
            <v>2781702913719000044 от 23.04.2019</v>
          </cell>
          <cell r="B3159" t="str">
            <v>2781702913719000044</v>
          </cell>
          <cell r="C3159" t="str">
            <v xml:space="preserve"> Исполнение завершено</v>
          </cell>
          <cell r="D3159">
            <v>7802252196</v>
          </cell>
          <cell r="E3159" t="str">
            <v>Электронный аукцион</v>
          </cell>
          <cell r="F3159">
            <v>43578</v>
          </cell>
          <cell r="G3159" t="str">
            <v>23.04.2019</v>
          </cell>
          <cell r="H3159">
            <v>13</v>
          </cell>
        </row>
        <row r="3160">
          <cell r="A3160" t="str">
            <v>2780403794119000049 от 24.04.2019</v>
          </cell>
          <cell r="B3160" t="str">
            <v>2780403794119000049</v>
          </cell>
          <cell r="C3160" t="str">
            <v xml:space="preserve"> Исполнение завершено</v>
          </cell>
          <cell r="D3160">
            <v>7204208360</v>
          </cell>
          <cell r="E3160" t="str">
            <v>Электронный аукцион</v>
          </cell>
          <cell r="F3160">
            <v>43579</v>
          </cell>
          <cell r="G3160" t="str">
            <v>24.04.2019</v>
          </cell>
          <cell r="H3160">
            <v>13</v>
          </cell>
        </row>
        <row r="3161">
          <cell r="A3161" t="str">
            <v>2784331225319000034 от 24.04.2019</v>
          </cell>
          <cell r="B3161" t="str">
            <v>2784331225319000034</v>
          </cell>
          <cell r="C3161" t="str">
            <v xml:space="preserve"> Исполнение завершено</v>
          </cell>
          <cell r="D3161">
            <v>7802843456</v>
          </cell>
          <cell r="E3161" t="str">
            <v>Электронный аукцион</v>
          </cell>
          <cell r="F3161">
            <v>43579</v>
          </cell>
          <cell r="G3161" t="str">
            <v>24.04.2019</v>
          </cell>
          <cell r="H3161">
            <v>13</v>
          </cell>
        </row>
        <row r="3162">
          <cell r="A3162" t="str">
            <v>2780305864219000020 от 25.04.2019</v>
          </cell>
          <cell r="B3162" t="str">
            <v>2780305864219000020</v>
          </cell>
          <cell r="C3162" t="str">
            <v xml:space="preserve"> Исполнение завершено</v>
          </cell>
          <cell r="D3162">
            <v>7805673160</v>
          </cell>
          <cell r="E3162" t="str">
            <v>Электронный аукцион</v>
          </cell>
          <cell r="F3162">
            <v>43580</v>
          </cell>
          <cell r="G3162" t="str">
            <v>25.04.2019</v>
          </cell>
          <cell r="H3162">
            <v>13</v>
          </cell>
        </row>
        <row r="3163">
          <cell r="A3163" t="str">
            <v>2781410480519000021 от 25.04.2019</v>
          </cell>
          <cell r="B3163" t="str">
            <v>2781410480519000021</v>
          </cell>
          <cell r="C3163" t="str">
            <v xml:space="preserve"> Исполнение завершено</v>
          </cell>
          <cell r="D3163">
            <v>3664234516</v>
          </cell>
          <cell r="E3163" t="str">
            <v>Электронный аукцион</v>
          </cell>
          <cell r="F3163">
            <v>43580</v>
          </cell>
          <cell r="G3163" t="str">
            <v>25.04.2019</v>
          </cell>
          <cell r="H3163">
            <v>13</v>
          </cell>
        </row>
        <row r="3164">
          <cell r="A3164" t="str">
            <v>1781103462019000049 от 26.04.2019</v>
          </cell>
          <cell r="B3164" t="str">
            <v>1781103462019000049</v>
          </cell>
          <cell r="C3164" t="str">
            <v xml:space="preserve"> Исполнение завершено</v>
          </cell>
          <cell r="D3164">
            <v>7802843456</v>
          </cell>
          <cell r="E3164" t="str">
            <v>Электронный аукцион</v>
          </cell>
          <cell r="F3164">
            <v>43581</v>
          </cell>
          <cell r="G3164" t="str">
            <v>26.04.2019</v>
          </cell>
          <cell r="H3164">
            <v>13</v>
          </cell>
        </row>
        <row r="3165">
          <cell r="A3165" t="str">
            <v>2781604949019000013 от 26.04.2019</v>
          </cell>
          <cell r="B3165" t="str">
            <v>2781604949019000013</v>
          </cell>
          <cell r="C3165" t="str">
            <v xml:space="preserve"> Исполнение завершено</v>
          </cell>
          <cell r="D3165">
            <v>7719641831</v>
          </cell>
          <cell r="E3165" t="str">
            <v>Электронный аукцион</v>
          </cell>
          <cell r="F3165">
            <v>43581</v>
          </cell>
          <cell r="G3165" t="str">
            <v>26.04.2019</v>
          </cell>
          <cell r="H3165">
            <v>13</v>
          </cell>
        </row>
        <row r="3166">
          <cell r="A3166" t="str">
            <v>2783846898519000023 от 26.04.2019</v>
          </cell>
          <cell r="B3166" t="str">
            <v>2783846898519000023</v>
          </cell>
          <cell r="C3166" t="str">
            <v xml:space="preserve"> Исполнение завершено</v>
          </cell>
          <cell r="D3166">
            <v>2464256648</v>
          </cell>
          <cell r="E3166" t="str">
            <v>Электронный аукцион</v>
          </cell>
          <cell r="F3166">
            <v>43581</v>
          </cell>
          <cell r="G3166" t="str">
            <v>26.04.2019</v>
          </cell>
          <cell r="H3166">
            <v>13</v>
          </cell>
        </row>
        <row r="3167">
          <cell r="A3167" t="str">
            <v>2780204327319000038 от 29.04.2019</v>
          </cell>
          <cell r="B3167" t="str">
            <v>2780204327319000038</v>
          </cell>
          <cell r="C3167" t="str">
            <v xml:space="preserve"> Исполнение завершено</v>
          </cell>
          <cell r="D3167">
            <v>7813236196</v>
          </cell>
          <cell r="E3167" t="str">
            <v>Электронный аукцион</v>
          </cell>
          <cell r="F3167">
            <v>43584</v>
          </cell>
          <cell r="G3167" t="str">
            <v>29.04.2019</v>
          </cell>
          <cell r="H3167">
            <v>13</v>
          </cell>
        </row>
        <row r="3168">
          <cell r="A3168" t="str">
            <v>2781413066819000043 от 29.04.2019</v>
          </cell>
          <cell r="B3168" t="str">
            <v>2781413066819000043</v>
          </cell>
          <cell r="C3168" t="str">
            <v xml:space="preserve"> Исполнение завершено</v>
          </cell>
          <cell r="D3168">
            <v>7719641831</v>
          </cell>
          <cell r="E3168" t="str">
            <v>Электронный аукцион</v>
          </cell>
          <cell r="F3168">
            <v>43584</v>
          </cell>
          <cell r="G3168" t="str">
            <v>29.04.2019</v>
          </cell>
          <cell r="H3168">
            <v>13</v>
          </cell>
        </row>
        <row r="3169">
          <cell r="A3169" t="str">
            <v>2781605344019000049 от 29.04.2019</v>
          </cell>
          <cell r="B3169" t="str">
            <v>2781605344019000049</v>
          </cell>
          <cell r="C3169" t="str">
            <v xml:space="preserve"> Исполнение завершено</v>
          </cell>
          <cell r="D3169">
            <v>7814698683</v>
          </cell>
          <cell r="E3169" t="str">
            <v>Электронный аукцион</v>
          </cell>
          <cell r="F3169">
            <v>43584</v>
          </cell>
          <cell r="G3169" t="str">
            <v>29.04.2019</v>
          </cell>
          <cell r="H3169">
            <v>13</v>
          </cell>
        </row>
        <row r="3170">
          <cell r="A3170" t="str">
            <v>2782200439219000040 от 29.04.2019</v>
          </cell>
          <cell r="B3170" t="str">
            <v>2782200439219000040</v>
          </cell>
          <cell r="C3170" t="str">
            <v xml:space="preserve"> Исполнение завершено</v>
          </cell>
          <cell r="D3170">
            <v>6318038046</v>
          </cell>
          <cell r="E3170" t="str">
            <v>Электронный аукцион</v>
          </cell>
          <cell r="F3170">
            <v>43584</v>
          </cell>
          <cell r="G3170" t="str">
            <v>29.04.2019</v>
          </cell>
          <cell r="H3170">
            <v>13</v>
          </cell>
        </row>
        <row r="3171">
          <cell r="A3171" t="str">
            <v>2782600200419000019 от 29.04.2019</v>
          </cell>
          <cell r="B3171" t="str">
            <v>2782600200419000019</v>
          </cell>
          <cell r="C3171" t="str">
            <v xml:space="preserve"> Исполнение завершено</v>
          </cell>
          <cell r="D3171">
            <v>7719641831</v>
          </cell>
          <cell r="E3171" t="str">
            <v>Электронный аукцион</v>
          </cell>
          <cell r="F3171">
            <v>43584</v>
          </cell>
          <cell r="G3171" t="str">
            <v>29.04.2019</v>
          </cell>
          <cell r="H3171">
            <v>13</v>
          </cell>
        </row>
        <row r="3172">
          <cell r="A3172" t="str">
            <v>2783200007619000037 от 29.04.2019</v>
          </cell>
          <cell r="B3172" t="str">
            <v>2783200007619000037</v>
          </cell>
          <cell r="C3172" t="str">
            <v xml:space="preserve"> Исполнение завершено</v>
          </cell>
          <cell r="D3172">
            <v>7839360180</v>
          </cell>
          <cell r="E3172" t="str">
            <v>Электронный аукцион</v>
          </cell>
          <cell r="F3172">
            <v>43584</v>
          </cell>
          <cell r="G3172" t="str">
            <v>29.04.2019</v>
          </cell>
          <cell r="H3172">
            <v>13</v>
          </cell>
        </row>
        <row r="3173">
          <cell r="A3173" t="str">
            <v>2784230704219000004 от 29.04.2019</v>
          </cell>
          <cell r="B3173" t="str">
            <v>2784230704219000004</v>
          </cell>
          <cell r="C3173" t="str">
            <v xml:space="preserve"> Исполнение завершено</v>
          </cell>
          <cell r="D3173">
            <v>2464256648</v>
          </cell>
          <cell r="E3173" t="str">
            <v>Электронный аукцион</v>
          </cell>
          <cell r="F3173">
            <v>43584</v>
          </cell>
          <cell r="G3173" t="str">
            <v>29.04.2019</v>
          </cell>
          <cell r="H3173">
            <v>13</v>
          </cell>
        </row>
        <row r="3174">
          <cell r="A3174" t="str">
            <v>2781652240619000037 от 30.04.2019</v>
          </cell>
          <cell r="B3174" t="str">
            <v>2781652240619000037</v>
          </cell>
          <cell r="C3174" t="str">
            <v xml:space="preserve"> Исполнение завершено</v>
          </cell>
          <cell r="D3174">
            <v>3662992257</v>
          </cell>
          <cell r="E3174" t="str">
            <v>Электронный аукцион</v>
          </cell>
          <cell r="F3174">
            <v>43585</v>
          </cell>
          <cell r="G3174" t="str">
            <v>30.04.2019</v>
          </cell>
          <cell r="H3174">
            <v>13</v>
          </cell>
        </row>
        <row r="3175">
          <cell r="A3175" t="str">
            <v>2781703085519000028 от 30.04.2019</v>
          </cell>
          <cell r="B3175" t="str">
            <v>2781703085519000028</v>
          </cell>
          <cell r="C3175" t="str">
            <v xml:space="preserve"> Исполнение завершено</v>
          </cell>
          <cell r="D3175" t="str">
            <v>471304247600</v>
          </cell>
          <cell r="E3175" t="str">
            <v>Электронный аукцион</v>
          </cell>
          <cell r="F3175">
            <v>43585</v>
          </cell>
          <cell r="G3175" t="str">
            <v>30.04.2019</v>
          </cell>
          <cell r="H3175">
            <v>13</v>
          </cell>
        </row>
        <row r="3176">
          <cell r="A3176" t="str">
            <v>2782533111919000018 от 30.04.2019</v>
          </cell>
          <cell r="B3176" t="str">
            <v>2782533111919000018</v>
          </cell>
          <cell r="C3176" t="str">
            <v xml:space="preserve"> Исполнение завершено</v>
          </cell>
          <cell r="D3176">
            <v>7839021886</v>
          </cell>
          <cell r="E3176" t="str">
            <v>Электронный аукцион</v>
          </cell>
          <cell r="F3176">
            <v>43585</v>
          </cell>
          <cell r="G3176" t="str">
            <v>30.04.2019</v>
          </cell>
          <cell r="H3176">
            <v>13</v>
          </cell>
        </row>
        <row r="3177">
          <cell r="A3177" t="str">
            <v>2783000227919000052 от 30.04.2019</v>
          </cell>
          <cell r="B3177" t="str">
            <v>2783000227919000052</v>
          </cell>
          <cell r="C3177" t="str">
            <v xml:space="preserve"> Исполнение завершено</v>
          </cell>
          <cell r="D3177">
            <v>7813236196</v>
          </cell>
          <cell r="E3177" t="str">
            <v>Электронный аукцион</v>
          </cell>
          <cell r="F3177">
            <v>43585</v>
          </cell>
          <cell r="G3177" t="str">
            <v>30.04.2019</v>
          </cell>
          <cell r="H3177">
            <v>13</v>
          </cell>
        </row>
        <row r="3178">
          <cell r="A3178" t="str">
            <v>2780702542219000018 от 06.05.2019</v>
          </cell>
          <cell r="B3178" t="str">
            <v>2780702542219000018</v>
          </cell>
          <cell r="C3178" t="str">
            <v xml:space="preserve"> Исполнение завершено</v>
          </cell>
          <cell r="D3178">
            <v>7719641831</v>
          </cell>
          <cell r="E3178" t="str">
            <v>Электронный аукцион</v>
          </cell>
          <cell r="F3178">
            <v>43591</v>
          </cell>
          <cell r="G3178" t="str">
            <v>06.05.2019</v>
          </cell>
          <cell r="H3178">
            <v>13</v>
          </cell>
        </row>
        <row r="3179">
          <cell r="A3179" t="str">
            <v>2781404691319000009 от 06.05.2019</v>
          </cell>
          <cell r="B3179" t="str">
            <v>2781404691319000009</v>
          </cell>
          <cell r="C3179" t="str">
            <v xml:space="preserve"> Исполнение завершено</v>
          </cell>
          <cell r="D3179">
            <v>7813236196</v>
          </cell>
          <cell r="E3179" t="str">
            <v>Электронный аукцион</v>
          </cell>
          <cell r="F3179">
            <v>43591</v>
          </cell>
          <cell r="G3179" t="str">
            <v>06.05.2019</v>
          </cell>
          <cell r="H3179">
            <v>13</v>
          </cell>
        </row>
        <row r="3180">
          <cell r="A3180" t="str">
            <v>2784214469419000037 от 06.05.2019</v>
          </cell>
          <cell r="B3180" t="str">
            <v>2784214469419000037</v>
          </cell>
          <cell r="C3180" t="str">
            <v xml:space="preserve"> Исполнение завершено</v>
          </cell>
          <cell r="D3180">
            <v>7723502326</v>
          </cell>
          <cell r="E3180" t="str">
            <v>Электронный аукцион</v>
          </cell>
          <cell r="F3180">
            <v>43591</v>
          </cell>
          <cell r="G3180" t="str">
            <v>06.05.2019</v>
          </cell>
          <cell r="H3180">
            <v>13</v>
          </cell>
        </row>
        <row r="3181">
          <cell r="A3181" t="str">
            <v>2781139474319000012 от 07.05.2019</v>
          </cell>
          <cell r="B3181" t="str">
            <v>2781139474319000012</v>
          </cell>
          <cell r="C3181" t="str">
            <v xml:space="preserve"> Исполнение завершено</v>
          </cell>
          <cell r="D3181">
            <v>7811596130</v>
          </cell>
          <cell r="E3181" t="str">
            <v>Электронный аукцион</v>
          </cell>
          <cell r="F3181">
            <v>43592</v>
          </cell>
          <cell r="G3181" t="str">
            <v>07.05.2019</v>
          </cell>
          <cell r="H3181">
            <v>13</v>
          </cell>
        </row>
        <row r="3182">
          <cell r="A3182" t="str">
            <v>2780408816719000023 от 11.05.2019</v>
          </cell>
          <cell r="B3182" t="str">
            <v>2780408816719000023</v>
          </cell>
          <cell r="C3182" t="str">
            <v xml:space="preserve"> Исполнение завершено</v>
          </cell>
          <cell r="D3182">
            <v>3662992257</v>
          </cell>
          <cell r="E3182" t="str">
            <v>Электронный аукцион</v>
          </cell>
          <cell r="F3182">
            <v>43596</v>
          </cell>
          <cell r="G3182" t="str">
            <v>11.05.2019</v>
          </cell>
          <cell r="H3182">
            <v>13</v>
          </cell>
        </row>
        <row r="3183">
          <cell r="A3183" t="str">
            <v>2781435551019000017 от 13.05.2019</v>
          </cell>
          <cell r="B3183" t="str">
            <v>2781435551019000017</v>
          </cell>
          <cell r="C3183" t="str">
            <v xml:space="preserve"> Исполнение завершено</v>
          </cell>
          <cell r="D3183">
            <v>7719641831</v>
          </cell>
          <cell r="E3183" t="str">
            <v>Электронный аукцион</v>
          </cell>
          <cell r="F3183">
            <v>43598</v>
          </cell>
          <cell r="G3183" t="str">
            <v>13.05.2019</v>
          </cell>
          <cell r="H3183">
            <v>13</v>
          </cell>
        </row>
        <row r="3184">
          <cell r="A3184" t="str">
            <v>2782666620619000071 от 13.05.2019</v>
          </cell>
          <cell r="B3184" t="str">
            <v>2782666620619000071</v>
          </cell>
          <cell r="C3184" t="str">
            <v xml:space="preserve"> Исполнение завершено</v>
          </cell>
          <cell r="D3184">
            <v>7801587344</v>
          </cell>
          <cell r="E3184" t="str">
            <v>Электронный аукцион</v>
          </cell>
          <cell r="F3184">
            <v>43598</v>
          </cell>
          <cell r="G3184" t="str">
            <v>13.05.2019</v>
          </cell>
          <cell r="H3184">
            <v>13</v>
          </cell>
        </row>
        <row r="3185">
          <cell r="A3185" t="str">
            <v>2784100029819000024 от 13.05.2019</v>
          </cell>
          <cell r="B3185" t="str">
            <v>2784100029819000024</v>
          </cell>
          <cell r="C3185" t="str">
            <v xml:space="preserve"> Исполнение завершено</v>
          </cell>
          <cell r="D3185">
            <v>6658492049</v>
          </cell>
          <cell r="E3185" t="str">
            <v>Электронный аукцион</v>
          </cell>
          <cell r="F3185">
            <v>43598</v>
          </cell>
          <cell r="G3185" t="str">
            <v>13.05.2019</v>
          </cell>
          <cell r="H3185">
            <v>13</v>
          </cell>
        </row>
        <row r="3186">
          <cell r="A3186" t="str">
            <v>2780702443619000022 от 14.05.2019</v>
          </cell>
          <cell r="B3186" t="str">
            <v>2780702443619000022</v>
          </cell>
          <cell r="C3186" t="str">
            <v xml:space="preserve"> Исполнение завершено</v>
          </cell>
          <cell r="D3186" t="str">
            <v>780519522471</v>
          </cell>
          <cell r="E3186" t="str">
            <v>Электронный аукцион</v>
          </cell>
          <cell r="F3186">
            <v>43599</v>
          </cell>
          <cell r="G3186" t="str">
            <v>14.05.2019</v>
          </cell>
          <cell r="H3186">
            <v>13</v>
          </cell>
        </row>
        <row r="3187">
          <cell r="A3187" t="str">
            <v>2781410381919000014 от 17.05.2019</v>
          </cell>
          <cell r="B3187" t="str">
            <v>2781410381919000014</v>
          </cell>
          <cell r="C3187" t="str">
            <v xml:space="preserve"> Исполнение завершено</v>
          </cell>
          <cell r="D3187">
            <v>3662992257</v>
          </cell>
          <cell r="E3187" t="str">
            <v>Электронный аукцион</v>
          </cell>
          <cell r="F3187">
            <v>43602</v>
          </cell>
          <cell r="G3187" t="str">
            <v>17.05.2019</v>
          </cell>
          <cell r="H3187">
            <v>13</v>
          </cell>
        </row>
        <row r="3188">
          <cell r="A3188" t="str">
            <v>2781604950019000051 от 17.05.2019</v>
          </cell>
          <cell r="B3188" t="str">
            <v>2781604950019000051</v>
          </cell>
          <cell r="C3188" t="str">
            <v xml:space="preserve"> Исполнение завершено</v>
          </cell>
          <cell r="D3188">
            <v>7719641831</v>
          </cell>
          <cell r="E3188" t="str">
            <v>Электронный аукцион</v>
          </cell>
          <cell r="F3188">
            <v>43602</v>
          </cell>
          <cell r="G3188" t="str">
            <v>17.05.2019</v>
          </cell>
          <cell r="H3188">
            <v>13</v>
          </cell>
        </row>
        <row r="3189">
          <cell r="A3189" t="str">
            <v>2783848284519000018 от 17.05.2019</v>
          </cell>
          <cell r="B3189" t="str">
            <v>2783848284519000018</v>
          </cell>
          <cell r="C3189" t="str">
            <v xml:space="preserve"> Исполнение завершено</v>
          </cell>
          <cell r="D3189">
            <v>7839104229</v>
          </cell>
          <cell r="E3189" t="str">
            <v>Электронный аукцион</v>
          </cell>
          <cell r="F3189">
            <v>43602</v>
          </cell>
          <cell r="G3189" t="str">
            <v>17.05.2019</v>
          </cell>
          <cell r="H3189">
            <v>13</v>
          </cell>
        </row>
        <row r="3190">
          <cell r="A3190" t="str">
            <v>2780702633819000022 от 20.05.2019</v>
          </cell>
          <cell r="B3190" t="str">
            <v>2780702633819000022</v>
          </cell>
          <cell r="C3190" t="str">
            <v xml:space="preserve"> Исполнение завершено</v>
          </cell>
          <cell r="D3190">
            <v>7811719230</v>
          </cell>
          <cell r="E3190" t="str">
            <v>Электронный аукцион</v>
          </cell>
          <cell r="F3190">
            <v>43605</v>
          </cell>
          <cell r="G3190" t="str">
            <v>20.05.2019</v>
          </cell>
          <cell r="H3190">
            <v>13</v>
          </cell>
        </row>
        <row r="3191">
          <cell r="A3191" t="str">
            <v>2781703663119000042 от 20.05.2019</v>
          </cell>
          <cell r="B3191" t="str">
            <v>2781703663119000042</v>
          </cell>
          <cell r="C3191" t="str">
            <v xml:space="preserve"> Исполнение завершено</v>
          </cell>
          <cell r="D3191">
            <v>7813236196</v>
          </cell>
          <cell r="E3191" t="str">
            <v>Электронный аукцион</v>
          </cell>
          <cell r="F3191">
            <v>43605</v>
          </cell>
          <cell r="G3191" t="str">
            <v>20.05.2019</v>
          </cell>
          <cell r="H3191">
            <v>13</v>
          </cell>
        </row>
        <row r="3192">
          <cell r="A3192" t="str">
            <v>2781502641219000006 от 22.05.2019</v>
          </cell>
          <cell r="B3192" t="str">
            <v>2781502641219000006</v>
          </cell>
          <cell r="C3192" t="str">
            <v xml:space="preserve"> Исполнение завершено</v>
          </cell>
          <cell r="D3192">
            <v>7839104229</v>
          </cell>
          <cell r="E3192" t="str">
            <v>Электронный аукцион</v>
          </cell>
          <cell r="F3192">
            <v>43607</v>
          </cell>
          <cell r="G3192" t="str">
            <v>22.05.2019</v>
          </cell>
          <cell r="H3192">
            <v>13</v>
          </cell>
        </row>
        <row r="3193">
          <cell r="A3193" t="str">
            <v>2780205642719000036 от 24.05.2019</v>
          </cell>
          <cell r="B3193" t="str">
            <v>2780205642719000036</v>
          </cell>
          <cell r="C3193" t="str">
            <v xml:space="preserve"> Исполнение завершено</v>
          </cell>
          <cell r="D3193">
            <v>7719641831</v>
          </cell>
          <cell r="E3193" t="str">
            <v>Электронный аукцион</v>
          </cell>
          <cell r="F3193">
            <v>43609</v>
          </cell>
          <cell r="G3193" t="str">
            <v>24.05.2019</v>
          </cell>
          <cell r="H3193">
            <v>13</v>
          </cell>
        </row>
        <row r="3194">
          <cell r="A3194" t="str">
            <v>2780303232319000014 от 24.05.2019</v>
          </cell>
          <cell r="B3194" t="str">
            <v>2780303232319000014</v>
          </cell>
          <cell r="C3194" t="str">
            <v xml:space="preserve"> Исполнение завершено</v>
          </cell>
          <cell r="D3194">
            <v>8905036819</v>
          </cell>
          <cell r="E3194" t="str">
            <v>Электронный аукцион</v>
          </cell>
          <cell r="F3194">
            <v>43609</v>
          </cell>
          <cell r="G3194" t="str">
            <v>24.05.2019</v>
          </cell>
          <cell r="H3194">
            <v>13</v>
          </cell>
        </row>
        <row r="3195">
          <cell r="A3195" t="str">
            <v>1783000201419000041 от 27.05.2019</v>
          </cell>
          <cell r="B3195" t="str">
            <v>1783000201419000041</v>
          </cell>
          <cell r="C3195" t="str">
            <v xml:space="preserve"> Исполнение завершено</v>
          </cell>
          <cell r="D3195">
            <v>7840020132</v>
          </cell>
          <cell r="E3195" t="str">
            <v>Запрос котировок</v>
          </cell>
          <cell r="F3195">
            <v>43612</v>
          </cell>
          <cell r="G3195" t="str">
            <v>27.05.2019</v>
          </cell>
          <cell r="H3195">
            <v>17</v>
          </cell>
        </row>
        <row r="3196">
          <cell r="A3196" t="str">
            <v>2780701218019000031 от 27.05.2019</v>
          </cell>
          <cell r="B3196" t="str">
            <v>2780701218019000031</v>
          </cell>
          <cell r="C3196" t="str">
            <v xml:space="preserve"> Исполнение завершено</v>
          </cell>
          <cell r="D3196">
            <v>7719641831</v>
          </cell>
          <cell r="E3196" t="str">
            <v>Электронный аукцион</v>
          </cell>
          <cell r="F3196">
            <v>43612</v>
          </cell>
          <cell r="G3196" t="str">
            <v>27.05.2019</v>
          </cell>
          <cell r="H3196">
            <v>13</v>
          </cell>
        </row>
        <row r="3197">
          <cell r="A3197" t="str">
            <v>2780704680019000037 от 27.05.2019</v>
          </cell>
          <cell r="B3197" t="str">
            <v>2780704680019000037</v>
          </cell>
          <cell r="C3197" t="str">
            <v xml:space="preserve"> Исполнение завершено</v>
          </cell>
          <cell r="D3197">
            <v>7840020132</v>
          </cell>
          <cell r="E3197" t="str">
            <v>Электронный аукцион</v>
          </cell>
          <cell r="F3197">
            <v>43612</v>
          </cell>
          <cell r="G3197" t="str">
            <v>27.05.2019</v>
          </cell>
          <cell r="H3197">
            <v>13</v>
          </cell>
        </row>
        <row r="3198">
          <cell r="A3198" t="str">
            <v>2781202461819000013 от 27.05.2019</v>
          </cell>
          <cell r="B3198" t="str">
            <v>2781202461819000013</v>
          </cell>
          <cell r="C3198" t="str">
            <v xml:space="preserve"> Исполнение завершено</v>
          </cell>
          <cell r="D3198">
            <v>7802843456</v>
          </cell>
          <cell r="E3198" t="str">
            <v>Запрос котировок</v>
          </cell>
          <cell r="F3198">
            <v>43612</v>
          </cell>
          <cell r="G3198" t="str">
            <v>27.05.2019</v>
          </cell>
          <cell r="H3198">
            <v>17</v>
          </cell>
        </row>
        <row r="3199">
          <cell r="A3199" t="str">
            <v>2781410362519000023 от 27.05.2019</v>
          </cell>
          <cell r="B3199" t="str">
            <v>2781410362519000023</v>
          </cell>
          <cell r="C3199" t="str">
            <v xml:space="preserve"> Исполнение завершено</v>
          </cell>
          <cell r="D3199">
            <v>3662992257</v>
          </cell>
          <cell r="E3199" t="str">
            <v>Электронный аукцион</v>
          </cell>
          <cell r="F3199">
            <v>43612</v>
          </cell>
          <cell r="G3199" t="str">
            <v>27.05.2019</v>
          </cell>
          <cell r="H3199">
            <v>13</v>
          </cell>
        </row>
        <row r="3200">
          <cell r="A3200" t="str">
            <v>2781703392019000076 от 27.05.2019</v>
          </cell>
          <cell r="B3200" t="str">
            <v>2781703392019000076</v>
          </cell>
          <cell r="C3200" t="str">
            <v xml:space="preserve"> Исполнение завершено</v>
          </cell>
          <cell r="D3200" t="str">
            <v>780519522471</v>
          </cell>
          <cell r="E3200" t="str">
            <v>Электронный аукцион</v>
          </cell>
          <cell r="F3200">
            <v>43612</v>
          </cell>
          <cell r="G3200" t="str">
            <v>27.05.2019</v>
          </cell>
          <cell r="H3200">
            <v>13</v>
          </cell>
        </row>
        <row r="3201">
          <cell r="A3201" t="str">
            <v>2782669289419000006 от 27.05.2019</v>
          </cell>
          <cell r="B3201" t="str">
            <v>2782669289419000006</v>
          </cell>
          <cell r="C3201" t="str">
            <v xml:space="preserve"> Исполнение завершено</v>
          </cell>
          <cell r="D3201" t="str">
            <v>890502539677</v>
          </cell>
          <cell r="E3201" t="str">
            <v>Электронный аукцион</v>
          </cell>
          <cell r="F3201">
            <v>43612</v>
          </cell>
          <cell r="G3201" t="str">
            <v>27.05.2019</v>
          </cell>
          <cell r="H3201">
            <v>13</v>
          </cell>
        </row>
        <row r="3202">
          <cell r="A3202" t="str">
            <v>1770300061719000058 от 28.05.2019</v>
          </cell>
          <cell r="B3202" t="str">
            <v>1770300061719000058</v>
          </cell>
          <cell r="C3202" t="str">
            <v xml:space="preserve"> Исполнение завершено</v>
          </cell>
          <cell r="D3202">
            <v>7723502326</v>
          </cell>
          <cell r="E3202" t="str">
            <v>Электронный аукцион</v>
          </cell>
          <cell r="F3202">
            <v>43613</v>
          </cell>
          <cell r="G3202" t="str">
            <v>28.05.2019</v>
          </cell>
          <cell r="H3202">
            <v>13</v>
          </cell>
        </row>
        <row r="3203">
          <cell r="A3203" t="str">
            <v>1770300061719000059 от 28.05.2019</v>
          </cell>
          <cell r="B3203" t="str">
            <v>1770300061719000059</v>
          </cell>
          <cell r="C3203" t="str">
            <v xml:space="preserve"> Исполнение завершено</v>
          </cell>
          <cell r="D3203">
            <v>7723502326</v>
          </cell>
          <cell r="E3203" t="str">
            <v>Электронный аукцион</v>
          </cell>
          <cell r="F3203">
            <v>43613</v>
          </cell>
          <cell r="G3203" t="str">
            <v>28.05.2019</v>
          </cell>
          <cell r="H3203">
            <v>13</v>
          </cell>
        </row>
        <row r="3204">
          <cell r="A3204" t="str">
            <v>1780219636819000015 от 28.05.2019</v>
          </cell>
          <cell r="B3204" t="str">
            <v>1780219636819000015</v>
          </cell>
          <cell r="C3204" t="str">
            <v xml:space="preserve"> Исполнение завершено</v>
          </cell>
          <cell r="D3204">
            <v>7814598978</v>
          </cell>
          <cell r="E3204" t="str">
            <v>Запрос котировок</v>
          </cell>
          <cell r="F3204">
            <v>43613</v>
          </cell>
          <cell r="G3204" t="str">
            <v>28.05.2019</v>
          </cell>
          <cell r="H3204">
            <v>17</v>
          </cell>
        </row>
        <row r="3205">
          <cell r="A3205" t="str">
            <v>2780403018119000018 от 28.05.2019</v>
          </cell>
          <cell r="B3205" t="str">
            <v>2780403018119000018</v>
          </cell>
          <cell r="C3205" t="str">
            <v xml:space="preserve"> Исполнение завершено</v>
          </cell>
          <cell r="D3205">
            <v>7813293437</v>
          </cell>
          <cell r="E3205" t="str">
            <v>Электронный аукцион</v>
          </cell>
          <cell r="F3205">
            <v>43613</v>
          </cell>
          <cell r="G3205" t="str">
            <v>28.05.2019</v>
          </cell>
          <cell r="H3205">
            <v>13</v>
          </cell>
        </row>
        <row r="3206">
          <cell r="A3206" t="str">
            <v>2780402941119000035 от 29.05.2019</v>
          </cell>
          <cell r="B3206" t="str">
            <v>2780402941119000035</v>
          </cell>
          <cell r="C3206" t="str">
            <v xml:space="preserve"> Исполнение завершено</v>
          </cell>
          <cell r="D3206">
            <v>7719641831</v>
          </cell>
          <cell r="E3206" t="str">
            <v>Электронный аукцион</v>
          </cell>
          <cell r="F3206">
            <v>43614</v>
          </cell>
          <cell r="G3206" t="str">
            <v>29.05.2019</v>
          </cell>
          <cell r="H3206">
            <v>13</v>
          </cell>
        </row>
        <row r="3207">
          <cell r="A3207" t="str">
            <v>2781020210319000019 от 29.05.2019</v>
          </cell>
          <cell r="B3207" t="str">
            <v>2781020210319000019</v>
          </cell>
          <cell r="C3207" t="str">
            <v xml:space="preserve"> Исполнение завершено</v>
          </cell>
          <cell r="D3207">
            <v>3664234516</v>
          </cell>
          <cell r="E3207" t="str">
            <v>Электронный аукцион</v>
          </cell>
          <cell r="F3207">
            <v>43614</v>
          </cell>
          <cell r="G3207" t="str">
            <v>29.05.2019</v>
          </cell>
          <cell r="H3207">
            <v>13</v>
          </cell>
        </row>
        <row r="3208">
          <cell r="A3208" t="str">
            <v>2782001667419000058 от 29.05.2019</v>
          </cell>
          <cell r="B3208" t="str">
            <v>2782001667419000058</v>
          </cell>
          <cell r="C3208" t="str">
            <v xml:space="preserve"> Исполнение завершено</v>
          </cell>
          <cell r="D3208">
            <v>7719641831</v>
          </cell>
          <cell r="E3208" t="str">
            <v>Электронный аукцион</v>
          </cell>
          <cell r="F3208">
            <v>43614</v>
          </cell>
          <cell r="G3208" t="str">
            <v>29.05.2019</v>
          </cell>
          <cell r="H3208">
            <v>13</v>
          </cell>
        </row>
        <row r="3209">
          <cell r="A3209" t="str">
            <v>1780536502119000065 от 30.05.2019</v>
          </cell>
          <cell r="B3209" t="str">
            <v>1780536502119000065</v>
          </cell>
          <cell r="C3209" t="str">
            <v xml:space="preserve"> Исполнение завершено</v>
          </cell>
          <cell r="D3209">
            <v>7802663904</v>
          </cell>
          <cell r="E3209" t="str">
            <v>Электронный аукцион</v>
          </cell>
          <cell r="F3209">
            <v>43615</v>
          </cell>
          <cell r="G3209" t="str">
            <v>30.05.2019</v>
          </cell>
          <cell r="H3209">
            <v>13</v>
          </cell>
        </row>
        <row r="3210">
          <cell r="A3210" t="str">
            <v>1780100227419000403 от 31.05.2019</v>
          </cell>
          <cell r="B3210" t="str">
            <v>1780100227419000403</v>
          </cell>
          <cell r="C3210" t="str">
            <v xml:space="preserve"> Исполнение завершено</v>
          </cell>
          <cell r="D3210">
            <v>7716666531</v>
          </cell>
          <cell r="E3210" t="str">
            <v>Электронный аукцион</v>
          </cell>
          <cell r="F3210">
            <v>43616</v>
          </cell>
          <cell r="G3210" t="str">
            <v>31.05.2019</v>
          </cell>
          <cell r="H3210">
            <v>13</v>
          </cell>
        </row>
        <row r="3211">
          <cell r="A3211" t="str">
            <v>2780514926019000027 от 31.05.2019</v>
          </cell>
          <cell r="B3211" t="str">
            <v>2780514926019000027</v>
          </cell>
          <cell r="C3211" t="str">
            <v xml:space="preserve"> Исполнение завершено</v>
          </cell>
          <cell r="D3211">
            <v>3662992257</v>
          </cell>
          <cell r="E3211" t="str">
            <v>Электронный аукцион</v>
          </cell>
          <cell r="F3211">
            <v>43616</v>
          </cell>
          <cell r="G3211" t="str">
            <v>31.05.2019</v>
          </cell>
          <cell r="H3211">
            <v>13</v>
          </cell>
        </row>
        <row r="3212">
          <cell r="A3212" t="str">
            <v>2780702460519000022 от 31.05.2019</v>
          </cell>
          <cell r="B3212" t="str">
            <v>2780702460519000022</v>
          </cell>
          <cell r="C3212" t="str">
            <v xml:space="preserve"> Исполнение завершено</v>
          </cell>
          <cell r="D3212">
            <v>7813236196</v>
          </cell>
          <cell r="E3212" t="str">
            <v>Электронный аукцион</v>
          </cell>
          <cell r="F3212">
            <v>43616</v>
          </cell>
          <cell r="G3212" t="str">
            <v>31.05.2019</v>
          </cell>
          <cell r="H3212">
            <v>13</v>
          </cell>
        </row>
        <row r="3213">
          <cell r="A3213" t="str">
            <v>2780718637019000032 от 31.05.2019</v>
          </cell>
          <cell r="B3213" t="str">
            <v>2780718637019000032</v>
          </cell>
          <cell r="C3213" t="str">
            <v xml:space="preserve"> Исполнение завершено</v>
          </cell>
          <cell r="D3213">
            <v>7802843456</v>
          </cell>
          <cell r="E3213" t="str">
            <v>Электронный аукцион</v>
          </cell>
          <cell r="F3213">
            <v>43616</v>
          </cell>
          <cell r="G3213" t="str">
            <v>31.05.2019</v>
          </cell>
          <cell r="H3213">
            <v>13</v>
          </cell>
        </row>
        <row r="3214">
          <cell r="A3214" t="str">
            <v>2781702913719000054 от 31.05.2019</v>
          </cell>
          <cell r="B3214" t="str">
            <v>2781702913719000054</v>
          </cell>
          <cell r="C3214" t="str">
            <v xml:space="preserve"> Исполнение завершено</v>
          </cell>
          <cell r="D3214" t="str">
            <v>471304247600</v>
          </cell>
          <cell r="E3214" t="str">
            <v>Электронный аукцион</v>
          </cell>
          <cell r="F3214">
            <v>43616</v>
          </cell>
          <cell r="G3214" t="str">
            <v>31.05.2019</v>
          </cell>
          <cell r="H3214">
            <v>13</v>
          </cell>
        </row>
        <row r="3215">
          <cell r="A3215" t="str">
            <v>2784042533019000006 от 31.05.2019</v>
          </cell>
          <cell r="B3215" t="str">
            <v>2784042533019000006</v>
          </cell>
          <cell r="C3215" t="str">
            <v xml:space="preserve"> Исполнение завершено</v>
          </cell>
          <cell r="D3215">
            <v>3662992257</v>
          </cell>
          <cell r="E3215" t="str">
            <v>Электронный аукцион</v>
          </cell>
          <cell r="F3215">
            <v>43616</v>
          </cell>
          <cell r="G3215" t="str">
            <v>31.05.2019</v>
          </cell>
          <cell r="H3215">
            <v>13</v>
          </cell>
        </row>
        <row r="3216">
          <cell r="A3216" t="str">
            <v>2780206495719000032 от 03.06.2019</v>
          </cell>
          <cell r="B3216" t="str">
            <v>2780206495719000032</v>
          </cell>
          <cell r="C3216" t="str">
            <v xml:space="preserve"> Исполнение завершено</v>
          </cell>
          <cell r="D3216">
            <v>7840020132</v>
          </cell>
          <cell r="E3216" t="str">
            <v>Электронный аукцион</v>
          </cell>
          <cell r="F3216">
            <v>43619</v>
          </cell>
          <cell r="G3216" t="str">
            <v>03.06.2019</v>
          </cell>
          <cell r="H3216">
            <v>13</v>
          </cell>
        </row>
        <row r="3217">
          <cell r="A3217" t="str">
            <v>2780514929219000038 от 03.06.2019</v>
          </cell>
          <cell r="B3217" t="str">
            <v>2780514929219000038</v>
          </cell>
          <cell r="C3217" t="str">
            <v xml:space="preserve"> Исполнение завершено</v>
          </cell>
          <cell r="D3217">
            <v>7813236196</v>
          </cell>
          <cell r="E3217" t="str">
            <v>Электронный аукцион</v>
          </cell>
          <cell r="F3217">
            <v>43619</v>
          </cell>
          <cell r="G3217" t="str">
            <v>03.06.2019</v>
          </cell>
          <cell r="H3217">
            <v>13</v>
          </cell>
        </row>
        <row r="3218">
          <cell r="A3218" t="str">
            <v>2782567841719000047 от 03.06.2019</v>
          </cell>
          <cell r="B3218" t="str">
            <v>2782567841719000047</v>
          </cell>
          <cell r="C3218" t="str">
            <v xml:space="preserve"> Исполнение завершено</v>
          </cell>
          <cell r="D3218">
            <v>7716666531</v>
          </cell>
          <cell r="E3218" t="str">
            <v>Электронный аукцион</v>
          </cell>
          <cell r="F3218">
            <v>43619</v>
          </cell>
          <cell r="G3218" t="str">
            <v>03.06.2019</v>
          </cell>
          <cell r="H3218">
            <v>13</v>
          </cell>
        </row>
        <row r="3219">
          <cell r="A3219" t="str">
            <v>2780414059319000018 от 04.06.2019</v>
          </cell>
          <cell r="B3219" t="str">
            <v>2780414059319000018</v>
          </cell>
          <cell r="C3219" t="str">
            <v xml:space="preserve"> Исполнение завершено</v>
          </cell>
          <cell r="D3219">
            <v>7813236196</v>
          </cell>
          <cell r="E3219" t="str">
            <v>Электронный аукцион</v>
          </cell>
          <cell r="F3219">
            <v>43620</v>
          </cell>
          <cell r="G3219" t="str">
            <v>04.06.2019</v>
          </cell>
          <cell r="H3219">
            <v>13</v>
          </cell>
        </row>
        <row r="3220">
          <cell r="A3220" t="str">
            <v>2781012035519000068 от 04.06.2019</v>
          </cell>
          <cell r="B3220" t="str">
            <v>2781012035519000068</v>
          </cell>
          <cell r="C3220" t="str">
            <v xml:space="preserve"> Исполнение завершено</v>
          </cell>
          <cell r="D3220">
            <v>7801278667</v>
          </cell>
          <cell r="E3220" t="str">
            <v>Электронный аукцион</v>
          </cell>
          <cell r="F3220">
            <v>43620</v>
          </cell>
          <cell r="G3220" t="str">
            <v>04.06.2019</v>
          </cell>
          <cell r="H3220">
            <v>13</v>
          </cell>
        </row>
        <row r="3221">
          <cell r="A3221" t="str">
            <v>3782701247819000028 от 04.06.2019</v>
          </cell>
          <cell r="B3221" t="str">
            <v>3782701247819000028</v>
          </cell>
          <cell r="C3221" t="str">
            <v xml:space="preserve"> Исполнение завершено</v>
          </cell>
          <cell r="D3221">
            <v>6318045220</v>
          </cell>
          <cell r="E3221" t="str">
            <v>Электронный аукцион</v>
          </cell>
          <cell r="F3221">
            <v>43620</v>
          </cell>
          <cell r="G3221" t="str">
            <v>04.06.2019</v>
          </cell>
          <cell r="H3221">
            <v>13</v>
          </cell>
        </row>
        <row r="3222">
          <cell r="A3222" t="str">
            <v>1781152943019000095 от 07.06.2019</v>
          </cell>
          <cell r="B3222" t="str">
            <v>1781152943019000095</v>
          </cell>
          <cell r="C3222" t="str">
            <v xml:space="preserve"> Исполнение завершено</v>
          </cell>
          <cell r="D3222">
            <v>7716666531</v>
          </cell>
          <cell r="E3222" t="str">
            <v>Электронный аукцион</v>
          </cell>
          <cell r="F3222">
            <v>43623</v>
          </cell>
          <cell r="G3222" t="str">
            <v>07.06.2019</v>
          </cell>
          <cell r="H3222">
            <v>13</v>
          </cell>
        </row>
        <row r="3223">
          <cell r="A3223" t="str">
            <v>2781406668419000024 от 07.06.2019</v>
          </cell>
          <cell r="B3223" t="str">
            <v>2781406668419000024</v>
          </cell>
          <cell r="C3223" t="str">
            <v xml:space="preserve"> Исполнение завершено</v>
          </cell>
          <cell r="D3223">
            <v>7811719230</v>
          </cell>
          <cell r="E3223" t="str">
            <v>Электронный аукцион</v>
          </cell>
          <cell r="F3223">
            <v>43623</v>
          </cell>
          <cell r="G3223" t="str">
            <v>07.06.2019</v>
          </cell>
          <cell r="H3223">
            <v>13</v>
          </cell>
        </row>
        <row r="3224">
          <cell r="A3224" t="str">
            <v>1780502901219000108 от 10.06.2019</v>
          </cell>
          <cell r="B3224" t="str">
            <v>1780502901219000108</v>
          </cell>
          <cell r="C3224" t="str">
            <v xml:space="preserve"> Исполнение завершено</v>
          </cell>
          <cell r="D3224">
            <v>7705874096</v>
          </cell>
          <cell r="E3224" t="str">
            <v>Запрос котировок</v>
          </cell>
          <cell r="F3224">
            <v>43626</v>
          </cell>
          <cell r="G3224" t="str">
            <v>10.06.2019</v>
          </cell>
          <cell r="H3224">
            <v>17</v>
          </cell>
        </row>
        <row r="3225">
          <cell r="A3225" t="str">
            <v>2780514478419000031 от 10.06.2019</v>
          </cell>
          <cell r="B3225" t="str">
            <v>2780514478419000031</v>
          </cell>
          <cell r="C3225" t="str">
            <v xml:space="preserve"> Исполнение завершено</v>
          </cell>
          <cell r="D3225">
            <v>7840020132</v>
          </cell>
          <cell r="E3225" t="str">
            <v>Электронный аукцион</v>
          </cell>
          <cell r="F3225">
            <v>43626</v>
          </cell>
          <cell r="G3225" t="str">
            <v>10.06.2019</v>
          </cell>
          <cell r="H3225">
            <v>13</v>
          </cell>
        </row>
        <row r="3226">
          <cell r="A3226" t="str">
            <v>2781616407719000013 от 10.06.2019</v>
          </cell>
          <cell r="B3226" t="str">
            <v>2781616407719000013</v>
          </cell>
          <cell r="C3226" t="str">
            <v xml:space="preserve"> Исполнение завершено</v>
          </cell>
          <cell r="D3226">
            <v>6318045220</v>
          </cell>
          <cell r="E3226" t="str">
            <v>Электронный аукцион</v>
          </cell>
          <cell r="F3226">
            <v>43626</v>
          </cell>
          <cell r="G3226" t="str">
            <v>10.06.2019</v>
          </cell>
          <cell r="H3226">
            <v>13</v>
          </cell>
        </row>
        <row r="3227">
          <cell r="A3227" t="str">
            <v>1780703833319000022 от 14.06.2019</v>
          </cell>
          <cell r="B3227" t="str">
            <v>1780703833319000022</v>
          </cell>
          <cell r="C3227" t="str">
            <v xml:space="preserve"> Исполнение завершено</v>
          </cell>
          <cell r="D3227">
            <v>7805719094</v>
          </cell>
          <cell r="E3227" t="str">
            <v>Электронный аукцион</v>
          </cell>
          <cell r="F3227">
            <v>43630</v>
          </cell>
          <cell r="G3227" t="str">
            <v>14.06.2019</v>
          </cell>
          <cell r="H3227">
            <v>13</v>
          </cell>
        </row>
        <row r="3228">
          <cell r="A3228" t="str">
            <v>2782033707519000034 от 14.06.2019</v>
          </cell>
          <cell r="B3228" t="str">
            <v>2782033707519000034</v>
          </cell>
          <cell r="C3228" t="str">
            <v xml:space="preserve"> Исполнение завершено</v>
          </cell>
          <cell r="D3228">
            <v>7839006126</v>
          </cell>
          <cell r="E3228" t="str">
            <v>Электронный аукцион</v>
          </cell>
          <cell r="F3228">
            <v>43630</v>
          </cell>
          <cell r="G3228" t="str">
            <v>14.06.2019</v>
          </cell>
          <cell r="H3228">
            <v>13</v>
          </cell>
        </row>
        <row r="3229">
          <cell r="A3229" t="str">
            <v>2782666724919000059 от 14.06.2019</v>
          </cell>
          <cell r="B3229" t="str">
            <v>2782666724919000059</v>
          </cell>
          <cell r="C3229" t="str">
            <v xml:space="preserve"> Исполнение завершено</v>
          </cell>
          <cell r="D3229">
            <v>7814579291</v>
          </cell>
          <cell r="E3229" t="str">
            <v>Электронный аукцион</v>
          </cell>
          <cell r="F3229">
            <v>43630</v>
          </cell>
          <cell r="G3229" t="str">
            <v>14.06.2019</v>
          </cell>
          <cell r="H3229">
            <v>13</v>
          </cell>
        </row>
        <row r="3230">
          <cell r="A3230" t="str">
            <v>1780219614219000018 от 17.06.2019</v>
          </cell>
          <cell r="B3230" t="str">
            <v>1780219614219000018</v>
          </cell>
          <cell r="C3230" t="str">
            <v xml:space="preserve"> Исполнение завершено</v>
          </cell>
          <cell r="D3230">
            <v>1658216353</v>
          </cell>
          <cell r="E3230" t="str">
            <v>Электронный аукцион</v>
          </cell>
          <cell r="F3230">
            <v>43633</v>
          </cell>
          <cell r="G3230" t="str">
            <v>17.06.2019</v>
          </cell>
          <cell r="H3230">
            <v>13</v>
          </cell>
        </row>
        <row r="3231">
          <cell r="A3231" t="str">
            <v>2781309802719000030 от 17.06.2019</v>
          </cell>
          <cell r="B3231" t="str">
            <v>2781309802719000030</v>
          </cell>
          <cell r="C3231" t="str">
            <v xml:space="preserve"> Исполнение завершено</v>
          </cell>
          <cell r="D3231">
            <v>7826044950</v>
          </cell>
          <cell r="E3231" t="str">
            <v>Электронный аукцион</v>
          </cell>
          <cell r="F3231">
            <v>43633</v>
          </cell>
          <cell r="G3231" t="str">
            <v>17.06.2019</v>
          </cell>
          <cell r="H3231">
            <v>13</v>
          </cell>
        </row>
        <row r="3232">
          <cell r="A3232" t="str">
            <v>2780402746019000057 от 18.06.2019</v>
          </cell>
          <cell r="B3232" t="str">
            <v>2780402746019000057</v>
          </cell>
          <cell r="C3232" t="str">
            <v xml:space="preserve"> Исполнение завершено</v>
          </cell>
          <cell r="D3232">
            <v>3664234516</v>
          </cell>
          <cell r="E3232" t="str">
            <v>Электронный аукцион</v>
          </cell>
          <cell r="F3232">
            <v>43634</v>
          </cell>
          <cell r="G3232" t="str">
            <v>18.06.2019</v>
          </cell>
          <cell r="H3232">
            <v>13</v>
          </cell>
        </row>
        <row r="3233">
          <cell r="A3233" t="str">
            <v>2781404682519000021 от 18.06.2019</v>
          </cell>
          <cell r="B3233" t="str">
            <v>2781404682519000021</v>
          </cell>
          <cell r="C3233" t="str">
            <v xml:space="preserve"> Исполнение завершено</v>
          </cell>
          <cell r="D3233">
            <v>7813236196</v>
          </cell>
          <cell r="E3233" t="str">
            <v>Электронный аукцион</v>
          </cell>
          <cell r="F3233">
            <v>43634</v>
          </cell>
          <cell r="G3233" t="str">
            <v>18.06.2019</v>
          </cell>
          <cell r="H3233">
            <v>13</v>
          </cell>
        </row>
        <row r="3234">
          <cell r="A3234" t="str">
            <v>2784200555619000012 от 18.06.2019</v>
          </cell>
          <cell r="B3234" t="str">
            <v>2784200555619000012</v>
          </cell>
          <cell r="C3234" t="str">
            <v xml:space="preserve"> Исполнение завершено</v>
          </cell>
          <cell r="D3234">
            <v>7839360180</v>
          </cell>
          <cell r="E3234" t="str">
            <v>Электронный аукцион</v>
          </cell>
          <cell r="F3234">
            <v>43634</v>
          </cell>
          <cell r="G3234" t="str">
            <v>18.06.2019</v>
          </cell>
          <cell r="H3234">
            <v>13</v>
          </cell>
        </row>
        <row r="3235">
          <cell r="A3235" t="str">
            <v>2782100682319000022 от 19.06.2019</v>
          </cell>
          <cell r="B3235" t="str">
            <v>2782100682319000022</v>
          </cell>
          <cell r="C3235" t="str">
            <v xml:space="preserve"> Исполнение завершено</v>
          </cell>
          <cell r="D3235" t="str">
            <v>780519522471</v>
          </cell>
          <cell r="E3235" t="str">
            <v>Электронный аукцион</v>
          </cell>
          <cell r="F3235">
            <v>43635</v>
          </cell>
          <cell r="G3235" t="str">
            <v>19.06.2019</v>
          </cell>
          <cell r="H3235">
            <v>13</v>
          </cell>
        </row>
        <row r="3236">
          <cell r="A3236" t="str">
            <v>2784215008819000011 от 19.06.2019</v>
          </cell>
          <cell r="B3236" t="str">
            <v>2784215008819000011</v>
          </cell>
          <cell r="C3236" t="str">
            <v xml:space="preserve"> Исполнение завершено</v>
          </cell>
          <cell r="D3236">
            <v>7723502326</v>
          </cell>
          <cell r="E3236" t="str">
            <v>Электронный аукцион</v>
          </cell>
          <cell r="F3236">
            <v>43635</v>
          </cell>
          <cell r="G3236" t="str">
            <v>19.06.2019</v>
          </cell>
          <cell r="H3236">
            <v>13</v>
          </cell>
        </row>
        <row r="3237">
          <cell r="A3237" t="str">
            <v>1781131204219000076 от 21.06.2019</v>
          </cell>
          <cell r="B3237" t="str">
            <v>1781131204219000076</v>
          </cell>
          <cell r="C3237" t="str">
            <v xml:space="preserve"> Исполнение завершено</v>
          </cell>
          <cell r="D3237">
            <v>7840311090</v>
          </cell>
          <cell r="E3237" t="str">
            <v>Электронный аукцион</v>
          </cell>
          <cell r="F3237">
            <v>43637</v>
          </cell>
          <cell r="G3237" t="str">
            <v>21.06.2019</v>
          </cell>
          <cell r="H3237">
            <v>13</v>
          </cell>
        </row>
        <row r="3238">
          <cell r="A3238" t="str">
            <v>2784244461019000047 от 21.06.2019</v>
          </cell>
          <cell r="B3238" t="str">
            <v>2784244461019000047</v>
          </cell>
          <cell r="C3238" t="str">
            <v xml:space="preserve"> Исполнение завершено</v>
          </cell>
          <cell r="D3238">
            <v>7839360180</v>
          </cell>
          <cell r="E3238" t="str">
            <v>Электронный аукцион</v>
          </cell>
          <cell r="F3238">
            <v>43637</v>
          </cell>
          <cell r="G3238" t="str">
            <v>21.06.2019</v>
          </cell>
          <cell r="H3238">
            <v>13</v>
          </cell>
        </row>
        <row r="3239">
          <cell r="A3239" t="str">
            <v>1780133049019000065 от 24.06.2019</v>
          </cell>
          <cell r="B3239" t="str">
            <v>1780133049019000065</v>
          </cell>
          <cell r="C3239" t="str">
            <v xml:space="preserve"> Исполнение завершено</v>
          </cell>
          <cell r="D3239">
            <v>7719641831</v>
          </cell>
          <cell r="E3239" t="str">
            <v>Электронный аукцион</v>
          </cell>
          <cell r="F3239">
            <v>43640</v>
          </cell>
          <cell r="G3239" t="str">
            <v>24.06.2019</v>
          </cell>
          <cell r="H3239">
            <v>13</v>
          </cell>
        </row>
        <row r="3240">
          <cell r="A3240" t="str">
            <v>2781017108519000028 от 24.06.2019</v>
          </cell>
          <cell r="B3240" t="str">
            <v>2781017108519000028</v>
          </cell>
          <cell r="C3240" t="str">
            <v xml:space="preserve"> Исполнение завершено</v>
          </cell>
          <cell r="D3240">
            <v>7718745796</v>
          </cell>
          <cell r="E3240" t="str">
            <v>Электронный аукцион</v>
          </cell>
          <cell r="F3240">
            <v>43640</v>
          </cell>
          <cell r="G3240" t="str">
            <v>24.06.2019</v>
          </cell>
          <cell r="H3240">
            <v>13</v>
          </cell>
        </row>
        <row r="3241">
          <cell r="A3241" t="str">
            <v>2781304560319000007 от 24.06.2019</v>
          </cell>
          <cell r="B3241" t="str">
            <v>2781304560319000007</v>
          </cell>
          <cell r="C3241" t="str">
            <v xml:space="preserve"> Исполнение завершено</v>
          </cell>
          <cell r="D3241">
            <v>7839360180</v>
          </cell>
          <cell r="E3241" t="str">
            <v>Электронный аукцион</v>
          </cell>
          <cell r="F3241">
            <v>43640</v>
          </cell>
          <cell r="G3241" t="str">
            <v>24.06.2019</v>
          </cell>
          <cell r="H3241">
            <v>13</v>
          </cell>
        </row>
        <row r="3242">
          <cell r="A3242" t="str">
            <v>2781703389519000186 от 24.06.2019</v>
          </cell>
          <cell r="B3242" t="str">
            <v>2781703389519000186</v>
          </cell>
          <cell r="C3242" t="str">
            <v xml:space="preserve"> Исполнение завершено</v>
          </cell>
          <cell r="D3242">
            <v>7721326241</v>
          </cell>
          <cell r="E3242" t="str">
            <v>Электронный аукцион</v>
          </cell>
          <cell r="F3242">
            <v>43640</v>
          </cell>
          <cell r="G3242" t="str">
            <v>24.06.2019</v>
          </cell>
          <cell r="H3242">
            <v>13</v>
          </cell>
        </row>
        <row r="3243">
          <cell r="A3243" t="str">
            <v>1782100688719000296 от 25.06.2019</v>
          </cell>
          <cell r="B3243" t="str">
            <v>1782100688719000296</v>
          </cell>
          <cell r="C3243" t="str">
            <v xml:space="preserve"> Исполнение завершено</v>
          </cell>
          <cell r="D3243">
            <v>7826048070</v>
          </cell>
          <cell r="E3243" t="str">
            <v>Электронный аукцион</v>
          </cell>
          <cell r="F3243">
            <v>43641</v>
          </cell>
          <cell r="G3243" t="str">
            <v>25.06.2019</v>
          </cell>
          <cell r="H3243">
            <v>13</v>
          </cell>
        </row>
        <row r="3244">
          <cell r="A3244" t="str">
            <v>2780604491219000125 от 25.06.2019</v>
          </cell>
          <cell r="B3244" t="str">
            <v>2780604491219000125</v>
          </cell>
          <cell r="C3244" t="str">
            <v xml:space="preserve"> Исполнение завершено</v>
          </cell>
          <cell r="D3244">
            <v>7814503870</v>
          </cell>
          <cell r="E3244" t="str">
            <v>Электронный аукцион</v>
          </cell>
          <cell r="F3244">
            <v>43641</v>
          </cell>
          <cell r="G3244" t="str">
            <v>25.06.2019</v>
          </cell>
          <cell r="H3244">
            <v>13</v>
          </cell>
        </row>
        <row r="3245">
          <cell r="A3245" t="str">
            <v>2781447484519000036 от 26.06.2019</v>
          </cell>
          <cell r="B3245" t="str">
            <v>2781447484519000036</v>
          </cell>
          <cell r="C3245" t="str">
            <v xml:space="preserve"> Исполнение завершено</v>
          </cell>
          <cell r="D3245">
            <v>3664234516</v>
          </cell>
          <cell r="E3245" t="str">
            <v>Электронный аукцион</v>
          </cell>
          <cell r="F3245">
            <v>43642</v>
          </cell>
          <cell r="G3245" t="str">
            <v>26.06.2019</v>
          </cell>
          <cell r="H3245">
            <v>13</v>
          </cell>
        </row>
        <row r="3246">
          <cell r="A3246" t="str">
            <v>1784232871919000161 от 28.06.2019</v>
          </cell>
          <cell r="B3246" t="str">
            <v>1784232871919000161</v>
          </cell>
          <cell r="C3246" t="str">
            <v xml:space="preserve"> Исполнение завершено</v>
          </cell>
          <cell r="D3246">
            <v>7801336693</v>
          </cell>
          <cell r="E3246" t="str">
            <v>Электронный аукцион</v>
          </cell>
          <cell r="F3246">
            <v>43644</v>
          </cell>
          <cell r="G3246" t="str">
            <v>28.06.2019</v>
          </cell>
          <cell r="H3246">
            <v>13</v>
          </cell>
        </row>
        <row r="3247">
          <cell r="A3247" t="str">
            <v>2780130585719000028 от 28.06.2019</v>
          </cell>
          <cell r="B3247" t="str">
            <v>2780130585719000028</v>
          </cell>
          <cell r="C3247" t="str">
            <v xml:space="preserve"> Исполнение завершено</v>
          </cell>
          <cell r="D3247">
            <v>3662992257</v>
          </cell>
          <cell r="E3247" t="str">
            <v>Электронный аукцион</v>
          </cell>
          <cell r="F3247">
            <v>43644</v>
          </cell>
          <cell r="G3247" t="str">
            <v>28.06.2019</v>
          </cell>
          <cell r="H3247">
            <v>13</v>
          </cell>
        </row>
        <row r="3248">
          <cell r="A3248" t="str">
            <v>2781433668319000035 от 28.06.2019</v>
          </cell>
          <cell r="B3248" t="str">
            <v>2781433668319000035</v>
          </cell>
          <cell r="C3248" t="str">
            <v xml:space="preserve"> Исполнение завершено</v>
          </cell>
          <cell r="D3248">
            <v>3664234516</v>
          </cell>
          <cell r="E3248" t="str">
            <v>Электронный аукцион</v>
          </cell>
          <cell r="F3248">
            <v>43644</v>
          </cell>
          <cell r="G3248" t="str">
            <v>28.06.2019</v>
          </cell>
          <cell r="H3248">
            <v>13</v>
          </cell>
        </row>
        <row r="3249">
          <cell r="A3249" t="str">
            <v>2782504878219000027 от 28.06.2019</v>
          </cell>
          <cell r="B3249" t="str">
            <v>2782504878219000027</v>
          </cell>
          <cell r="C3249" t="str">
            <v xml:space="preserve"> Исполнение завершено</v>
          </cell>
          <cell r="D3249">
            <v>7813236196</v>
          </cell>
          <cell r="E3249" t="str">
            <v>Электронный аукцион</v>
          </cell>
          <cell r="F3249">
            <v>43644</v>
          </cell>
          <cell r="G3249" t="str">
            <v>28.06.2019</v>
          </cell>
          <cell r="H3249">
            <v>13</v>
          </cell>
        </row>
        <row r="3250">
          <cell r="A3250" t="str">
            <v>2782568008519000103 от 28.06.2019</v>
          </cell>
          <cell r="B3250" t="str">
            <v>2782568008519000103</v>
          </cell>
          <cell r="C3250" t="str">
            <v xml:space="preserve"> Исполнение завершено</v>
          </cell>
          <cell r="D3250">
            <v>7839021886</v>
          </cell>
          <cell r="E3250" t="str">
            <v>Электронный аукцион</v>
          </cell>
          <cell r="F3250">
            <v>43644</v>
          </cell>
          <cell r="G3250" t="str">
            <v>28.06.2019</v>
          </cell>
          <cell r="H3250">
            <v>13</v>
          </cell>
        </row>
        <row r="3251">
          <cell r="A3251" t="str">
            <v>1782547942919000009 от 02.07.2019</v>
          </cell>
          <cell r="B3251" t="str">
            <v>1782547942919000009</v>
          </cell>
          <cell r="C3251" t="str">
            <v xml:space="preserve"> Исполнение завершено</v>
          </cell>
          <cell r="D3251">
            <v>7806089737</v>
          </cell>
          <cell r="E3251" t="str">
            <v>Электронный аукцион</v>
          </cell>
          <cell r="F3251">
            <v>43648</v>
          </cell>
          <cell r="G3251" t="str">
            <v>02.07.2019</v>
          </cell>
          <cell r="H3251">
            <v>13</v>
          </cell>
        </row>
        <row r="3252">
          <cell r="A3252" t="str">
            <v>2781043527419000064 от 02.07.2019</v>
          </cell>
          <cell r="B3252" t="str">
            <v>2781043527419000064</v>
          </cell>
          <cell r="C3252" t="str">
            <v xml:space="preserve"> Исполнение завершено</v>
          </cell>
          <cell r="D3252">
            <v>3664234516</v>
          </cell>
          <cell r="E3252" t="str">
            <v>Электронный аукцион</v>
          </cell>
          <cell r="F3252">
            <v>43648</v>
          </cell>
          <cell r="G3252" t="str">
            <v>02.07.2019</v>
          </cell>
          <cell r="H3252">
            <v>13</v>
          </cell>
        </row>
        <row r="3253">
          <cell r="A3253" t="str">
            <v>3784032838219000056 от 02.07.2019</v>
          </cell>
          <cell r="B3253" t="str">
            <v>3784032838219000056</v>
          </cell>
          <cell r="C3253" t="str">
            <v xml:space="preserve"> Исполнение завершено</v>
          </cell>
          <cell r="D3253">
            <v>6318045220</v>
          </cell>
          <cell r="E3253" t="str">
            <v>Электронный аукцион</v>
          </cell>
          <cell r="F3253">
            <v>43648</v>
          </cell>
          <cell r="G3253" t="str">
            <v>02.07.2019</v>
          </cell>
          <cell r="H3253">
            <v>13</v>
          </cell>
        </row>
        <row r="3254">
          <cell r="A3254" t="str">
            <v>2780214677619000007 от 03.07.2019</v>
          </cell>
          <cell r="B3254" t="str">
            <v>2780214677619000007</v>
          </cell>
          <cell r="C3254" t="str">
            <v xml:space="preserve"> Исполнение завершено</v>
          </cell>
          <cell r="D3254">
            <v>7813236196</v>
          </cell>
          <cell r="E3254" t="str">
            <v>Электронный аукцион</v>
          </cell>
          <cell r="F3254">
            <v>43649</v>
          </cell>
          <cell r="G3254" t="str">
            <v>03.07.2019</v>
          </cell>
          <cell r="H3254">
            <v>13</v>
          </cell>
        </row>
        <row r="3255">
          <cell r="A3255" t="str">
            <v>2781703392019000084 от 03.07.2019</v>
          </cell>
          <cell r="B3255" t="str">
            <v>2781703392019000084</v>
          </cell>
          <cell r="C3255" t="str">
            <v xml:space="preserve"> Исполнение завершено</v>
          </cell>
          <cell r="D3255">
            <v>7719641831</v>
          </cell>
          <cell r="E3255" t="str">
            <v>Электронный аукцион</v>
          </cell>
          <cell r="F3255">
            <v>43649</v>
          </cell>
          <cell r="G3255" t="str">
            <v>03.07.2019</v>
          </cell>
          <cell r="H3255">
            <v>13</v>
          </cell>
        </row>
        <row r="3256">
          <cell r="A3256" t="str">
            <v>2781028925619000033 от 04.07.2019</v>
          </cell>
          <cell r="B3256" t="str">
            <v>2781028925619000033</v>
          </cell>
          <cell r="C3256" t="str">
            <v xml:space="preserve"> Исполнение завершено</v>
          </cell>
          <cell r="D3256">
            <v>7826034711</v>
          </cell>
          <cell r="E3256" t="str">
            <v>Электронный аукцион</v>
          </cell>
          <cell r="F3256">
            <v>43650</v>
          </cell>
          <cell r="G3256" t="str">
            <v>04.07.2019</v>
          </cell>
          <cell r="H3256">
            <v>13</v>
          </cell>
        </row>
        <row r="3257">
          <cell r="A3257" t="str">
            <v>1783834516519000014 от 05.07.2019</v>
          </cell>
          <cell r="B3257" t="str">
            <v>1783834516519000014</v>
          </cell>
          <cell r="C3257" t="str">
            <v xml:space="preserve"> Исполнение завершено</v>
          </cell>
          <cell r="D3257">
            <v>2466169528</v>
          </cell>
          <cell r="E3257" t="str">
            <v>Электронный аукцион</v>
          </cell>
          <cell r="F3257">
            <v>43651</v>
          </cell>
          <cell r="G3257" t="str">
            <v>05.07.2019</v>
          </cell>
          <cell r="H3257">
            <v>13</v>
          </cell>
        </row>
        <row r="3258">
          <cell r="A3258" t="str">
            <v>2783848989719000009 от 05.07.2019</v>
          </cell>
          <cell r="B3258" t="str">
            <v>2783848989719000009</v>
          </cell>
          <cell r="C3258" t="str">
            <v xml:space="preserve"> Исполнение завершено</v>
          </cell>
          <cell r="D3258">
            <v>7802510993</v>
          </cell>
          <cell r="E3258" t="str">
            <v>Электронный аукцион</v>
          </cell>
          <cell r="F3258">
            <v>43651</v>
          </cell>
          <cell r="G3258" t="str">
            <v>05.07.2019</v>
          </cell>
          <cell r="H3258">
            <v>13</v>
          </cell>
        </row>
        <row r="3259">
          <cell r="A3259" t="str">
            <v>2781201717719000012 от 08.07.2019</v>
          </cell>
          <cell r="B3259" t="str">
            <v>2781201717719000012</v>
          </cell>
          <cell r="C3259" t="str">
            <v xml:space="preserve"> Исполнение завершено</v>
          </cell>
          <cell r="D3259">
            <v>3662992257</v>
          </cell>
          <cell r="E3259" t="str">
            <v>Электронный аукцион</v>
          </cell>
          <cell r="F3259">
            <v>43654</v>
          </cell>
          <cell r="G3259" t="str">
            <v>08.07.2019</v>
          </cell>
          <cell r="H3259">
            <v>13</v>
          </cell>
        </row>
        <row r="3260">
          <cell r="A3260" t="str">
            <v>2784200577119000041 от 09.07.2019</v>
          </cell>
          <cell r="B3260" t="str">
            <v>2784200577119000041</v>
          </cell>
          <cell r="C3260" t="str">
            <v xml:space="preserve"> Исполнение завершено</v>
          </cell>
          <cell r="D3260">
            <v>7716666531</v>
          </cell>
          <cell r="E3260" t="str">
            <v>Электронный аукцион</v>
          </cell>
          <cell r="F3260">
            <v>43655</v>
          </cell>
          <cell r="G3260" t="str">
            <v>09.07.2019</v>
          </cell>
          <cell r="H3260">
            <v>13</v>
          </cell>
        </row>
        <row r="3261">
          <cell r="A3261" t="str">
            <v>1781152943019000116 от 10.07.2019</v>
          </cell>
          <cell r="B3261" t="str">
            <v>1781152943019000116</v>
          </cell>
          <cell r="C3261" t="str">
            <v xml:space="preserve"> Исполнение завершено</v>
          </cell>
          <cell r="D3261">
            <v>7733650274</v>
          </cell>
          <cell r="E3261" t="str">
            <v>Электронный аукцион</v>
          </cell>
          <cell r="F3261">
            <v>43656</v>
          </cell>
          <cell r="G3261" t="str">
            <v>10.07.2019</v>
          </cell>
          <cell r="H3261">
            <v>13</v>
          </cell>
        </row>
        <row r="3262">
          <cell r="A3262" t="str">
            <v>2781801218219000108 от 15.07.2019</v>
          </cell>
          <cell r="B3262" t="str">
            <v>2781801218219000108</v>
          </cell>
          <cell r="C3262" t="str">
            <v xml:space="preserve"> Исполнение завершено</v>
          </cell>
          <cell r="D3262">
            <v>3662992257</v>
          </cell>
          <cell r="E3262" t="str">
            <v>Электронный аукцион</v>
          </cell>
          <cell r="F3262">
            <v>43661</v>
          </cell>
          <cell r="G3262" t="str">
            <v>15.07.2019</v>
          </cell>
          <cell r="H3262">
            <v>13</v>
          </cell>
        </row>
        <row r="3263">
          <cell r="A3263" t="str">
            <v>1781304578719000082 от 16.07.2019</v>
          </cell>
          <cell r="B3263" t="str">
            <v>1781304578719000082</v>
          </cell>
          <cell r="C3263" t="str">
            <v xml:space="preserve"> Исполнение завершено</v>
          </cell>
          <cell r="D3263" t="str">
            <v>780519522471</v>
          </cell>
          <cell r="E3263" t="str">
            <v>Электронный аукцион</v>
          </cell>
          <cell r="F3263">
            <v>43662</v>
          </cell>
          <cell r="G3263" t="str">
            <v>16.07.2019</v>
          </cell>
          <cell r="H3263">
            <v>13</v>
          </cell>
        </row>
        <row r="3264">
          <cell r="A3264" t="str">
            <v>2782535719519000072 от 17.07.2019</v>
          </cell>
          <cell r="B3264" t="str">
            <v>2782535719519000072</v>
          </cell>
          <cell r="C3264" t="str">
            <v xml:space="preserve"> Исполнение завершено</v>
          </cell>
          <cell r="D3264">
            <v>3662992257</v>
          </cell>
          <cell r="E3264" t="str">
            <v>Электронный аукцион</v>
          </cell>
          <cell r="F3264">
            <v>43663</v>
          </cell>
          <cell r="G3264" t="str">
            <v>17.07.2019</v>
          </cell>
          <cell r="H3264">
            <v>13</v>
          </cell>
        </row>
        <row r="3265">
          <cell r="A3265" t="str">
            <v>1772761523219000139 от 22.07.2019</v>
          </cell>
          <cell r="B3265" t="str">
            <v>1772761523219000139</v>
          </cell>
          <cell r="C3265" t="str">
            <v xml:space="preserve"> Исполнение завершено</v>
          </cell>
          <cell r="D3265">
            <v>7719641831</v>
          </cell>
          <cell r="E3265" t="str">
            <v>Электронный аукцион</v>
          </cell>
          <cell r="F3265">
            <v>43668</v>
          </cell>
          <cell r="G3265" t="str">
            <v>22.07.2019</v>
          </cell>
          <cell r="H3265">
            <v>13</v>
          </cell>
        </row>
        <row r="3266">
          <cell r="A3266" t="str">
            <v>1781902653319000015 от 22.07.2019</v>
          </cell>
          <cell r="B3266" t="str">
            <v>1781902653319000015</v>
          </cell>
          <cell r="C3266" t="str">
            <v xml:space="preserve"> Исполнение завершено</v>
          </cell>
          <cell r="D3266">
            <v>6318045220</v>
          </cell>
          <cell r="E3266" t="str">
            <v>Электронный аукцион</v>
          </cell>
          <cell r="F3266">
            <v>43668</v>
          </cell>
          <cell r="G3266" t="str">
            <v>22.07.2019</v>
          </cell>
          <cell r="H3266">
            <v>13</v>
          </cell>
        </row>
        <row r="3267">
          <cell r="A3267" t="str">
            <v>2781900117619000035 от 22.07.2019</v>
          </cell>
          <cell r="B3267" t="str">
            <v>2781900117619000035</v>
          </cell>
          <cell r="C3267" t="str">
            <v xml:space="preserve"> Исполнение завершено</v>
          </cell>
          <cell r="D3267">
            <v>7813236196</v>
          </cell>
          <cell r="E3267" t="str">
            <v>Электронный аукцион</v>
          </cell>
          <cell r="F3267">
            <v>43668</v>
          </cell>
          <cell r="G3267" t="str">
            <v>22.07.2019</v>
          </cell>
          <cell r="H3267">
            <v>13</v>
          </cell>
        </row>
        <row r="3268">
          <cell r="A3268" t="str">
            <v>2781400231319000069 от 24.07.2019</v>
          </cell>
          <cell r="B3268" t="str">
            <v>2781400231319000069</v>
          </cell>
          <cell r="C3268" t="str">
            <v xml:space="preserve"> Исполнение завершено</v>
          </cell>
          <cell r="D3268">
            <v>7728365708</v>
          </cell>
          <cell r="E3268" t="str">
            <v>Электронный аукцион</v>
          </cell>
          <cell r="F3268">
            <v>43670</v>
          </cell>
          <cell r="G3268" t="str">
            <v>24.07.2019</v>
          </cell>
          <cell r="H3268">
            <v>13</v>
          </cell>
        </row>
        <row r="3269">
          <cell r="A3269" t="str">
            <v>1783000188519000021 от 26.07.2019</v>
          </cell>
          <cell r="B3269" t="str">
            <v>1783000188519000021</v>
          </cell>
          <cell r="C3269" t="str">
            <v xml:space="preserve"> Исполнение завершено</v>
          </cell>
          <cell r="D3269" t="str">
            <v>890502539677</v>
          </cell>
          <cell r="E3269" t="str">
            <v>Электронный аукцион</v>
          </cell>
          <cell r="F3269">
            <v>43672</v>
          </cell>
          <cell r="G3269" t="str">
            <v>26.07.2019</v>
          </cell>
          <cell r="H3269">
            <v>13</v>
          </cell>
        </row>
        <row r="3270">
          <cell r="A3270" t="str">
            <v>1780126740019000027 от 01.08.2019</v>
          </cell>
          <cell r="B3270" t="str">
            <v>1780126740019000027</v>
          </cell>
          <cell r="C3270" t="str">
            <v xml:space="preserve"> Исполнение завершено</v>
          </cell>
          <cell r="D3270">
            <v>7806089737</v>
          </cell>
          <cell r="E3270" t="str">
            <v>Электронный аукцион</v>
          </cell>
          <cell r="F3270">
            <v>43678</v>
          </cell>
          <cell r="G3270" t="str">
            <v>01.08.2019</v>
          </cell>
          <cell r="H3270">
            <v>13</v>
          </cell>
        </row>
        <row r="3271">
          <cell r="A3271" t="str">
            <v>2781100029019000060 от 02.08.2019</v>
          </cell>
          <cell r="B3271" t="str">
            <v>2781100029019000060</v>
          </cell>
          <cell r="C3271" t="str">
            <v xml:space="preserve"> Исполнение завершено</v>
          </cell>
          <cell r="D3271">
            <v>7840020132</v>
          </cell>
          <cell r="E3271" t="str">
            <v>Электронный аукцион</v>
          </cell>
          <cell r="F3271">
            <v>43679</v>
          </cell>
          <cell r="G3271" t="str">
            <v>02.08.2019</v>
          </cell>
          <cell r="H3271">
            <v>13</v>
          </cell>
        </row>
        <row r="3272">
          <cell r="A3272" t="str">
            <v>1780612886619000008 от 05.08.2019</v>
          </cell>
          <cell r="B3272" t="str">
            <v>1780612886619000008</v>
          </cell>
          <cell r="C3272" t="str">
            <v xml:space="preserve"> Исполнение завершено</v>
          </cell>
          <cell r="D3272">
            <v>6686028960</v>
          </cell>
          <cell r="E3272" t="str">
            <v>Запрос котировок</v>
          </cell>
          <cell r="F3272">
            <v>43682</v>
          </cell>
          <cell r="G3272" t="str">
            <v>05.08.2019</v>
          </cell>
          <cell r="H3272">
            <v>17</v>
          </cell>
        </row>
        <row r="3273">
          <cell r="A3273" t="str">
            <v>2780205191919000100 от 12.08.2019</v>
          </cell>
          <cell r="B3273" t="str">
            <v>2780205191919000100</v>
          </cell>
          <cell r="C3273" t="str">
            <v xml:space="preserve"> Исполнение завершено</v>
          </cell>
          <cell r="D3273">
            <v>7813236196</v>
          </cell>
          <cell r="E3273" t="str">
            <v>Электронный аукцион</v>
          </cell>
          <cell r="F3273">
            <v>43689</v>
          </cell>
          <cell r="G3273" t="str">
            <v>12.08.2019</v>
          </cell>
          <cell r="H3273">
            <v>13</v>
          </cell>
        </row>
        <row r="3274">
          <cell r="A3274" t="str">
            <v>2782501098019000037 от 19.08.2019</v>
          </cell>
          <cell r="B3274" t="str">
            <v>2782501098019000037</v>
          </cell>
          <cell r="C3274" t="str">
            <v xml:space="preserve"> Исполнение завершено</v>
          </cell>
          <cell r="D3274">
            <v>7840020132</v>
          </cell>
          <cell r="E3274" t="str">
            <v>Электронный аукцион</v>
          </cell>
          <cell r="F3274">
            <v>43696</v>
          </cell>
          <cell r="G3274" t="str">
            <v>19.08.2019</v>
          </cell>
          <cell r="H3274">
            <v>13</v>
          </cell>
        </row>
        <row r="3275">
          <cell r="A3275" t="str">
            <v>2780100136918000024 от 09.01.2018</v>
          </cell>
          <cell r="B3275" t="str">
            <v>2780100136918000024</v>
          </cell>
          <cell r="C3275" t="str">
            <v xml:space="preserve"> Исполнение завершено</v>
          </cell>
          <cell r="D3275">
            <v>7841001703</v>
          </cell>
          <cell r="E3275" t="str">
            <v>Электронный аукцион</v>
          </cell>
          <cell r="F3275">
            <v>43109</v>
          </cell>
          <cell r="G3275" t="str">
            <v>09.01.2018</v>
          </cell>
          <cell r="H3275">
            <v>13</v>
          </cell>
        </row>
        <row r="3276">
          <cell r="A3276" t="str">
            <v>2780205191918000012 от 15.01.2018</v>
          </cell>
          <cell r="B3276" t="str">
            <v>2780205191918000012</v>
          </cell>
          <cell r="C3276" t="str">
            <v xml:space="preserve"> Исполнение завершено</v>
          </cell>
          <cell r="D3276">
            <v>4716043193</v>
          </cell>
          <cell r="E3276" t="str">
            <v>Электронный аукцион</v>
          </cell>
          <cell r="F3276">
            <v>43115</v>
          </cell>
          <cell r="G3276" t="str">
            <v>15.01.2018</v>
          </cell>
          <cell r="H3276">
            <v>13</v>
          </cell>
        </row>
        <row r="3277">
          <cell r="A3277" t="str">
            <v>2780602097518000027 от 15.01.2018</v>
          </cell>
          <cell r="B3277" t="str">
            <v>2780602097518000027</v>
          </cell>
          <cell r="C3277" t="str">
            <v xml:space="preserve"> Исполнение завершено</v>
          </cell>
          <cell r="D3277">
            <v>7806514090</v>
          </cell>
          <cell r="E3277" t="str">
            <v>Электронный аукцион</v>
          </cell>
          <cell r="F3277">
            <v>43115</v>
          </cell>
          <cell r="G3277" t="str">
            <v>15.01.2018</v>
          </cell>
          <cell r="H3277">
            <v>13</v>
          </cell>
        </row>
        <row r="3278">
          <cell r="A3278" t="str">
            <v>2780602097518000029 от 16.01.2018</v>
          </cell>
          <cell r="B3278" t="str">
            <v>2780602097518000029</v>
          </cell>
          <cell r="C3278" t="str">
            <v xml:space="preserve"> Исполнение завершено</v>
          </cell>
          <cell r="D3278">
            <v>7840471270</v>
          </cell>
          <cell r="E3278" t="str">
            <v>Электронный аукцион</v>
          </cell>
          <cell r="F3278">
            <v>43116</v>
          </cell>
          <cell r="G3278" t="str">
            <v>16.01.2018</v>
          </cell>
          <cell r="H3278">
            <v>13</v>
          </cell>
        </row>
        <row r="3279">
          <cell r="A3279" t="str">
            <v>2780738776818000005 от 22.01.2018</v>
          </cell>
          <cell r="B3279" t="str">
            <v>2780738776818000005</v>
          </cell>
          <cell r="C3279" t="str">
            <v xml:space="preserve"> Исполнение завершено</v>
          </cell>
          <cell r="D3279">
            <v>7801584784</v>
          </cell>
          <cell r="E3279" t="str">
            <v>Электронный аукцион</v>
          </cell>
          <cell r="F3279">
            <v>43122</v>
          </cell>
          <cell r="G3279" t="str">
            <v>22.01.2018</v>
          </cell>
          <cell r="H3279">
            <v>13</v>
          </cell>
        </row>
        <row r="3280">
          <cell r="A3280" t="str">
            <v>1781304746318000031 от 24.01.2018</v>
          </cell>
          <cell r="B3280" t="str">
            <v>1781304746318000031</v>
          </cell>
          <cell r="C3280" t="str">
            <v xml:space="preserve"> Исполнение завершено</v>
          </cell>
          <cell r="D3280">
            <v>7814598061</v>
          </cell>
          <cell r="E3280" t="str">
            <v>Электронный аукцион</v>
          </cell>
          <cell r="F3280">
            <v>43124</v>
          </cell>
          <cell r="G3280" t="str">
            <v>24.01.2018</v>
          </cell>
          <cell r="H3280">
            <v>13</v>
          </cell>
        </row>
        <row r="3281">
          <cell r="A3281" t="str">
            <v>2782666724918000005 от 26.01.2018</v>
          </cell>
          <cell r="B3281" t="str">
            <v>2782666724918000005</v>
          </cell>
          <cell r="C3281" t="str">
            <v xml:space="preserve"> Исполнение завершено</v>
          </cell>
          <cell r="D3281">
            <v>7814598061</v>
          </cell>
          <cell r="E3281" t="str">
            <v>Электронный аукцион</v>
          </cell>
          <cell r="F3281">
            <v>43126</v>
          </cell>
          <cell r="G3281" t="str">
            <v>26.01.2018</v>
          </cell>
          <cell r="H3281">
            <v>13</v>
          </cell>
        </row>
        <row r="3282">
          <cell r="A3282" t="str">
            <v>2780901880818000016 от 30.01.2018</v>
          </cell>
          <cell r="B3282" t="str">
            <v>2780901880818000016</v>
          </cell>
          <cell r="C3282" t="str">
            <v xml:space="preserve"> Исполнение завершено</v>
          </cell>
          <cell r="D3282">
            <v>7805002518</v>
          </cell>
          <cell r="E3282" t="str">
            <v>Закупка у единственного поставщика</v>
          </cell>
          <cell r="F3282">
            <v>43130</v>
          </cell>
          <cell r="G3282" t="str">
            <v>30.01.2018</v>
          </cell>
          <cell r="H3282">
            <v>0</v>
          </cell>
        </row>
        <row r="3283">
          <cell r="A3283" t="str">
            <v>2781400218318000041 от 30.01.2018</v>
          </cell>
          <cell r="B3283" t="str">
            <v>2781400218318000041</v>
          </cell>
          <cell r="C3283" t="str">
            <v xml:space="preserve"> Исполнение завершено</v>
          </cell>
          <cell r="D3283">
            <v>7801584784</v>
          </cell>
          <cell r="E3283" t="str">
            <v>Электронный аукцион</v>
          </cell>
          <cell r="F3283">
            <v>43130</v>
          </cell>
          <cell r="G3283" t="str">
            <v>30.01.2018</v>
          </cell>
          <cell r="H3283">
            <v>13</v>
          </cell>
        </row>
        <row r="3284">
          <cell r="A3284" t="str">
            <v>2781413068218000015 от 31.01.2018</v>
          </cell>
          <cell r="B3284" t="str">
            <v>2781413068218000015</v>
          </cell>
          <cell r="C3284" t="str">
            <v xml:space="preserve"> Исполнение завершено</v>
          </cell>
          <cell r="D3284">
            <v>7801584784</v>
          </cell>
          <cell r="E3284" t="str">
            <v>Электронный аукцион</v>
          </cell>
          <cell r="F3284">
            <v>43131</v>
          </cell>
          <cell r="G3284" t="str">
            <v>31.01.2018</v>
          </cell>
          <cell r="H3284">
            <v>13</v>
          </cell>
        </row>
        <row r="3285">
          <cell r="A3285" t="str">
            <v>2780513085518000051 от 05.02.2018</v>
          </cell>
          <cell r="B3285" t="str">
            <v>2780513085518000051</v>
          </cell>
          <cell r="C3285" t="str">
            <v xml:space="preserve"> Исполнение завершено</v>
          </cell>
          <cell r="D3285">
            <v>7810384372</v>
          </cell>
          <cell r="E3285" t="str">
            <v>Электронный аукцион</v>
          </cell>
          <cell r="F3285">
            <v>43136</v>
          </cell>
          <cell r="G3285" t="str">
            <v>05.02.2018</v>
          </cell>
          <cell r="H3285">
            <v>13</v>
          </cell>
        </row>
        <row r="3286">
          <cell r="A3286" t="str">
            <v>2781104073718000028 от 06.02.2018</v>
          </cell>
          <cell r="B3286" t="str">
            <v>2781104073718000028</v>
          </cell>
          <cell r="C3286" t="str">
            <v xml:space="preserve"> Исполнение завершено</v>
          </cell>
          <cell r="D3286">
            <v>7813283252</v>
          </cell>
          <cell r="E3286" t="str">
            <v>Электронный аукцион</v>
          </cell>
          <cell r="F3286">
            <v>43137</v>
          </cell>
          <cell r="G3286" t="str">
            <v>06.02.2018</v>
          </cell>
          <cell r="H3286">
            <v>13</v>
          </cell>
        </row>
        <row r="3287">
          <cell r="A3287" t="str">
            <v>2781100032518000034 от 07.02.2018</v>
          </cell>
          <cell r="B3287" t="str">
            <v>2781100032518000034</v>
          </cell>
          <cell r="C3287" t="str">
            <v xml:space="preserve"> Исполнение завершено</v>
          </cell>
          <cell r="D3287">
            <v>7802250632</v>
          </cell>
          <cell r="E3287" t="str">
            <v>Электронный аукцион</v>
          </cell>
          <cell r="F3287">
            <v>43138</v>
          </cell>
          <cell r="G3287" t="str">
            <v>07.02.2018</v>
          </cell>
          <cell r="H3287">
            <v>13</v>
          </cell>
        </row>
        <row r="3288">
          <cell r="A3288" t="str">
            <v>2781403031018000053 от 07.02.2018</v>
          </cell>
          <cell r="B3288" t="str">
            <v>2781403031018000053</v>
          </cell>
          <cell r="C3288" t="str">
            <v xml:space="preserve"> Исполнение завершено</v>
          </cell>
          <cell r="D3288">
            <v>7802250632</v>
          </cell>
          <cell r="E3288" t="str">
            <v>Электронный аукцион</v>
          </cell>
          <cell r="F3288">
            <v>43138</v>
          </cell>
          <cell r="G3288" t="str">
            <v>07.02.2018</v>
          </cell>
          <cell r="H3288">
            <v>13</v>
          </cell>
        </row>
        <row r="3289">
          <cell r="A3289" t="str">
            <v>2781104024718000069 от 08.02.2018</v>
          </cell>
          <cell r="B3289" t="str">
            <v>2781104024718000069</v>
          </cell>
          <cell r="C3289" t="str">
            <v xml:space="preserve"> Исполнение завершено</v>
          </cell>
          <cell r="D3289">
            <v>7802250632</v>
          </cell>
          <cell r="E3289" t="str">
            <v>Электронный аукцион</v>
          </cell>
          <cell r="F3289">
            <v>43139</v>
          </cell>
          <cell r="G3289" t="str">
            <v>08.02.2018</v>
          </cell>
          <cell r="H3289">
            <v>13</v>
          </cell>
        </row>
        <row r="3290">
          <cell r="A3290" t="str">
            <v>2781502386018000012 от 19.02.2018</v>
          </cell>
          <cell r="B3290" t="str">
            <v>2781502386018000012</v>
          </cell>
          <cell r="C3290" t="str">
            <v xml:space="preserve"> Исполнение завершено</v>
          </cell>
          <cell r="D3290">
            <v>7810232806</v>
          </cell>
          <cell r="E3290" t="str">
            <v>Электронный аукцион</v>
          </cell>
          <cell r="F3290">
            <v>43150</v>
          </cell>
          <cell r="G3290" t="str">
            <v>19.02.2018</v>
          </cell>
          <cell r="H3290">
            <v>13</v>
          </cell>
        </row>
        <row r="3291">
          <cell r="A3291" t="str">
            <v>2782666633318000013 от 28.02.2018</v>
          </cell>
          <cell r="B3291" t="str">
            <v>2782666633318000013</v>
          </cell>
          <cell r="C3291" t="str">
            <v xml:space="preserve"> Исполнение завершено</v>
          </cell>
          <cell r="D3291">
            <v>7814108542</v>
          </cell>
          <cell r="E3291" t="str">
            <v>Электронный аукцион</v>
          </cell>
          <cell r="F3291">
            <v>43159</v>
          </cell>
          <cell r="G3291" t="str">
            <v>28.02.2018</v>
          </cell>
          <cell r="H3291">
            <v>13</v>
          </cell>
        </row>
        <row r="3292">
          <cell r="A3292" t="str">
            <v>2781702908818000030 от 01.03.2018</v>
          </cell>
          <cell r="B3292" t="str">
            <v>2781702908818000030</v>
          </cell>
          <cell r="C3292" t="str">
            <v xml:space="preserve"> Исполнение завершено</v>
          </cell>
          <cell r="D3292">
            <v>7814108542</v>
          </cell>
          <cell r="E3292" t="str">
            <v>Электронный аукцион</v>
          </cell>
          <cell r="F3292">
            <v>43160</v>
          </cell>
          <cell r="G3292" t="str">
            <v>01.03.2018</v>
          </cell>
          <cell r="H3292">
            <v>13</v>
          </cell>
        </row>
        <row r="3293">
          <cell r="A3293" t="str">
            <v>2780706238218000025 от 13.03.2018</v>
          </cell>
          <cell r="B3293" t="str">
            <v>2780706238218000025</v>
          </cell>
          <cell r="C3293" t="str">
            <v xml:space="preserve"> Исполнение завершено</v>
          </cell>
          <cell r="D3293">
            <v>5302013460</v>
          </cell>
          <cell r="E3293" t="str">
            <v>Электронный аукцион</v>
          </cell>
          <cell r="F3293">
            <v>43172</v>
          </cell>
          <cell r="G3293" t="str">
            <v>13.03.2018</v>
          </cell>
          <cell r="H3293">
            <v>13</v>
          </cell>
        </row>
        <row r="3294">
          <cell r="A3294" t="str">
            <v>2782200549118000011 от 14.03.2018</v>
          </cell>
          <cell r="B3294" t="str">
            <v>2782200549118000011</v>
          </cell>
          <cell r="C3294" t="str">
            <v xml:space="preserve"> Исполнение завершено</v>
          </cell>
          <cell r="D3294">
            <v>7802250632</v>
          </cell>
          <cell r="E3294" t="str">
            <v>Электронный аукцион</v>
          </cell>
          <cell r="F3294">
            <v>43173</v>
          </cell>
          <cell r="G3294" t="str">
            <v>14.03.2018</v>
          </cell>
          <cell r="H3294">
            <v>13</v>
          </cell>
        </row>
        <row r="3295">
          <cell r="A3295" t="str">
            <v>2782666837018000007 от 23.03.2018</v>
          </cell>
          <cell r="B3295" t="str">
            <v>2782666837018000007</v>
          </cell>
          <cell r="C3295" t="str">
            <v xml:space="preserve"> Исполнение завершено</v>
          </cell>
          <cell r="D3295">
            <v>7814108542</v>
          </cell>
          <cell r="E3295" t="str">
            <v>Электронный аукцион</v>
          </cell>
          <cell r="F3295">
            <v>43182</v>
          </cell>
          <cell r="G3295" t="str">
            <v>23.03.2018</v>
          </cell>
          <cell r="H3295">
            <v>13</v>
          </cell>
        </row>
        <row r="3296">
          <cell r="A3296" t="str">
            <v>2780901003718000028 от 26.03.2018</v>
          </cell>
          <cell r="B3296" t="str">
            <v>2780901003718000028</v>
          </cell>
          <cell r="C3296" t="str">
            <v xml:space="preserve"> Исполнение завершено</v>
          </cell>
          <cell r="D3296">
            <v>7816321788</v>
          </cell>
          <cell r="E3296" t="str">
            <v>Электронный аукцион</v>
          </cell>
          <cell r="F3296">
            <v>43185</v>
          </cell>
          <cell r="G3296" t="str">
            <v>26.03.2018</v>
          </cell>
          <cell r="H3296">
            <v>13</v>
          </cell>
        </row>
        <row r="3297">
          <cell r="A3297" t="str">
            <v>2780102096418000029 от 27.03.2018</v>
          </cell>
          <cell r="B3297" t="str">
            <v>2780102096418000029</v>
          </cell>
          <cell r="C3297" t="str">
            <v xml:space="preserve"> Исполнение завершено</v>
          </cell>
          <cell r="D3297">
            <v>7802250632</v>
          </cell>
          <cell r="E3297" t="str">
            <v>Электронный аукцион</v>
          </cell>
          <cell r="F3297">
            <v>43186</v>
          </cell>
          <cell r="G3297" t="str">
            <v>27.03.2018</v>
          </cell>
          <cell r="H3297">
            <v>13</v>
          </cell>
        </row>
        <row r="3298">
          <cell r="A3298" t="str">
            <v>2781701048918000015 от 29.03.2018</v>
          </cell>
          <cell r="B3298" t="str">
            <v>2781701048918000015</v>
          </cell>
          <cell r="C3298" t="str">
            <v xml:space="preserve"> Исполнение завершено</v>
          </cell>
          <cell r="D3298">
            <v>7816530372</v>
          </cell>
          <cell r="E3298" t="str">
            <v>Электронный аукцион</v>
          </cell>
          <cell r="F3298">
            <v>43188</v>
          </cell>
          <cell r="G3298" t="str">
            <v>29.03.2018</v>
          </cell>
          <cell r="H3298">
            <v>13</v>
          </cell>
        </row>
        <row r="3299">
          <cell r="A3299" t="str">
            <v>1781304526518000023 от 06.04.2018</v>
          </cell>
          <cell r="B3299" t="str">
            <v>1781304526518000023</v>
          </cell>
          <cell r="C3299" t="str">
            <v xml:space="preserve"> Исполнение завершено</v>
          </cell>
          <cell r="D3299">
            <v>7814108542</v>
          </cell>
          <cell r="E3299" t="str">
            <v>Электронный аукцион</v>
          </cell>
          <cell r="F3299">
            <v>43196</v>
          </cell>
          <cell r="G3299" t="str">
            <v>06.04.2018</v>
          </cell>
          <cell r="H3299">
            <v>13</v>
          </cell>
        </row>
        <row r="3300">
          <cell r="A3300" t="str">
            <v>2780736095018000026 от 09.04.2018</v>
          </cell>
          <cell r="B3300" t="str">
            <v>2780736095018000026</v>
          </cell>
          <cell r="C3300" t="str">
            <v xml:space="preserve"> Исполнение завершено</v>
          </cell>
          <cell r="D3300">
            <v>7810384372</v>
          </cell>
          <cell r="E3300" t="str">
            <v>Электронный аукцион</v>
          </cell>
          <cell r="F3300">
            <v>43199</v>
          </cell>
          <cell r="G3300" t="str">
            <v>09.04.2018</v>
          </cell>
          <cell r="H3300">
            <v>13</v>
          </cell>
        </row>
        <row r="3301">
          <cell r="A3301" t="str">
            <v>1780203042918000381 от 11.04.2018</v>
          </cell>
          <cell r="B3301" t="str">
            <v>1780203042918000381</v>
          </cell>
          <cell r="C3301" t="str">
            <v xml:space="preserve"> Исполнение завершено</v>
          </cell>
          <cell r="D3301">
            <v>7810480372</v>
          </cell>
          <cell r="E3301" t="str">
            <v>Запрос котировок</v>
          </cell>
          <cell r="F3301">
            <v>43201</v>
          </cell>
          <cell r="G3301" t="str">
            <v>11.04.2018</v>
          </cell>
          <cell r="H3301">
            <v>17</v>
          </cell>
        </row>
        <row r="3302">
          <cell r="A3302" t="str">
            <v>2782200549118000021 от 11.04.2018</v>
          </cell>
          <cell r="B3302" t="str">
            <v>2782200549118000021</v>
          </cell>
          <cell r="C3302" t="str">
            <v xml:space="preserve"> Исполнение завершено</v>
          </cell>
          <cell r="D3302" t="str">
            <v>781140304635</v>
          </cell>
          <cell r="E3302" t="str">
            <v>Электронный аукцион</v>
          </cell>
          <cell r="F3302">
            <v>43201</v>
          </cell>
          <cell r="G3302" t="str">
            <v>11.04.2018</v>
          </cell>
          <cell r="H3302">
            <v>13</v>
          </cell>
        </row>
        <row r="3303">
          <cell r="A3303" t="str">
            <v>2781702913718000054 от 13.04.2018</v>
          </cell>
          <cell r="B3303" t="str">
            <v>2781702913718000054</v>
          </cell>
          <cell r="C3303" t="str">
            <v xml:space="preserve"> Исполнение завершено</v>
          </cell>
          <cell r="D3303">
            <v>7802250632</v>
          </cell>
          <cell r="E3303" t="str">
            <v>Электронный аукцион</v>
          </cell>
          <cell r="F3303">
            <v>43203</v>
          </cell>
          <cell r="G3303" t="str">
            <v>13.04.2018</v>
          </cell>
          <cell r="H3303">
            <v>13</v>
          </cell>
        </row>
        <row r="3304">
          <cell r="A3304" t="str">
            <v>2780706238218000032 от 16.04.2018</v>
          </cell>
          <cell r="B3304" t="str">
            <v>2780706238218000032</v>
          </cell>
          <cell r="C3304" t="str">
            <v xml:space="preserve"> Исполнение завершено</v>
          </cell>
          <cell r="D3304">
            <v>5302013460</v>
          </cell>
          <cell r="E3304" t="str">
            <v>Электронный аукцион</v>
          </cell>
          <cell r="F3304">
            <v>43206</v>
          </cell>
          <cell r="G3304" t="str">
            <v>16.04.2018</v>
          </cell>
          <cell r="H3304">
            <v>13</v>
          </cell>
        </row>
        <row r="3305">
          <cell r="A3305" t="str">
            <v>2780738010618000019 от 16.04.2018</v>
          </cell>
          <cell r="B3305" t="str">
            <v>2780738010618000019</v>
          </cell>
          <cell r="C3305" t="str">
            <v xml:space="preserve"> Исполнение завершено</v>
          </cell>
          <cell r="D3305">
            <v>7816530372</v>
          </cell>
          <cell r="E3305" t="str">
            <v>Электронный аукцион</v>
          </cell>
          <cell r="F3305">
            <v>43206</v>
          </cell>
          <cell r="G3305" t="str">
            <v>16.04.2018</v>
          </cell>
          <cell r="H3305">
            <v>13</v>
          </cell>
        </row>
        <row r="3306">
          <cell r="A3306" t="str">
            <v>2781204237418000006 от 18.04.2018</v>
          </cell>
          <cell r="B3306" t="str">
            <v>2781204237418000006</v>
          </cell>
          <cell r="C3306" t="str">
            <v xml:space="preserve"> Исполнение завершено</v>
          </cell>
          <cell r="D3306">
            <v>7805002518</v>
          </cell>
          <cell r="E3306" t="str">
            <v>Запрос котировок</v>
          </cell>
          <cell r="F3306">
            <v>43208</v>
          </cell>
          <cell r="G3306" t="str">
            <v>18.04.2018</v>
          </cell>
          <cell r="H3306">
            <v>17</v>
          </cell>
        </row>
        <row r="3307">
          <cell r="A3307" t="str">
            <v>2780402974018000037 от 23.04.2018</v>
          </cell>
          <cell r="B3307" t="str">
            <v>2780402974018000037</v>
          </cell>
          <cell r="C3307" t="str">
            <v xml:space="preserve"> Исполнение завершено</v>
          </cell>
          <cell r="D3307">
            <v>7804506150</v>
          </cell>
          <cell r="E3307" t="str">
            <v>Электронный аукцион</v>
          </cell>
          <cell r="F3307">
            <v>43213</v>
          </cell>
          <cell r="G3307" t="str">
            <v>23.04.2018</v>
          </cell>
          <cell r="H3307">
            <v>13</v>
          </cell>
        </row>
        <row r="3308">
          <cell r="A3308" t="str">
            <v>2782534539018000011 от 23.04.2018</v>
          </cell>
          <cell r="B3308" t="str">
            <v>2782534539018000011</v>
          </cell>
          <cell r="C3308" t="str">
            <v xml:space="preserve"> Исполнение завершено</v>
          </cell>
          <cell r="D3308">
            <v>7802250632</v>
          </cell>
          <cell r="E3308" t="str">
            <v>Электронный аукцион</v>
          </cell>
          <cell r="F3308">
            <v>43213</v>
          </cell>
          <cell r="G3308" t="str">
            <v>23.04.2018</v>
          </cell>
          <cell r="H3308">
            <v>13</v>
          </cell>
        </row>
        <row r="3309">
          <cell r="A3309" t="str">
            <v>2783000042618000231 от 23.04.2018</v>
          </cell>
          <cell r="B3309" t="str">
            <v>2783000042618000231</v>
          </cell>
          <cell r="C3309" t="str">
            <v xml:space="preserve"> Исполнение завершено</v>
          </cell>
          <cell r="D3309">
            <v>7811440929</v>
          </cell>
          <cell r="E3309" t="str">
            <v>Электронный аукцион</v>
          </cell>
          <cell r="F3309">
            <v>43213</v>
          </cell>
          <cell r="G3309" t="str">
            <v>23.04.2018</v>
          </cell>
          <cell r="H3309">
            <v>13</v>
          </cell>
        </row>
        <row r="3310">
          <cell r="A3310" t="str">
            <v>2781703389518000175 от 24.04.2018</v>
          </cell>
          <cell r="B3310" t="str">
            <v>2781703389518000175</v>
          </cell>
          <cell r="C3310" t="str">
            <v xml:space="preserve"> Исполнение завершено</v>
          </cell>
          <cell r="D3310">
            <v>7825465916</v>
          </cell>
          <cell r="E3310" t="str">
            <v>Электронный аукцион</v>
          </cell>
          <cell r="F3310">
            <v>43214</v>
          </cell>
          <cell r="G3310" t="str">
            <v>24.04.2018</v>
          </cell>
          <cell r="H3310">
            <v>13</v>
          </cell>
        </row>
        <row r="3311">
          <cell r="A3311" t="str">
            <v>2782002045518000019 от 26.04.2018</v>
          </cell>
          <cell r="B3311" t="str">
            <v>2782002045518000019</v>
          </cell>
          <cell r="C3311" t="str">
            <v xml:space="preserve"> Исполнение завершено</v>
          </cell>
          <cell r="D3311">
            <v>7813602276</v>
          </cell>
          <cell r="E3311" t="str">
            <v>Электронный аукцион</v>
          </cell>
          <cell r="F3311">
            <v>43216</v>
          </cell>
          <cell r="G3311" t="str">
            <v>26.04.2018</v>
          </cell>
          <cell r="H3311">
            <v>13</v>
          </cell>
        </row>
        <row r="3312">
          <cell r="A3312" t="str">
            <v>2780207173918000051 от 28.04.2018</v>
          </cell>
          <cell r="B3312" t="str">
            <v>2780207173918000051</v>
          </cell>
          <cell r="C3312" t="str">
            <v xml:space="preserve"> Исполнение завершено</v>
          </cell>
          <cell r="D3312">
            <v>7802250632</v>
          </cell>
          <cell r="E3312" t="str">
            <v>Электронный аукцион</v>
          </cell>
          <cell r="F3312">
            <v>43218</v>
          </cell>
          <cell r="G3312" t="str">
            <v>28.04.2018</v>
          </cell>
          <cell r="H3312">
            <v>13</v>
          </cell>
        </row>
        <row r="3313">
          <cell r="A3313" t="str">
            <v>2781604074818000032 от 28.04.2018</v>
          </cell>
          <cell r="B3313" t="str">
            <v>2781604074818000032</v>
          </cell>
          <cell r="C3313" t="str">
            <v xml:space="preserve"> Исполнение завершено</v>
          </cell>
          <cell r="D3313">
            <v>7802250632</v>
          </cell>
          <cell r="E3313" t="str">
            <v>Электронный аукцион</v>
          </cell>
          <cell r="F3313">
            <v>43218</v>
          </cell>
          <cell r="G3313" t="str">
            <v>28.04.2018</v>
          </cell>
          <cell r="H3313">
            <v>13</v>
          </cell>
        </row>
        <row r="3314">
          <cell r="A3314" t="str">
            <v>2782546549718000090 от 03.05.2018</v>
          </cell>
          <cell r="B3314" t="str">
            <v>2782546549718000090</v>
          </cell>
          <cell r="C3314" t="str">
            <v xml:space="preserve"> Исполнение завершено</v>
          </cell>
          <cell r="D3314">
            <v>7814108542</v>
          </cell>
          <cell r="E3314" t="str">
            <v>Электронный аукцион</v>
          </cell>
          <cell r="F3314">
            <v>43223</v>
          </cell>
          <cell r="G3314" t="str">
            <v>03.05.2018</v>
          </cell>
          <cell r="H3314">
            <v>13</v>
          </cell>
        </row>
        <row r="3315">
          <cell r="A3315" t="str">
            <v>2782032640418000009 от 14.05.2018</v>
          </cell>
          <cell r="B3315" t="str">
            <v>2782032640418000009</v>
          </cell>
          <cell r="C3315" t="str">
            <v xml:space="preserve"> Исполнение завершено</v>
          </cell>
          <cell r="D3315" t="str">
            <v>781018594156</v>
          </cell>
          <cell r="E3315" t="str">
            <v>Электронный аукцион</v>
          </cell>
          <cell r="F3315">
            <v>43234</v>
          </cell>
          <cell r="G3315" t="str">
            <v>14.05.2018</v>
          </cell>
          <cell r="H3315">
            <v>13</v>
          </cell>
        </row>
        <row r="3316">
          <cell r="A3316" t="str">
            <v>2781021430018000080 от 16.05.2018</v>
          </cell>
          <cell r="B3316" t="str">
            <v>2781021430018000080</v>
          </cell>
          <cell r="C3316" t="str">
            <v xml:space="preserve"> Исполнение завершено</v>
          </cell>
          <cell r="D3316">
            <v>7814598061</v>
          </cell>
          <cell r="E3316" t="str">
            <v>Электронный аукцион</v>
          </cell>
          <cell r="F3316">
            <v>43236</v>
          </cell>
          <cell r="G3316" t="str">
            <v>16.05.2018</v>
          </cell>
          <cell r="H3316">
            <v>13</v>
          </cell>
        </row>
        <row r="3317">
          <cell r="A3317" t="str">
            <v>1784232871918000091 от 21.05.2018</v>
          </cell>
          <cell r="B3317" t="str">
            <v>1784232871918000091</v>
          </cell>
          <cell r="C3317" t="str">
            <v xml:space="preserve"> Исполнение завершено</v>
          </cell>
          <cell r="D3317">
            <v>7802490120</v>
          </cell>
          <cell r="E3317" t="str">
            <v>Запрос котировок</v>
          </cell>
          <cell r="F3317">
            <v>43241</v>
          </cell>
          <cell r="G3317" t="str">
            <v>21.05.2018</v>
          </cell>
          <cell r="H3317">
            <v>17</v>
          </cell>
        </row>
        <row r="3318">
          <cell r="A3318" t="str">
            <v>1781304704718000045 от 04.06.2018</v>
          </cell>
          <cell r="B3318" t="str">
            <v>1781304704718000045</v>
          </cell>
          <cell r="C3318" t="str">
            <v xml:space="preserve"> Исполнение завершено</v>
          </cell>
          <cell r="D3318">
            <v>7743122121</v>
          </cell>
          <cell r="E3318" t="str">
            <v>Электронный аукцион</v>
          </cell>
          <cell r="F3318">
            <v>43255</v>
          </cell>
          <cell r="G3318" t="str">
            <v>04.06.2018</v>
          </cell>
          <cell r="H3318">
            <v>13</v>
          </cell>
        </row>
        <row r="3319">
          <cell r="A3319" t="str">
            <v>2781413068218000051 от 14.06.2018</v>
          </cell>
          <cell r="B3319" t="str">
            <v>2781413068218000051</v>
          </cell>
          <cell r="C3319" t="str">
            <v xml:space="preserve"> Исполнение завершено</v>
          </cell>
          <cell r="D3319">
            <v>7810232806</v>
          </cell>
          <cell r="E3319" t="str">
            <v>Электронный аукцион</v>
          </cell>
          <cell r="F3319">
            <v>43265</v>
          </cell>
          <cell r="G3319" t="str">
            <v>14.06.2018</v>
          </cell>
          <cell r="H3319">
            <v>13</v>
          </cell>
        </row>
        <row r="3320">
          <cell r="A3320" t="str">
            <v>1780203042918000859 от 15.06.2018</v>
          </cell>
          <cell r="B3320" t="str">
            <v>1780203042918000859</v>
          </cell>
          <cell r="C3320" t="str">
            <v xml:space="preserve"> Исполнение завершено</v>
          </cell>
          <cell r="D3320">
            <v>7810480372</v>
          </cell>
          <cell r="E3320" t="str">
            <v>Электронный аукцион</v>
          </cell>
          <cell r="F3320">
            <v>43266</v>
          </cell>
          <cell r="G3320" t="str">
            <v>15.06.2018</v>
          </cell>
          <cell r="H3320">
            <v>13</v>
          </cell>
        </row>
        <row r="3321">
          <cell r="A3321" t="str">
            <v>1770300061718000039 от 19.06.2018</v>
          </cell>
          <cell r="B3321" t="str">
            <v>1770300061718000039</v>
          </cell>
          <cell r="C3321" t="str">
            <v xml:space="preserve"> Исполнение завершено</v>
          </cell>
          <cell r="D3321">
            <v>7842011422</v>
          </cell>
          <cell r="E3321" t="str">
            <v>Электронный аукцион</v>
          </cell>
          <cell r="F3321">
            <v>43270</v>
          </cell>
          <cell r="G3321" t="str">
            <v>19.06.2018</v>
          </cell>
          <cell r="H3321">
            <v>13</v>
          </cell>
        </row>
        <row r="3322">
          <cell r="A3322" t="str">
            <v>2782601263718000075 от 20.06.2018</v>
          </cell>
          <cell r="B3322" t="str">
            <v>2782601263718000075</v>
          </cell>
          <cell r="C3322" t="str">
            <v xml:space="preserve"> Исполнение завершено</v>
          </cell>
          <cell r="D3322">
            <v>7810232806</v>
          </cell>
          <cell r="E3322" t="str">
            <v>Закупка у единственного поставщика</v>
          </cell>
          <cell r="F3322">
            <v>43271</v>
          </cell>
          <cell r="G3322" t="str">
            <v>20.06.2018</v>
          </cell>
          <cell r="H3322">
            <v>0</v>
          </cell>
        </row>
        <row r="3323">
          <cell r="A3323" t="str">
            <v>2782001366618000063 от 22.06.2018</v>
          </cell>
          <cell r="B3323" t="str">
            <v>2782001366618000063</v>
          </cell>
          <cell r="C3323" t="str">
            <v xml:space="preserve"> Исполнение завершено</v>
          </cell>
          <cell r="D3323">
            <v>7814108542</v>
          </cell>
          <cell r="E3323" t="str">
            <v>Электронный аукцион</v>
          </cell>
          <cell r="F3323">
            <v>43273</v>
          </cell>
          <cell r="G3323" t="str">
            <v>22.06.2018</v>
          </cell>
          <cell r="H3323">
            <v>13</v>
          </cell>
        </row>
        <row r="3324">
          <cell r="A3324" t="str">
            <v>2782002050418000024 от 25.06.2018</v>
          </cell>
          <cell r="B3324" t="str">
            <v>2782002050418000024</v>
          </cell>
          <cell r="C3324" t="str">
            <v xml:space="preserve"> Исполнение завершено</v>
          </cell>
          <cell r="D3324">
            <v>7811506697</v>
          </cell>
          <cell r="E3324" t="str">
            <v>Электронный аукцион</v>
          </cell>
          <cell r="F3324">
            <v>43276</v>
          </cell>
          <cell r="G3324" t="str">
            <v>25.06.2018</v>
          </cell>
          <cell r="H3324">
            <v>13</v>
          </cell>
        </row>
        <row r="3325">
          <cell r="A3325" t="str">
            <v>1782100688718000274 от 03.07.2018</v>
          </cell>
          <cell r="B3325" t="str">
            <v>1782100688718000274</v>
          </cell>
          <cell r="C3325" t="str">
            <v xml:space="preserve"> Исполнение завершено</v>
          </cell>
          <cell r="D3325">
            <v>7814658803</v>
          </cell>
          <cell r="E3325" t="str">
            <v>Электронный аукцион</v>
          </cell>
          <cell r="F3325">
            <v>43284</v>
          </cell>
          <cell r="G3325" t="str">
            <v>03.07.2018</v>
          </cell>
          <cell r="H3325">
            <v>13</v>
          </cell>
        </row>
        <row r="3326">
          <cell r="A3326" t="str">
            <v>2783000042618000446 от 17.07.2018</v>
          </cell>
          <cell r="B3326" t="str">
            <v>2783000042618000446</v>
          </cell>
          <cell r="C3326" t="str">
            <v xml:space="preserve"> Исполнение завершено</v>
          </cell>
          <cell r="D3326">
            <v>7805002518</v>
          </cell>
          <cell r="E3326" t="str">
            <v>Электронный аукцион</v>
          </cell>
          <cell r="F3326">
            <v>43298</v>
          </cell>
          <cell r="G3326" t="str">
            <v>17.07.2018</v>
          </cell>
          <cell r="H3326">
            <v>13</v>
          </cell>
        </row>
        <row r="3327">
          <cell r="A3327" t="str">
            <v>2780211272018000074 от 01.08.2018</v>
          </cell>
          <cell r="B3327" t="str">
            <v>2780211272018000074</v>
          </cell>
          <cell r="C3327" t="str">
            <v xml:space="preserve"> Исполнение завершено</v>
          </cell>
          <cell r="D3327">
            <v>7805002518</v>
          </cell>
          <cell r="E3327" t="str">
            <v>Электронный аукцион</v>
          </cell>
          <cell r="F3327">
            <v>43313</v>
          </cell>
          <cell r="G3327" t="str">
            <v>01.08.2018</v>
          </cell>
          <cell r="H3327">
            <v>13</v>
          </cell>
        </row>
        <row r="3328">
          <cell r="A3328" t="str">
            <v>2782766187418000084 от 03.08.2018</v>
          </cell>
          <cell r="B3328" t="str">
            <v>2782766187418000084</v>
          </cell>
          <cell r="C3328" t="str">
            <v xml:space="preserve"> Исполнение завершено</v>
          </cell>
          <cell r="D3328" t="str">
            <v>783900718216</v>
          </cell>
          <cell r="E3328" t="str">
            <v>Электронный аукцион</v>
          </cell>
          <cell r="F3328">
            <v>43315</v>
          </cell>
          <cell r="G3328" t="str">
            <v>03.08.2018</v>
          </cell>
          <cell r="H3328">
            <v>13</v>
          </cell>
        </row>
        <row r="3329">
          <cell r="A3329" t="str">
            <v>2781605039018000079 от 20.08.2018</v>
          </cell>
          <cell r="B3329" t="str">
            <v>2781605039018000079</v>
          </cell>
          <cell r="C3329" t="str">
            <v xml:space="preserve"> Исполнение завершено</v>
          </cell>
          <cell r="D3329">
            <v>7802250632</v>
          </cell>
          <cell r="E3329" t="str">
            <v>Электронный аукцион</v>
          </cell>
          <cell r="F3329">
            <v>43332</v>
          </cell>
          <cell r="G3329" t="str">
            <v>20.08.2018</v>
          </cell>
          <cell r="H3329">
            <v>13</v>
          </cell>
        </row>
        <row r="3330">
          <cell r="A3330" t="str">
            <v>2782600200418000036 от 20.08.2018</v>
          </cell>
          <cell r="B3330" t="str">
            <v>2782600200418000036</v>
          </cell>
          <cell r="C3330" t="str">
            <v xml:space="preserve"> Исполнение завершено</v>
          </cell>
          <cell r="D3330">
            <v>7814108542</v>
          </cell>
          <cell r="E3330" t="str">
            <v>Электронный аукцион</v>
          </cell>
          <cell r="F3330">
            <v>43332</v>
          </cell>
          <cell r="G3330" t="str">
            <v>20.08.2018</v>
          </cell>
          <cell r="H3330">
            <v>13</v>
          </cell>
        </row>
        <row r="3331">
          <cell r="A3331" t="str">
            <v>2781501281118000138 от 27.08.2018</v>
          </cell>
          <cell r="B3331" t="str">
            <v>2781501281118000138</v>
          </cell>
          <cell r="C3331" t="str">
            <v xml:space="preserve"> Исполнение завершено</v>
          </cell>
          <cell r="D3331">
            <v>7726531710</v>
          </cell>
          <cell r="E3331" t="str">
            <v>Электронный аукцион</v>
          </cell>
          <cell r="F3331">
            <v>43339</v>
          </cell>
          <cell r="G3331" t="str">
            <v>27.08.2018</v>
          </cell>
          <cell r="H3331">
            <v>13</v>
          </cell>
        </row>
        <row r="3332">
          <cell r="A3332" t="str">
            <v>1780206583018000546 от 12.09.2018</v>
          </cell>
          <cell r="B3332" t="str">
            <v>1780206583018000546</v>
          </cell>
          <cell r="C3332" t="str">
            <v xml:space="preserve"> Исполнение завершено</v>
          </cell>
          <cell r="D3332">
            <v>7743115639</v>
          </cell>
          <cell r="E3332" t="str">
            <v>Электронный аукцион</v>
          </cell>
          <cell r="F3332">
            <v>43355</v>
          </cell>
          <cell r="G3332" t="str">
            <v>12.09.2018</v>
          </cell>
          <cell r="H3332">
            <v>13</v>
          </cell>
        </row>
        <row r="3333">
          <cell r="A3333" t="str">
            <v>2782100677418000246 от 14.09.2018</v>
          </cell>
          <cell r="B3333" t="str">
            <v>2782100677418000246</v>
          </cell>
          <cell r="C3333" t="str">
            <v xml:space="preserve"> Исполнение завершено</v>
          </cell>
          <cell r="D3333" t="str">
            <v>780434235608</v>
          </cell>
          <cell r="E3333" t="str">
            <v>Электронный аукцион</v>
          </cell>
          <cell r="F3333">
            <v>43357</v>
          </cell>
          <cell r="G3333" t="str">
            <v>14.09.2018</v>
          </cell>
          <cell r="H3333">
            <v>13</v>
          </cell>
        </row>
        <row r="3334">
          <cell r="A3334" t="str">
            <v>2781300865818000059 от 24.09.2018</v>
          </cell>
          <cell r="B3334" t="str">
            <v>2781300865818000059</v>
          </cell>
          <cell r="C3334" t="str">
            <v xml:space="preserve"> Исполнение завершено</v>
          </cell>
          <cell r="D3334">
            <v>7811541074</v>
          </cell>
          <cell r="E3334" t="str">
            <v>Запрос котировок</v>
          </cell>
          <cell r="F3334">
            <v>43367</v>
          </cell>
          <cell r="G3334" t="str">
            <v>24.09.2018</v>
          </cell>
          <cell r="H3334">
            <v>17</v>
          </cell>
        </row>
        <row r="3335">
          <cell r="A3335" t="str">
            <v>2781020817618000046 от 25.09.2018</v>
          </cell>
          <cell r="B3335" t="str">
            <v>2781020817618000046</v>
          </cell>
          <cell r="C3335" t="str">
            <v xml:space="preserve"> Исполнение завершено</v>
          </cell>
          <cell r="D3335">
            <v>7814108542</v>
          </cell>
          <cell r="E3335" t="str">
            <v>Электронный аукцион</v>
          </cell>
          <cell r="F3335">
            <v>43368</v>
          </cell>
          <cell r="G3335" t="str">
            <v>25.09.2018</v>
          </cell>
          <cell r="H3335">
            <v>13</v>
          </cell>
        </row>
        <row r="3336">
          <cell r="A3336" t="str">
            <v>1780206583018000595 от 02.10.2018</v>
          </cell>
          <cell r="B3336" t="str">
            <v>1780206583018000595</v>
          </cell>
          <cell r="C3336" t="str">
            <v xml:space="preserve"> Исполнение завершено</v>
          </cell>
          <cell r="D3336">
            <v>7814598061</v>
          </cell>
          <cell r="E3336" t="str">
            <v>Электронный аукцион</v>
          </cell>
          <cell r="F3336">
            <v>43375</v>
          </cell>
          <cell r="G3336" t="str">
            <v>02.10.2018</v>
          </cell>
          <cell r="H3336">
            <v>13</v>
          </cell>
        </row>
        <row r="3337">
          <cell r="A3337" t="str">
            <v>2781435454818000035 от 08.10.2018</v>
          </cell>
          <cell r="B3337" t="str">
            <v>2781435454818000035</v>
          </cell>
          <cell r="C3337" t="str">
            <v xml:space="preserve"> Исполнение завершено</v>
          </cell>
          <cell r="D3337" t="str">
            <v>781018594156</v>
          </cell>
          <cell r="E3337" t="str">
            <v>Электронный аукцион</v>
          </cell>
          <cell r="F3337">
            <v>43381</v>
          </cell>
          <cell r="G3337" t="str">
            <v>08.10.2018</v>
          </cell>
          <cell r="H3337">
            <v>13</v>
          </cell>
        </row>
        <row r="3338">
          <cell r="A3338" t="str">
            <v>2780717627718000045 от 12.10.2018</v>
          </cell>
          <cell r="B3338" t="str">
            <v>2780717627718000045</v>
          </cell>
          <cell r="C3338" t="str">
            <v xml:space="preserve"> Исполнение завершено</v>
          </cell>
          <cell r="D3338">
            <v>7801584784</v>
          </cell>
          <cell r="E3338" t="str">
            <v>Электронный аукцион</v>
          </cell>
          <cell r="F3338">
            <v>43385</v>
          </cell>
          <cell r="G3338" t="str">
            <v>12.10.2018</v>
          </cell>
          <cell r="H3338">
            <v>13</v>
          </cell>
        </row>
        <row r="3339">
          <cell r="A3339" t="str">
            <v>1782100688718000470 от 15.10.2018</v>
          </cell>
          <cell r="B3339" t="str">
            <v>1782100688718000470</v>
          </cell>
          <cell r="C3339" t="str">
            <v xml:space="preserve"> Исполнение завершено</v>
          </cell>
          <cell r="D3339">
            <v>7814658803</v>
          </cell>
          <cell r="E3339" t="str">
            <v>Электронный аукцион</v>
          </cell>
          <cell r="F3339">
            <v>43388</v>
          </cell>
          <cell r="G3339" t="str">
            <v>15.10.2018</v>
          </cell>
          <cell r="H3339">
            <v>13</v>
          </cell>
        </row>
        <row r="3340">
          <cell r="A3340" t="str">
            <v>2780701278318000238 от 15.10.2018</v>
          </cell>
          <cell r="B3340" t="str">
            <v>2780701278318000238</v>
          </cell>
          <cell r="C3340" t="str">
            <v xml:space="preserve"> Исполнение завершено</v>
          </cell>
          <cell r="D3340">
            <v>7811541074</v>
          </cell>
          <cell r="E3340" t="str">
            <v>Электронный аукцион</v>
          </cell>
          <cell r="F3340">
            <v>43388</v>
          </cell>
          <cell r="G3340" t="str">
            <v>15.10.2018</v>
          </cell>
          <cell r="H3340">
            <v>13</v>
          </cell>
        </row>
        <row r="3341">
          <cell r="A3341" t="str">
            <v>2780401029818000081 от 16.10.2018</v>
          </cell>
          <cell r="B3341" t="str">
            <v>2780401029818000081</v>
          </cell>
          <cell r="C3341" t="str">
            <v xml:space="preserve"> Исполнение завершено</v>
          </cell>
          <cell r="D3341">
            <v>7802250632</v>
          </cell>
          <cell r="E3341" t="str">
            <v>Электронный аукцион</v>
          </cell>
          <cell r="F3341">
            <v>43389</v>
          </cell>
          <cell r="G3341" t="str">
            <v>16.10.2018</v>
          </cell>
          <cell r="H3341">
            <v>13</v>
          </cell>
        </row>
        <row r="3342">
          <cell r="A3342" t="str">
            <v>2782032640418000017 от 25.10.2018</v>
          </cell>
          <cell r="B3342" t="str">
            <v>2782032640418000017</v>
          </cell>
          <cell r="C3342" t="str">
            <v xml:space="preserve"> Исполнение завершено</v>
          </cell>
          <cell r="D3342" t="str">
            <v>781603131774</v>
          </cell>
          <cell r="E3342" t="str">
            <v>Электронный аукцион</v>
          </cell>
          <cell r="F3342">
            <v>43398</v>
          </cell>
          <cell r="G3342" t="str">
            <v>25.10.2018</v>
          </cell>
          <cell r="H3342">
            <v>13</v>
          </cell>
        </row>
        <row r="3343">
          <cell r="A3343" t="str">
            <v>1781304526518000096 от 06.11.2018</v>
          </cell>
          <cell r="B3343" t="str">
            <v>1781304526518000096</v>
          </cell>
          <cell r="C3343" t="str">
            <v xml:space="preserve"> Исполнение завершено</v>
          </cell>
          <cell r="D3343" t="str">
            <v>770701302010</v>
          </cell>
          <cell r="E3343" t="str">
            <v>Электронный аукцион</v>
          </cell>
          <cell r="F3343">
            <v>43410</v>
          </cell>
          <cell r="G3343" t="str">
            <v>06.11.2018</v>
          </cell>
          <cell r="H3343">
            <v>13</v>
          </cell>
        </row>
        <row r="3344">
          <cell r="A3344" t="str">
            <v>2781304583618000040 от 09.11.2018</v>
          </cell>
          <cell r="B3344" t="str">
            <v>2781304583618000040</v>
          </cell>
          <cell r="C3344" t="str">
            <v xml:space="preserve"> Исполнение завершено</v>
          </cell>
          <cell r="D3344">
            <v>7802250632</v>
          </cell>
          <cell r="E3344" t="str">
            <v>Электронный аукцион</v>
          </cell>
          <cell r="F3344">
            <v>43413</v>
          </cell>
          <cell r="G3344" t="str">
            <v>09.11.2018</v>
          </cell>
          <cell r="H3344">
            <v>13</v>
          </cell>
        </row>
        <row r="3345">
          <cell r="A3345" t="str">
            <v>2781702913718000102 от 19.11.2018</v>
          </cell>
          <cell r="B3345" t="str">
            <v>2781702913718000102</v>
          </cell>
          <cell r="C3345" t="str">
            <v xml:space="preserve"> Исполнение завершено</v>
          </cell>
          <cell r="D3345">
            <v>7814108542</v>
          </cell>
          <cell r="E3345" t="str">
            <v>Электронный аукцион</v>
          </cell>
          <cell r="F3345">
            <v>43423</v>
          </cell>
          <cell r="G3345" t="str">
            <v>19.11.2018</v>
          </cell>
          <cell r="H3345">
            <v>13</v>
          </cell>
        </row>
        <row r="3346">
          <cell r="A3346" t="str">
            <v>2780206495718000063 от 20.11.2018</v>
          </cell>
          <cell r="B3346" t="str">
            <v>2780206495718000063</v>
          </cell>
          <cell r="C3346" t="str">
            <v xml:space="preserve"> Исполнение завершено</v>
          </cell>
          <cell r="D3346">
            <v>7840077820</v>
          </cell>
          <cell r="E3346" t="str">
            <v>Электронный аукцион</v>
          </cell>
          <cell r="F3346">
            <v>43424</v>
          </cell>
          <cell r="G3346" t="str">
            <v>20.11.2018</v>
          </cell>
          <cell r="H3346">
            <v>13</v>
          </cell>
        </row>
        <row r="3347">
          <cell r="A3347" t="str">
            <v>1782100688718000607 от 23.11.2018</v>
          </cell>
          <cell r="B3347" t="str">
            <v>1782100688718000607</v>
          </cell>
          <cell r="C3347" t="str">
            <v xml:space="preserve"> Исполнение завершено</v>
          </cell>
          <cell r="D3347" t="str">
            <v>780161138666</v>
          </cell>
          <cell r="E3347" t="str">
            <v>Электронный аукцион</v>
          </cell>
          <cell r="F3347">
            <v>43427</v>
          </cell>
          <cell r="G3347" t="str">
            <v>23.11.2018</v>
          </cell>
          <cell r="H3347">
            <v>13</v>
          </cell>
        </row>
        <row r="3348">
          <cell r="A3348" t="str">
            <v>2780408582518000039 от 26.11.2018</v>
          </cell>
          <cell r="B3348" t="str">
            <v>2780408582518000039</v>
          </cell>
          <cell r="C3348" t="str">
            <v xml:space="preserve"> Исполнение завершено</v>
          </cell>
          <cell r="D3348">
            <v>7838302242</v>
          </cell>
          <cell r="E3348" t="str">
            <v>Электронный аукцион</v>
          </cell>
          <cell r="F3348">
            <v>43430</v>
          </cell>
          <cell r="G3348" t="str">
            <v>26.11.2018</v>
          </cell>
          <cell r="H3348">
            <v>13</v>
          </cell>
        </row>
        <row r="3349">
          <cell r="A3349" t="str">
            <v>2780211272018000128 от 03.12.2018</v>
          </cell>
          <cell r="B3349" t="str">
            <v>2780211272018000128</v>
          </cell>
          <cell r="C3349" t="str">
            <v xml:space="preserve"> Исполнение завершено</v>
          </cell>
          <cell r="D3349">
            <v>7840077820</v>
          </cell>
          <cell r="E3349" t="str">
            <v>Электронный аукцион</v>
          </cell>
          <cell r="F3349">
            <v>43437</v>
          </cell>
          <cell r="G3349" t="str">
            <v>03.12.2018</v>
          </cell>
          <cell r="H3349">
            <v>13</v>
          </cell>
        </row>
        <row r="3350">
          <cell r="A3350" t="str">
            <v>2780706238218000070 от 25.12.2018</v>
          </cell>
          <cell r="B3350" t="str">
            <v>2780706238218000070</v>
          </cell>
          <cell r="C3350" t="str">
            <v xml:space="preserve"> Исполнение завершено</v>
          </cell>
          <cell r="D3350">
            <v>5302013460</v>
          </cell>
          <cell r="E3350" t="str">
            <v>Электронный аукцион</v>
          </cell>
          <cell r="F3350">
            <v>43459</v>
          </cell>
          <cell r="G3350" t="str">
            <v>25.12.2018</v>
          </cell>
          <cell r="H3350">
            <v>13</v>
          </cell>
        </row>
        <row r="3351">
          <cell r="A3351" t="str">
            <v>2780702374618000078 от 28.12.2018</v>
          </cell>
          <cell r="B3351" t="str">
            <v>2780702374618000078</v>
          </cell>
          <cell r="C3351" t="str">
            <v xml:space="preserve"> Исполнение завершено</v>
          </cell>
          <cell r="D3351">
            <v>7801584784</v>
          </cell>
          <cell r="E3351" t="str">
            <v>Электронный аукцион</v>
          </cell>
          <cell r="F3351">
            <v>43462</v>
          </cell>
          <cell r="G3351" t="str">
            <v>28.12.2018</v>
          </cell>
          <cell r="H3351">
            <v>13</v>
          </cell>
        </row>
        <row r="3352">
          <cell r="A3352" t="str">
            <v>1780610484019000012 от 15.01.2019</v>
          </cell>
          <cell r="B3352" t="str">
            <v>1780610484019000012</v>
          </cell>
          <cell r="C3352" t="str">
            <v xml:space="preserve"> Исполнение завершено</v>
          </cell>
          <cell r="D3352">
            <v>7814598061</v>
          </cell>
          <cell r="E3352" t="str">
            <v>Электронный аукцион</v>
          </cell>
          <cell r="F3352">
            <v>43480</v>
          </cell>
          <cell r="G3352" t="str">
            <v>15.01.2019</v>
          </cell>
          <cell r="H3352">
            <v>13</v>
          </cell>
        </row>
        <row r="3353">
          <cell r="A3353" t="str">
            <v>2781413068219000020 от 29.01.2019</v>
          </cell>
          <cell r="B3353" t="str">
            <v>2781413068219000020</v>
          </cell>
          <cell r="C3353" t="str">
            <v xml:space="preserve"> Исполнение завершено</v>
          </cell>
          <cell r="D3353">
            <v>7801584784</v>
          </cell>
          <cell r="E3353" t="str">
            <v>Электронный аукцион</v>
          </cell>
          <cell r="F3353">
            <v>43494</v>
          </cell>
          <cell r="G3353" t="str">
            <v>29.01.2019</v>
          </cell>
          <cell r="H3353">
            <v>13</v>
          </cell>
        </row>
        <row r="3354">
          <cell r="A3354" t="str">
            <v>1781304578719000024 от 11.03.2019</v>
          </cell>
          <cell r="B3354" t="str">
            <v>1781304578719000024</v>
          </cell>
          <cell r="C3354" t="str">
            <v xml:space="preserve"> Исполнение завершено</v>
          </cell>
          <cell r="D3354">
            <v>7805002518</v>
          </cell>
          <cell r="E3354" t="str">
            <v>Электронный аукцион</v>
          </cell>
          <cell r="F3354">
            <v>43535</v>
          </cell>
          <cell r="G3354" t="str">
            <v>11.03.2019</v>
          </cell>
          <cell r="H3354">
            <v>13</v>
          </cell>
        </row>
        <row r="3355">
          <cell r="A3355" t="str">
            <v>2781113061319000059 от 13.03.2019</v>
          </cell>
          <cell r="B3355" t="str">
            <v>2781113061319000059</v>
          </cell>
          <cell r="C3355" t="str">
            <v xml:space="preserve"> Исполнение завершено</v>
          </cell>
          <cell r="D3355">
            <v>7802250632</v>
          </cell>
          <cell r="E3355" t="str">
            <v>Электронный аукцион</v>
          </cell>
          <cell r="F3355">
            <v>43537</v>
          </cell>
          <cell r="G3355" t="str">
            <v>13.03.2019</v>
          </cell>
          <cell r="H3355">
            <v>13</v>
          </cell>
        </row>
        <row r="3356">
          <cell r="A3356" t="str">
            <v>1782100688719000048 от 18.03.2019</v>
          </cell>
          <cell r="B3356" t="str">
            <v>1782100688719000048</v>
          </cell>
          <cell r="C3356" t="str">
            <v xml:space="preserve"> Исполнение завершено</v>
          </cell>
          <cell r="D3356">
            <v>7814108542</v>
          </cell>
          <cell r="E3356" t="str">
            <v>Электронный аукцион</v>
          </cell>
          <cell r="F3356">
            <v>43542</v>
          </cell>
          <cell r="G3356" t="str">
            <v>18.03.2019</v>
          </cell>
          <cell r="H3356">
            <v>13</v>
          </cell>
        </row>
        <row r="3357">
          <cell r="A3357" t="str">
            <v>2780504535019000037 от 22.03.2019</v>
          </cell>
          <cell r="B3357" t="str">
            <v>2780504535019000037</v>
          </cell>
          <cell r="C3357" t="str">
            <v xml:space="preserve"> Исполнение завершено</v>
          </cell>
          <cell r="D3357">
            <v>7802250632</v>
          </cell>
          <cell r="E3357" t="str">
            <v>Электронный аукцион</v>
          </cell>
          <cell r="F3357">
            <v>43546</v>
          </cell>
          <cell r="G3357" t="str">
            <v>22.03.2019</v>
          </cell>
          <cell r="H3357">
            <v>13</v>
          </cell>
        </row>
        <row r="3358">
          <cell r="A3358" t="str">
            <v>2781604950019000044 от 28.03.2019</v>
          </cell>
          <cell r="B3358" t="str">
            <v>2781604950019000044</v>
          </cell>
          <cell r="C3358" t="str">
            <v xml:space="preserve"> Исполнение завершено</v>
          </cell>
          <cell r="D3358">
            <v>7825438729</v>
          </cell>
          <cell r="E3358" t="str">
            <v>Электронный аукцион</v>
          </cell>
          <cell r="F3358">
            <v>43552</v>
          </cell>
          <cell r="G3358" t="str">
            <v>28.03.2019</v>
          </cell>
          <cell r="H3358">
            <v>13</v>
          </cell>
        </row>
        <row r="3359">
          <cell r="A3359" t="str">
            <v>2782033725119000031 от 15.04.2019</v>
          </cell>
          <cell r="B3359" t="str">
            <v>2782033725119000031</v>
          </cell>
          <cell r="C3359" t="str">
            <v xml:space="preserve"> Исполнение завершено</v>
          </cell>
          <cell r="D3359" t="str">
            <v>781603131774</v>
          </cell>
          <cell r="E3359" t="str">
            <v>Электронный аукцион</v>
          </cell>
          <cell r="F3359">
            <v>43570</v>
          </cell>
          <cell r="G3359" t="str">
            <v>15.04.2019</v>
          </cell>
          <cell r="H3359">
            <v>13</v>
          </cell>
        </row>
        <row r="3360">
          <cell r="A3360" t="str">
            <v>2780106228019000069 от 22.04.2019</v>
          </cell>
          <cell r="B3360" t="str">
            <v>2780106228019000069</v>
          </cell>
          <cell r="C3360" t="str">
            <v xml:space="preserve"> Исполнение завершено</v>
          </cell>
          <cell r="D3360">
            <v>7802250632</v>
          </cell>
          <cell r="E3360" t="str">
            <v>Электронный аукцион</v>
          </cell>
          <cell r="F3360">
            <v>43577</v>
          </cell>
          <cell r="G3360" t="str">
            <v>22.04.2019</v>
          </cell>
          <cell r="H3360">
            <v>13</v>
          </cell>
        </row>
        <row r="3361">
          <cell r="A3361" t="str">
            <v>2780404050319000073 от 22.04.2019</v>
          </cell>
          <cell r="B3361" t="str">
            <v>2780404050319000073</v>
          </cell>
          <cell r="C3361" t="str">
            <v xml:space="preserve"> Исполнение завершено</v>
          </cell>
          <cell r="D3361">
            <v>7802250632</v>
          </cell>
          <cell r="E3361" t="str">
            <v>Электронный аукцион</v>
          </cell>
          <cell r="F3361">
            <v>43577</v>
          </cell>
          <cell r="G3361" t="str">
            <v>22.04.2019</v>
          </cell>
          <cell r="H3361">
            <v>13</v>
          </cell>
        </row>
        <row r="3362">
          <cell r="A3362" t="str">
            <v>2780109046419000092 от 23.04.2019</v>
          </cell>
          <cell r="B3362" t="str">
            <v>2780109046419000092</v>
          </cell>
          <cell r="C3362" t="str">
            <v xml:space="preserve"> Исполнение завершено</v>
          </cell>
          <cell r="D3362">
            <v>7802250632</v>
          </cell>
          <cell r="E3362" t="str">
            <v>Электронный аукцион</v>
          </cell>
          <cell r="F3362">
            <v>43578</v>
          </cell>
          <cell r="G3362" t="str">
            <v>23.04.2019</v>
          </cell>
          <cell r="H3362">
            <v>13</v>
          </cell>
        </row>
        <row r="3363">
          <cell r="A3363" t="str">
            <v>2780702542219000019 от 06.05.2019</v>
          </cell>
          <cell r="B3363" t="str">
            <v>2780702542219000019</v>
          </cell>
          <cell r="C3363" t="str">
            <v xml:space="preserve"> Исполнение завершено</v>
          </cell>
          <cell r="D3363">
            <v>7805002518</v>
          </cell>
          <cell r="E3363" t="str">
            <v>Электронный аукцион</v>
          </cell>
          <cell r="F3363">
            <v>43591</v>
          </cell>
          <cell r="G3363" t="str">
            <v>06.05.2019</v>
          </cell>
          <cell r="H3363">
            <v>13</v>
          </cell>
        </row>
        <row r="3364">
          <cell r="A3364" t="str">
            <v>2781300865819000026 от 24.05.2019</v>
          </cell>
          <cell r="B3364" t="str">
            <v>2781300865819000026</v>
          </cell>
          <cell r="C3364" t="str">
            <v xml:space="preserve"> Исполнение завершено</v>
          </cell>
          <cell r="D3364">
            <v>7811541074</v>
          </cell>
          <cell r="E3364" t="str">
            <v>Электронный аукцион</v>
          </cell>
          <cell r="F3364">
            <v>43609</v>
          </cell>
          <cell r="G3364" t="str">
            <v>24.05.2019</v>
          </cell>
          <cell r="H3364">
            <v>13</v>
          </cell>
        </row>
        <row r="3365">
          <cell r="A3365" t="str">
            <v>1781304526519000048 от 27.05.2019</v>
          </cell>
          <cell r="B3365" t="str">
            <v>1781304526519000048</v>
          </cell>
          <cell r="C3365" t="str">
            <v xml:space="preserve"> Исполнение завершено</v>
          </cell>
          <cell r="D3365" t="str">
            <v>771777766864</v>
          </cell>
          <cell r="E3365" t="str">
            <v>Электронный аукцион</v>
          </cell>
          <cell r="F3365">
            <v>43612</v>
          </cell>
          <cell r="G3365" t="str">
            <v>27.05.2019</v>
          </cell>
          <cell r="H3365">
            <v>13</v>
          </cell>
        </row>
        <row r="3366">
          <cell r="A3366" t="str">
            <v>2783000227919000060 от 31.05.2019</v>
          </cell>
          <cell r="B3366" t="str">
            <v>2783000227919000060</v>
          </cell>
          <cell r="C3366" t="str">
            <v xml:space="preserve"> Исполнение завершено</v>
          </cell>
          <cell r="D3366">
            <v>7801323398</v>
          </cell>
          <cell r="E3366" t="str">
            <v>Электронный аукцион</v>
          </cell>
          <cell r="F3366">
            <v>43616</v>
          </cell>
          <cell r="G3366" t="str">
            <v>31.05.2019</v>
          </cell>
          <cell r="H3366">
            <v>13</v>
          </cell>
        </row>
        <row r="3367">
          <cell r="A3367" t="str">
            <v>2781413442219000106 от 13.06.2019</v>
          </cell>
          <cell r="B3367" t="str">
            <v>2781413442219000106</v>
          </cell>
          <cell r="C3367" t="str">
            <v xml:space="preserve"> Исполнение завершено</v>
          </cell>
          <cell r="D3367">
            <v>7801575469</v>
          </cell>
          <cell r="E3367" t="str">
            <v>Электронный аукцион</v>
          </cell>
          <cell r="F3367">
            <v>43629</v>
          </cell>
          <cell r="G3367" t="str">
            <v>13.06.2019</v>
          </cell>
          <cell r="H3367">
            <v>13</v>
          </cell>
        </row>
        <row r="3368">
          <cell r="A3368" t="str">
            <v>2782501112619000042 от 17.06.2019</v>
          </cell>
          <cell r="B3368" t="str">
            <v>2782501112619000042</v>
          </cell>
          <cell r="C3368" t="str">
            <v xml:space="preserve"> Исполнение завершено</v>
          </cell>
          <cell r="D3368">
            <v>7825701105</v>
          </cell>
          <cell r="E3368" t="str">
            <v>Электронный аукцион</v>
          </cell>
          <cell r="F3368">
            <v>43633</v>
          </cell>
          <cell r="G3368" t="str">
            <v>17.06.2019</v>
          </cell>
          <cell r="H3368">
            <v>13</v>
          </cell>
        </row>
        <row r="3369">
          <cell r="A3369" t="str">
            <v>2781310857119000029 от 25.06.2019</v>
          </cell>
          <cell r="B3369" t="str">
            <v>2781310857119000029</v>
          </cell>
          <cell r="C3369" t="str">
            <v xml:space="preserve"> Исполнение завершено</v>
          </cell>
          <cell r="D3369">
            <v>7825701105</v>
          </cell>
          <cell r="E3369" t="str">
            <v>Электронный аукцион</v>
          </cell>
          <cell r="F3369">
            <v>43641</v>
          </cell>
          <cell r="G3369" t="str">
            <v>25.06.2019</v>
          </cell>
          <cell r="H3369">
            <v>13</v>
          </cell>
        </row>
        <row r="3370">
          <cell r="A3370" t="str">
            <v>2780400966219000058 от 28.06.2019</v>
          </cell>
          <cell r="B3370" t="str">
            <v>2780400966219000058</v>
          </cell>
          <cell r="C3370" t="str">
            <v xml:space="preserve"> Исполнение завершено</v>
          </cell>
          <cell r="D3370">
            <v>7840077820</v>
          </cell>
          <cell r="E3370" t="str">
            <v>Электронный аукцион</v>
          </cell>
          <cell r="F3370">
            <v>43644</v>
          </cell>
          <cell r="G3370" t="str">
            <v>28.06.2019</v>
          </cell>
          <cell r="H3370">
            <v>13</v>
          </cell>
        </row>
        <row r="3371">
          <cell r="A3371" t="str">
            <v>2782501098019000031 от 11.07.2019</v>
          </cell>
          <cell r="B3371" t="str">
            <v>2782501098019000031</v>
          </cell>
          <cell r="C3371" t="str">
            <v xml:space="preserve"> Исполнение завершено</v>
          </cell>
          <cell r="D3371">
            <v>7802250632</v>
          </cell>
          <cell r="E3371" t="str">
            <v>Электронный аукцион</v>
          </cell>
          <cell r="F3371">
            <v>43657</v>
          </cell>
          <cell r="G3371" t="str">
            <v>11.07.2019</v>
          </cell>
          <cell r="H3371">
            <v>13</v>
          </cell>
        </row>
        <row r="3372">
          <cell r="A3372" t="str">
            <v>2781312513619000056 от 15.07.2019</v>
          </cell>
          <cell r="B3372" t="str">
            <v>2781312513619000056</v>
          </cell>
          <cell r="C3372" t="str">
            <v xml:space="preserve"> Исполнение завершено</v>
          </cell>
          <cell r="D3372">
            <v>7805002518</v>
          </cell>
          <cell r="E3372" t="str">
            <v>Электронный аукцион</v>
          </cell>
          <cell r="F3372">
            <v>43661</v>
          </cell>
          <cell r="G3372" t="str">
            <v>15.07.2019</v>
          </cell>
          <cell r="H3372">
            <v>13</v>
          </cell>
        </row>
        <row r="3373">
          <cell r="A3373" t="str">
            <v>2782002040919000017 от 22.07.2019</v>
          </cell>
          <cell r="B3373" t="str">
            <v>2782002040919000017</v>
          </cell>
          <cell r="C3373" t="str">
            <v xml:space="preserve"> Исполнение завершено</v>
          </cell>
          <cell r="D3373">
            <v>7810629343</v>
          </cell>
          <cell r="E3373" t="str">
            <v>Электронный аукцион</v>
          </cell>
          <cell r="F3373">
            <v>43668</v>
          </cell>
          <cell r="G3373" t="str">
            <v>22.07.2019</v>
          </cell>
          <cell r="H3373">
            <v>13</v>
          </cell>
        </row>
        <row r="3374">
          <cell r="A3374" t="str">
            <v>1780100227419000672 от 07.08.2019</v>
          </cell>
          <cell r="B3374" t="str">
            <v>1780100227419000672</v>
          </cell>
          <cell r="C3374" t="str">
            <v xml:space="preserve"> Исполнение завершено</v>
          </cell>
          <cell r="D3374">
            <v>7805002518</v>
          </cell>
          <cell r="E3374" t="str">
            <v>Электронный аукцион</v>
          </cell>
          <cell r="F3374">
            <v>43684</v>
          </cell>
          <cell r="G3374" t="str">
            <v>07.08.2019</v>
          </cell>
          <cell r="H3374">
            <v>13</v>
          </cell>
        </row>
        <row r="3375">
          <cell r="A3375" t="str">
            <v>2782766187419000083 от 19.08.2019</v>
          </cell>
          <cell r="B3375" t="str">
            <v>2782766187419000083</v>
          </cell>
          <cell r="C3375" t="str">
            <v xml:space="preserve"> Исполнение завершено</v>
          </cell>
          <cell r="D3375" t="str">
            <v>772703456605</v>
          </cell>
          <cell r="E3375" t="str">
            <v>Электронный аукцион</v>
          </cell>
          <cell r="F3375">
            <v>43696</v>
          </cell>
          <cell r="G3375" t="str">
            <v>19.08.2019</v>
          </cell>
          <cell r="H3375">
            <v>13</v>
          </cell>
        </row>
        <row r="3376">
          <cell r="A3376" t="str">
            <v>2781112972019000097 от 09.09.2019</v>
          </cell>
          <cell r="B3376" t="str">
            <v>2781112972019000097</v>
          </cell>
          <cell r="C3376" t="str">
            <v xml:space="preserve"> Исполнение завершено</v>
          </cell>
          <cell r="D3376">
            <v>7814108542</v>
          </cell>
          <cell r="E3376" t="str">
            <v>Электронный аукцион</v>
          </cell>
          <cell r="F3376">
            <v>43717</v>
          </cell>
          <cell r="G3376" t="str">
            <v>09.09.2019</v>
          </cell>
          <cell r="H3376">
            <v>13</v>
          </cell>
        </row>
        <row r="3377">
          <cell r="A3377" t="str">
            <v>2782002075117000024 от 01.06.2017</v>
          </cell>
          <cell r="B3377" t="str">
            <v>2782002075117000024</v>
          </cell>
          <cell r="C3377" t="str">
            <v xml:space="preserve"> Исполнение завершено</v>
          </cell>
          <cell r="D3377">
            <v>7718937339</v>
          </cell>
          <cell r="E3377" t="str">
            <v>Электронный аукцион</v>
          </cell>
          <cell r="F3377">
            <v>42887</v>
          </cell>
          <cell r="G3377" t="str">
            <v>01.06.2017</v>
          </cell>
          <cell r="H3377">
            <v>13</v>
          </cell>
        </row>
        <row r="3378">
          <cell r="A3378" t="str">
            <v>2782033147517000022 от 31.08.2017</v>
          </cell>
          <cell r="B3378" t="str">
            <v>2782033147517000022</v>
          </cell>
          <cell r="C3378" t="str">
            <v xml:space="preserve"> Исполнение завершено</v>
          </cell>
          <cell r="D3378">
            <v>7811573904</v>
          </cell>
          <cell r="E3378" t="str">
            <v>Электронный аукцион</v>
          </cell>
          <cell r="F3378">
            <v>42978</v>
          </cell>
          <cell r="G3378" t="str">
            <v>31.08.2017</v>
          </cell>
          <cell r="H3378">
            <v>13</v>
          </cell>
        </row>
        <row r="3379">
          <cell r="A3379" t="str">
            <v>2781021481418000007 от 17.01.2018</v>
          </cell>
          <cell r="B3379" t="str">
            <v>2781021481418000007</v>
          </cell>
          <cell r="C3379" t="str">
            <v xml:space="preserve"> Исполнение завершено</v>
          </cell>
          <cell r="D3379">
            <v>7718937339</v>
          </cell>
          <cell r="E3379" t="str">
            <v>Электронный аукцион</v>
          </cell>
          <cell r="F3379">
            <v>43117</v>
          </cell>
          <cell r="G3379" t="str">
            <v>17.01.2018</v>
          </cell>
          <cell r="H3379">
            <v>13</v>
          </cell>
        </row>
        <row r="3380">
          <cell r="A3380" t="str">
            <v>2782002070518000011 от 24.01.2018</v>
          </cell>
          <cell r="B3380" t="str">
            <v>2782002070518000011</v>
          </cell>
          <cell r="C3380" t="str">
            <v xml:space="preserve"> Исполнение завершено</v>
          </cell>
          <cell r="D3380">
            <v>7718937339</v>
          </cell>
          <cell r="E3380" t="str">
            <v>Электронный аукцион</v>
          </cell>
          <cell r="F3380">
            <v>43124</v>
          </cell>
          <cell r="G3380" t="str">
            <v>24.01.2018</v>
          </cell>
          <cell r="H3380">
            <v>13</v>
          </cell>
        </row>
        <row r="3381">
          <cell r="A3381" t="str">
            <v>2781400153518000007 от 29.01.2018</v>
          </cell>
          <cell r="B3381" t="str">
            <v>2781400153518000007</v>
          </cell>
          <cell r="C3381" t="str">
            <v xml:space="preserve"> Исполнение завершено</v>
          </cell>
          <cell r="D3381">
            <v>7825705068</v>
          </cell>
          <cell r="E3381" t="str">
            <v>Электронный аукцион</v>
          </cell>
          <cell r="F3381">
            <v>43129</v>
          </cell>
          <cell r="G3381" t="str">
            <v>29.01.2018</v>
          </cell>
          <cell r="H3381">
            <v>13</v>
          </cell>
        </row>
        <row r="3382">
          <cell r="A3382" t="str">
            <v>2781801090018000007 от 29.01.2018</v>
          </cell>
          <cell r="B3382" t="str">
            <v>2781801090018000007</v>
          </cell>
          <cell r="C3382" t="str">
            <v xml:space="preserve"> Исполнение завершено</v>
          </cell>
          <cell r="D3382" t="str">
            <v>780600867170</v>
          </cell>
          <cell r="E3382" t="str">
            <v>Электронный аукцион</v>
          </cell>
          <cell r="F3382">
            <v>43129</v>
          </cell>
          <cell r="G3382" t="str">
            <v>29.01.2018</v>
          </cell>
          <cell r="H3382">
            <v>13</v>
          </cell>
        </row>
        <row r="3383">
          <cell r="A3383" t="str">
            <v>2782002057518000010 от 29.01.2018</v>
          </cell>
          <cell r="B3383" t="str">
            <v>2782002057518000010</v>
          </cell>
          <cell r="C3383" t="str">
            <v xml:space="preserve"> Исполнение завершено</v>
          </cell>
          <cell r="D3383" t="str">
            <v>662701093756</v>
          </cell>
          <cell r="E3383" t="str">
            <v>Электронный аукцион</v>
          </cell>
          <cell r="F3383">
            <v>43129</v>
          </cell>
          <cell r="G3383" t="str">
            <v>29.01.2018</v>
          </cell>
          <cell r="H3383">
            <v>13</v>
          </cell>
        </row>
        <row r="3384">
          <cell r="A3384" t="str">
            <v>2782002064918000014 от 30.01.2018</v>
          </cell>
          <cell r="B3384" t="str">
            <v>2782002064918000014</v>
          </cell>
          <cell r="C3384" t="str">
            <v xml:space="preserve"> Исполнение завершено</v>
          </cell>
          <cell r="D3384">
            <v>7718937339</v>
          </cell>
          <cell r="E3384" t="str">
            <v>Электронный аукцион</v>
          </cell>
          <cell r="F3384">
            <v>43130</v>
          </cell>
          <cell r="G3384" t="str">
            <v>30.01.2018</v>
          </cell>
          <cell r="H3384">
            <v>13</v>
          </cell>
        </row>
        <row r="3385">
          <cell r="A3385" t="str">
            <v>2782002056818000012 от 31.01.2018</v>
          </cell>
          <cell r="B3385" t="str">
            <v>2782002056818000012</v>
          </cell>
          <cell r="C3385" t="str">
            <v xml:space="preserve"> Исполнение завершено</v>
          </cell>
          <cell r="D3385">
            <v>7718937339</v>
          </cell>
          <cell r="E3385" t="str">
            <v>Электронный аукцион</v>
          </cell>
          <cell r="F3385">
            <v>43131</v>
          </cell>
          <cell r="G3385" t="str">
            <v>31.01.2018</v>
          </cell>
          <cell r="H3385">
            <v>13</v>
          </cell>
        </row>
        <row r="3386">
          <cell r="A3386" t="str">
            <v>2782002062418000026 от 08.02.2018</v>
          </cell>
          <cell r="B3386" t="str">
            <v>2782002062418000026</v>
          </cell>
          <cell r="C3386" t="str">
            <v xml:space="preserve"> Исполнение завершено</v>
          </cell>
          <cell r="D3386">
            <v>7718937339</v>
          </cell>
          <cell r="E3386" t="str">
            <v>Электронный аукцион</v>
          </cell>
          <cell r="F3386">
            <v>43139</v>
          </cell>
          <cell r="G3386" t="str">
            <v>08.02.2018</v>
          </cell>
          <cell r="H3386">
            <v>13</v>
          </cell>
        </row>
        <row r="3387">
          <cell r="A3387" t="str">
            <v>2781015187518000018 от 01.03.2018</v>
          </cell>
          <cell r="B3387" t="str">
            <v>2781015187518000018</v>
          </cell>
          <cell r="C3387" t="str">
            <v xml:space="preserve"> Исполнение завершено</v>
          </cell>
          <cell r="D3387">
            <v>7718937339</v>
          </cell>
          <cell r="E3387" t="str">
            <v>Электронный аукцион</v>
          </cell>
          <cell r="F3387">
            <v>43160</v>
          </cell>
          <cell r="G3387" t="str">
            <v>01.03.2018</v>
          </cell>
          <cell r="H3387">
            <v>13</v>
          </cell>
        </row>
        <row r="3388">
          <cell r="A3388" t="str">
            <v>2781016773018000010 от 01.03.2018</v>
          </cell>
          <cell r="B3388" t="str">
            <v>2781016773018000010</v>
          </cell>
          <cell r="C3388" t="str">
            <v xml:space="preserve"> Исполнение завершено</v>
          </cell>
          <cell r="D3388">
            <v>7840461722</v>
          </cell>
          <cell r="E3388" t="str">
            <v>Электронный аукцион</v>
          </cell>
          <cell r="F3388">
            <v>43160</v>
          </cell>
          <cell r="G3388" t="str">
            <v>01.03.2018</v>
          </cell>
          <cell r="H3388">
            <v>13</v>
          </cell>
        </row>
        <row r="3389">
          <cell r="A3389" t="str">
            <v>2780409920018000004 от 05.03.2018</v>
          </cell>
          <cell r="B3389" t="str">
            <v>2780409920018000004</v>
          </cell>
          <cell r="C3389" t="str">
            <v xml:space="preserve"> Исполнение завершено</v>
          </cell>
          <cell r="D3389">
            <v>7715995942</v>
          </cell>
          <cell r="E3389" t="str">
            <v>Закупка у единственного поставщика</v>
          </cell>
          <cell r="F3389">
            <v>43164</v>
          </cell>
          <cell r="G3389" t="str">
            <v>05.03.2018</v>
          </cell>
          <cell r="H3389">
            <v>0</v>
          </cell>
        </row>
        <row r="3390">
          <cell r="A3390" t="str">
            <v>2780414204718000006 от 05.03.2018</v>
          </cell>
          <cell r="B3390" t="str">
            <v>2780414204718000006</v>
          </cell>
          <cell r="C3390" t="str">
            <v xml:space="preserve"> Исполнение завершено</v>
          </cell>
          <cell r="D3390">
            <v>7715995942</v>
          </cell>
          <cell r="E3390" t="str">
            <v>Закупка у единственного поставщика</v>
          </cell>
          <cell r="F3390">
            <v>43164</v>
          </cell>
          <cell r="G3390" t="str">
            <v>05.03.2018</v>
          </cell>
          <cell r="H3390">
            <v>0</v>
          </cell>
        </row>
        <row r="3391">
          <cell r="A3391" t="str">
            <v>2780409333618000007 от 06.03.2018</v>
          </cell>
          <cell r="B3391" t="str">
            <v>2780409333618000007</v>
          </cell>
          <cell r="C3391" t="str">
            <v xml:space="preserve"> Исполнение завершено</v>
          </cell>
          <cell r="D3391">
            <v>7715995942</v>
          </cell>
          <cell r="E3391" t="str">
            <v>Закупка у единственного поставщика</v>
          </cell>
          <cell r="F3391">
            <v>43165</v>
          </cell>
          <cell r="G3391" t="str">
            <v>06.03.2018</v>
          </cell>
          <cell r="H3391">
            <v>0</v>
          </cell>
        </row>
        <row r="3392">
          <cell r="A3392" t="str">
            <v>2780409448118000005 от 06.03.2018</v>
          </cell>
          <cell r="B3392" t="str">
            <v>2780409448118000005</v>
          </cell>
          <cell r="C3392" t="str">
            <v xml:space="preserve"> Исполнение завершено</v>
          </cell>
          <cell r="D3392">
            <v>7715995942</v>
          </cell>
          <cell r="E3392" t="str">
            <v>Закупка у единственного поставщика</v>
          </cell>
          <cell r="F3392">
            <v>43165</v>
          </cell>
          <cell r="G3392" t="str">
            <v>06.03.2018</v>
          </cell>
          <cell r="H3392">
            <v>0</v>
          </cell>
        </row>
        <row r="3393">
          <cell r="A3393" t="str">
            <v>2780408933018000008 от 07.03.2018</v>
          </cell>
          <cell r="B3393" t="str">
            <v>2780408933018000008</v>
          </cell>
          <cell r="C3393" t="str">
            <v xml:space="preserve"> Исполнение завершено</v>
          </cell>
          <cell r="D3393">
            <v>7715995942</v>
          </cell>
          <cell r="E3393" t="str">
            <v>Закупка у единственного поставщика</v>
          </cell>
          <cell r="F3393">
            <v>43166</v>
          </cell>
          <cell r="G3393" t="str">
            <v>07.03.2018</v>
          </cell>
          <cell r="H3393">
            <v>0</v>
          </cell>
        </row>
        <row r="3394">
          <cell r="A3394" t="str">
            <v>2781703374318000014 от 12.03.2018</v>
          </cell>
          <cell r="B3394" t="str">
            <v>2781703374318000014</v>
          </cell>
          <cell r="C3394" t="str">
            <v xml:space="preserve"> Исполнение завершено</v>
          </cell>
          <cell r="D3394">
            <v>7715995942</v>
          </cell>
          <cell r="E3394" t="str">
            <v>Закупка у единственного поставщика</v>
          </cell>
          <cell r="F3394">
            <v>43171</v>
          </cell>
          <cell r="G3394" t="str">
            <v>12.03.2018</v>
          </cell>
          <cell r="H3394">
            <v>0</v>
          </cell>
        </row>
        <row r="3395">
          <cell r="A3395" t="str">
            <v>2780405451318000011 от 13.03.2018</v>
          </cell>
          <cell r="B3395" t="str">
            <v>2780405451318000011</v>
          </cell>
          <cell r="C3395" t="str">
            <v xml:space="preserve"> Исполнение завершено</v>
          </cell>
          <cell r="D3395">
            <v>7715995942</v>
          </cell>
          <cell r="E3395" t="str">
            <v>Закупка у единственного поставщика</v>
          </cell>
          <cell r="F3395">
            <v>43172</v>
          </cell>
          <cell r="G3395" t="str">
            <v>13.03.2018</v>
          </cell>
          <cell r="H3395">
            <v>0</v>
          </cell>
        </row>
        <row r="3396">
          <cell r="A3396" t="str">
            <v>2780214292618000006 от 16.03.2018</v>
          </cell>
          <cell r="B3396" t="str">
            <v>2780214292618000006</v>
          </cell>
          <cell r="C3396" t="str">
            <v xml:space="preserve"> Исполнение завершено</v>
          </cell>
          <cell r="D3396" t="str">
            <v>662701093756</v>
          </cell>
          <cell r="E3396" t="str">
            <v>Электронный аукцион</v>
          </cell>
          <cell r="F3396">
            <v>43175</v>
          </cell>
          <cell r="G3396" t="str">
            <v>16.03.2018</v>
          </cell>
          <cell r="H3396">
            <v>13</v>
          </cell>
        </row>
        <row r="3397">
          <cell r="A3397" t="str">
            <v>2780413985518000012 от 19.03.2018</v>
          </cell>
          <cell r="B3397" t="str">
            <v>2780413985518000012</v>
          </cell>
          <cell r="C3397" t="str">
            <v xml:space="preserve"> Исполнение завершено</v>
          </cell>
          <cell r="D3397">
            <v>7715995942</v>
          </cell>
          <cell r="E3397" t="str">
            <v>Закупка у единственного поставщика</v>
          </cell>
          <cell r="F3397">
            <v>43178</v>
          </cell>
          <cell r="G3397" t="str">
            <v>19.03.2018</v>
          </cell>
          <cell r="H3397">
            <v>0</v>
          </cell>
        </row>
        <row r="3398">
          <cell r="A3398" t="str">
            <v>2780409920018000005 от 20.03.2018</v>
          </cell>
          <cell r="B3398" t="str">
            <v>2780409920018000005</v>
          </cell>
          <cell r="C3398" t="str">
            <v xml:space="preserve"> Исполнение завершено</v>
          </cell>
          <cell r="D3398">
            <v>7714335823</v>
          </cell>
          <cell r="E3398" t="str">
            <v>Закупка у единственного поставщика</v>
          </cell>
          <cell r="F3398">
            <v>43179</v>
          </cell>
          <cell r="G3398" t="str">
            <v>20.03.2018</v>
          </cell>
          <cell r="H3398">
            <v>0</v>
          </cell>
        </row>
        <row r="3399">
          <cell r="A3399" t="str">
            <v>2780409333618000013 от 21.03.2018</v>
          </cell>
          <cell r="B3399" t="str">
            <v>2780409333618000013</v>
          </cell>
          <cell r="C3399" t="str">
            <v xml:space="preserve"> Исполнение завершено</v>
          </cell>
          <cell r="D3399">
            <v>7842308825</v>
          </cell>
          <cell r="E3399" t="str">
            <v>Электронный аукцион</v>
          </cell>
          <cell r="F3399">
            <v>43180</v>
          </cell>
          <cell r="G3399" t="str">
            <v>21.03.2018</v>
          </cell>
          <cell r="H3399">
            <v>13</v>
          </cell>
        </row>
        <row r="3400">
          <cell r="A3400" t="str">
            <v>2780214416918000003 от 26.03.2018</v>
          </cell>
          <cell r="B3400" t="str">
            <v>2780214416918000003</v>
          </cell>
          <cell r="C3400" t="str">
            <v xml:space="preserve"> Исполнение завершено</v>
          </cell>
          <cell r="D3400">
            <v>7811573904</v>
          </cell>
          <cell r="E3400" t="str">
            <v>Электронный аукцион</v>
          </cell>
          <cell r="F3400">
            <v>43185</v>
          </cell>
          <cell r="G3400" t="str">
            <v>26.03.2018</v>
          </cell>
          <cell r="H3400">
            <v>13</v>
          </cell>
        </row>
        <row r="3401">
          <cell r="A3401" t="str">
            <v>2780702455618000018 от 03.04.2018</v>
          </cell>
          <cell r="B3401" t="str">
            <v>2780702455618000018</v>
          </cell>
          <cell r="C3401" t="str">
            <v xml:space="preserve"> Исполнение завершено</v>
          </cell>
          <cell r="D3401">
            <v>7718937339</v>
          </cell>
          <cell r="E3401" t="str">
            <v>Электронный аукцион</v>
          </cell>
          <cell r="F3401">
            <v>43193</v>
          </cell>
          <cell r="G3401" t="str">
            <v>03.04.2018</v>
          </cell>
          <cell r="H3401">
            <v>13</v>
          </cell>
        </row>
        <row r="3402">
          <cell r="A3402" t="str">
            <v>2781616657118000010 от 03.04.2018</v>
          </cell>
          <cell r="B3402" t="str">
            <v>2781616657118000010</v>
          </cell>
          <cell r="C3402" t="str">
            <v xml:space="preserve"> Исполнение завершено</v>
          </cell>
          <cell r="D3402">
            <v>7840461722</v>
          </cell>
          <cell r="E3402" t="str">
            <v>Электронный аукцион</v>
          </cell>
          <cell r="F3402">
            <v>43193</v>
          </cell>
          <cell r="G3402" t="str">
            <v>03.04.2018</v>
          </cell>
          <cell r="H3402">
            <v>13</v>
          </cell>
        </row>
        <row r="3403">
          <cell r="A3403" t="str">
            <v>2782032624218000016 от 04.04.2018</v>
          </cell>
          <cell r="B3403" t="str">
            <v>2782032624218000016</v>
          </cell>
          <cell r="C3403" t="str">
            <v xml:space="preserve"> Исполнение завершено</v>
          </cell>
          <cell r="D3403">
            <v>7718937339</v>
          </cell>
          <cell r="E3403" t="str">
            <v>Электронный аукцион</v>
          </cell>
          <cell r="F3403">
            <v>43194</v>
          </cell>
          <cell r="G3403" t="str">
            <v>04.04.2018</v>
          </cell>
          <cell r="H3403">
            <v>13</v>
          </cell>
        </row>
        <row r="3404">
          <cell r="A3404" t="str">
            <v>2781013313918000012 от 05.04.2018</v>
          </cell>
          <cell r="B3404" t="str">
            <v>2781013313918000012</v>
          </cell>
          <cell r="C3404" t="str">
            <v xml:space="preserve"> Исполнение завершено</v>
          </cell>
          <cell r="D3404">
            <v>7718937339</v>
          </cell>
          <cell r="E3404" t="str">
            <v>Электронный аукцион</v>
          </cell>
          <cell r="F3404">
            <v>43195</v>
          </cell>
          <cell r="G3404" t="str">
            <v>05.04.2018</v>
          </cell>
          <cell r="H3404">
            <v>13</v>
          </cell>
        </row>
        <row r="3405">
          <cell r="A3405" t="str">
            <v>2780413899618000010 от 06.04.2018</v>
          </cell>
          <cell r="B3405" t="str">
            <v>2780413899618000010</v>
          </cell>
          <cell r="C3405" t="str">
            <v xml:space="preserve"> Исполнение завершено</v>
          </cell>
          <cell r="D3405">
            <v>7715995942</v>
          </cell>
          <cell r="E3405" t="str">
            <v>Закупка у единственного поставщика</v>
          </cell>
          <cell r="F3405">
            <v>43196</v>
          </cell>
          <cell r="G3405" t="str">
            <v>06.04.2018</v>
          </cell>
          <cell r="H3405">
            <v>0</v>
          </cell>
        </row>
        <row r="3406">
          <cell r="A3406" t="str">
            <v>2782033720518000011 от 06.04.2018</v>
          </cell>
          <cell r="B3406" t="str">
            <v>2782033720518000011</v>
          </cell>
          <cell r="C3406" t="str">
            <v xml:space="preserve"> Исполнение завершено</v>
          </cell>
          <cell r="D3406">
            <v>7718937339</v>
          </cell>
          <cell r="E3406" t="str">
            <v>Электронный аукцион</v>
          </cell>
          <cell r="F3406">
            <v>43196</v>
          </cell>
          <cell r="G3406" t="str">
            <v>06.04.2018</v>
          </cell>
          <cell r="H3406">
            <v>13</v>
          </cell>
        </row>
        <row r="3407">
          <cell r="A3407" t="str">
            <v>2782300500718000013 от 06.04.2018</v>
          </cell>
          <cell r="B3407" t="str">
            <v>2782300500718000013</v>
          </cell>
          <cell r="C3407" t="str">
            <v xml:space="preserve"> Исполнение завершено</v>
          </cell>
          <cell r="D3407">
            <v>7718937339</v>
          </cell>
          <cell r="E3407" t="str">
            <v>Электронный аукцион</v>
          </cell>
          <cell r="F3407">
            <v>43196</v>
          </cell>
          <cell r="G3407" t="str">
            <v>06.04.2018</v>
          </cell>
          <cell r="H3407">
            <v>13</v>
          </cell>
        </row>
        <row r="3408">
          <cell r="A3408" t="str">
            <v>2780113644718000017 от 09.04.2018</v>
          </cell>
          <cell r="B3408" t="str">
            <v>2780113644718000017</v>
          </cell>
          <cell r="C3408" t="str">
            <v xml:space="preserve"> Исполнение завершено</v>
          </cell>
          <cell r="D3408">
            <v>7718937339</v>
          </cell>
          <cell r="E3408" t="str">
            <v>Электронный аукцион</v>
          </cell>
          <cell r="F3408">
            <v>43199</v>
          </cell>
          <cell r="G3408" t="str">
            <v>09.04.2018</v>
          </cell>
          <cell r="H3408">
            <v>13</v>
          </cell>
        </row>
        <row r="3409">
          <cell r="A3409" t="str">
            <v>2780214307718000007 от 10.04.2018</v>
          </cell>
          <cell r="B3409" t="str">
            <v>2780214307718000007</v>
          </cell>
          <cell r="C3409" t="str">
            <v xml:space="preserve"> Исполнение завершено</v>
          </cell>
          <cell r="D3409">
            <v>7820023230</v>
          </cell>
          <cell r="E3409" t="str">
            <v>Электронный аукцион</v>
          </cell>
          <cell r="F3409">
            <v>43200</v>
          </cell>
          <cell r="G3409" t="str">
            <v>10.04.2018</v>
          </cell>
          <cell r="H3409">
            <v>13</v>
          </cell>
        </row>
        <row r="3410">
          <cell r="A3410" t="str">
            <v>2780214207318000002 от 11.04.2018</v>
          </cell>
          <cell r="B3410" t="str">
            <v>2780214207318000002</v>
          </cell>
          <cell r="C3410" t="str">
            <v xml:space="preserve"> Исполнение завершено</v>
          </cell>
          <cell r="D3410">
            <v>7718937339</v>
          </cell>
          <cell r="E3410" t="str">
            <v>Электронный аукцион</v>
          </cell>
          <cell r="F3410">
            <v>43201</v>
          </cell>
          <cell r="G3410" t="str">
            <v>11.04.2018</v>
          </cell>
          <cell r="H3410">
            <v>13</v>
          </cell>
        </row>
        <row r="3411">
          <cell r="A3411" t="str">
            <v>2781410379118000016 от 12.04.2018</v>
          </cell>
          <cell r="B3411" t="str">
            <v>2781410379118000016</v>
          </cell>
          <cell r="C3411" t="str">
            <v xml:space="preserve"> Исполнение завершено</v>
          </cell>
          <cell r="D3411">
            <v>7820023230</v>
          </cell>
          <cell r="E3411" t="str">
            <v>Электронный аукцион</v>
          </cell>
          <cell r="F3411">
            <v>43202</v>
          </cell>
          <cell r="G3411" t="str">
            <v>12.04.2018</v>
          </cell>
          <cell r="H3411">
            <v>13</v>
          </cell>
        </row>
        <row r="3412">
          <cell r="A3412" t="str">
            <v>2781702710818000019 от 13.04.2018</v>
          </cell>
          <cell r="B3412" t="str">
            <v>2781702710818000019</v>
          </cell>
          <cell r="C3412" t="str">
            <v xml:space="preserve"> Исполнение завершено</v>
          </cell>
          <cell r="D3412">
            <v>7715995942</v>
          </cell>
          <cell r="E3412" t="str">
            <v>Закупка у единственного поставщика</v>
          </cell>
          <cell r="F3412">
            <v>43203</v>
          </cell>
          <cell r="G3412" t="str">
            <v>13.04.2018</v>
          </cell>
          <cell r="H3412">
            <v>0</v>
          </cell>
        </row>
        <row r="3413">
          <cell r="A3413" t="str">
            <v>2780113623918000008 от 16.04.2018</v>
          </cell>
          <cell r="B3413" t="str">
            <v>2780113623918000008</v>
          </cell>
          <cell r="C3413" t="str">
            <v xml:space="preserve"> Исполнение завершено</v>
          </cell>
          <cell r="D3413">
            <v>7718937339</v>
          </cell>
          <cell r="E3413" t="str">
            <v>Электронный аукцион</v>
          </cell>
          <cell r="F3413">
            <v>43206</v>
          </cell>
          <cell r="G3413" t="str">
            <v>16.04.2018</v>
          </cell>
          <cell r="H3413">
            <v>13</v>
          </cell>
        </row>
        <row r="3414">
          <cell r="A3414" t="str">
            <v>2782033725118000030 от 16.04.2018</v>
          </cell>
          <cell r="B3414" t="str">
            <v>2782033725118000030</v>
          </cell>
          <cell r="C3414" t="str">
            <v xml:space="preserve"> Исполнение завершено</v>
          </cell>
          <cell r="D3414">
            <v>7811573904</v>
          </cell>
          <cell r="E3414" t="str">
            <v>Электронный аукцион</v>
          </cell>
          <cell r="F3414">
            <v>43206</v>
          </cell>
          <cell r="G3414" t="str">
            <v>16.04.2018</v>
          </cell>
          <cell r="H3414">
            <v>13</v>
          </cell>
        </row>
        <row r="3415">
          <cell r="A3415" t="str">
            <v>2782700138818000003 от 18.04.2018</v>
          </cell>
          <cell r="B3415" t="str">
            <v>2782700138818000003</v>
          </cell>
          <cell r="C3415" t="str">
            <v xml:space="preserve"> Исполнение завершено</v>
          </cell>
          <cell r="D3415">
            <v>7718937339</v>
          </cell>
          <cell r="E3415" t="str">
            <v>Электронный аукцион</v>
          </cell>
          <cell r="F3415">
            <v>43208</v>
          </cell>
          <cell r="G3415" t="str">
            <v>18.04.2018</v>
          </cell>
          <cell r="H3415">
            <v>13</v>
          </cell>
        </row>
        <row r="3416">
          <cell r="A3416" t="str">
            <v>2780704705618000031 от 19.04.2018</v>
          </cell>
          <cell r="B3416" t="str">
            <v>2780704705618000031</v>
          </cell>
          <cell r="C3416" t="str">
            <v xml:space="preserve"> Исполнение завершено</v>
          </cell>
          <cell r="D3416">
            <v>7718937339</v>
          </cell>
          <cell r="E3416" t="str">
            <v>Электронный аукцион</v>
          </cell>
          <cell r="F3416">
            <v>43209</v>
          </cell>
          <cell r="G3416" t="str">
            <v>19.04.2018</v>
          </cell>
          <cell r="H3416">
            <v>13</v>
          </cell>
        </row>
        <row r="3417">
          <cell r="A3417" t="str">
            <v>2781616528918000013 от 20.04.2018</v>
          </cell>
          <cell r="B3417" t="str">
            <v>2781616528918000013</v>
          </cell>
          <cell r="C3417" t="str">
            <v xml:space="preserve"> Исполнение завершено</v>
          </cell>
          <cell r="D3417">
            <v>7718937339</v>
          </cell>
          <cell r="E3417" t="str">
            <v>Электронный аукцион</v>
          </cell>
          <cell r="F3417">
            <v>43210</v>
          </cell>
          <cell r="G3417" t="str">
            <v>20.04.2018</v>
          </cell>
          <cell r="H3417">
            <v>13</v>
          </cell>
        </row>
        <row r="3418">
          <cell r="A3418" t="str">
            <v>2780603998318000020 от 23.04.2018</v>
          </cell>
          <cell r="B3418" t="str">
            <v>2780603998318000020</v>
          </cell>
          <cell r="C3418" t="str">
            <v xml:space="preserve"> Исполнение завершено</v>
          </cell>
          <cell r="D3418">
            <v>7715995942</v>
          </cell>
          <cell r="E3418" t="str">
            <v>Закупка у единственного поставщика</v>
          </cell>
          <cell r="F3418">
            <v>43213</v>
          </cell>
          <cell r="G3418" t="str">
            <v>23.04.2018</v>
          </cell>
          <cell r="H3418">
            <v>0</v>
          </cell>
        </row>
        <row r="3419">
          <cell r="A3419" t="str">
            <v>2780409333618000023 от 24.04.2018</v>
          </cell>
          <cell r="B3419" t="str">
            <v>2780409333618000023</v>
          </cell>
          <cell r="C3419" t="str">
            <v xml:space="preserve"> Исполнение завершено</v>
          </cell>
          <cell r="D3419">
            <v>7842308825</v>
          </cell>
          <cell r="E3419" t="str">
            <v>Электронный аукцион</v>
          </cell>
          <cell r="F3419">
            <v>43214</v>
          </cell>
          <cell r="G3419" t="str">
            <v>24.04.2018</v>
          </cell>
          <cell r="H3419">
            <v>13</v>
          </cell>
        </row>
        <row r="3420">
          <cell r="A3420" t="str">
            <v>2781014348018000020 от 24.04.2018</v>
          </cell>
          <cell r="B3420" t="str">
            <v>2781014348018000020</v>
          </cell>
          <cell r="C3420" t="str">
            <v xml:space="preserve"> Исполнение завершено</v>
          </cell>
          <cell r="D3420">
            <v>7718937339</v>
          </cell>
          <cell r="E3420" t="str">
            <v>Электронный аукцион</v>
          </cell>
          <cell r="F3420">
            <v>43214</v>
          </cell>
          <cell r="G3420" t="str">
            <v>24.04.2018</v>
          </cell>
          <cell r="H3420">
            <v>13</v>
          </cell>
        </row>
        <row r="3421">
          <cell r="A3421" t="str">
            <v>2781083875618000019 от 24.04.2018</v>
          </cell>
          <cell r="B3421" t="str">
            <v>2781083875618000019</v>
          </cell>
          <cell r="C3421" t="str">
            <v xml:space="preserve"> Исполнение завершено</v>
          </cell>
          <cell r="D3421">
            <v>7810425678</v>
          </cell>
          <cell r="E3421" t="str">
            <v>Электронный аукцион</v>
          </cell>
          <cell r="F3421">
            <v>43214</v>
          </cell>
          <cell r="G3421" t="str">
            <v>24.04.2018</v>
          </cell>
          <cell r="H3421">
            <v>13</v>
          </cell>
        </row>
        <row r="3422">
          <cell r="A3422" t="str">
            <v>2780413287418000016 от 26.04.2018</v>
          </cell>
          <cell r="B3422" t="str">
            <v>2780413287418000016</v>
          </cell>
          <cell r="C3422" t="str">
            <v xml:space="preserve"> Исполнение завершено</v>
          </cell>
          <cell r="D3422">
            <v>7718937339</v>
          </cell>
          <cell r="E3422" t="str">
            <v>Электронный аукцион</v>
          </cell>
          <cell r="F3422">
            <v>43216</v>
          </cell>
          <cell r="G3422" t="str">
            <v>26.04.2018</v>
          </cell>
          <cell r="H3422">
            <v>13</v>
          </cell>
        </row>
        <row r="3423">
          <cell r="A3423" t="str">
            <v>2781616657118000015 от 26.04.2018</v>
          </cell>
          <cell r="B3423" t="str">
            <v>2781616657118000015</v>
          </cell>
          <cell r="C3423" t="str">
            <v xml:space="preserve"> Исполнение завершено</v>
          </cell>
          <cell r="D3423">
            <v>7840461722</v>
          </cell>
          <cell r="E3423" t="str">
            <v>Электронный аукцион</v>
          </cell>
          <cell r="F3423">
            <v>43216</v>
          </cell>
          <cell r="G3423" t="str">
            <v>26.04.2018</v>
          </cell>
          <cell r="H3423">
            <v>13</v>
          </cell>
        </row>
        <row r="3424">
          <cell r="A3424" t="str">
            <v>2782002058218000027 от 26.04.2018</v>
          </cell>
          <cell r="B3424" t="str">
            <v>2782002058218000027</v>
          </cell>
          <cell r="C3424" t="str">
            <v xml:space="preserve"> Исполнение завершено</v>
          </cell>
          <cell r="D3424">
            <v>7718937339</v>
          </cell>
          <cell r="E3424" t="str">
            <v>Электронный аукцион</v>
          </cell>
          <cell r="F3424">
            <v>43216</v>
          </cell>
          <cell r="G3424" t="str">
            <v>26.04.2018</v>
          </cell>
          <cell r="H3424">
            <v>13</v>
          </cell>
        </row>
        <row r="3425">
          <cell r="A3425" t="str">
            <v>2782030091018000019 от 26.04.2018</v>
          </cell>
          <cell r="B3425" t="str">
            <v>2782030091018000019</v>
          </cell>
          <cell r="C3425" t="str">
            <v xml:space="preserve"> Исполнение завершено</v>
          </cell>
          <cell r="D3425">
            <v>7718937339</v>
          </cell>
          <cell r="E3425" t="str">
            <v>Электронный аукцион</v>
          </cell>
          <cell r="F3425">
            <v>43216</v>
          </cell>
          <cell r="G3425" t="str">
            <v>26.04.2018</v>
          </cell>
          <cell r="H3425">
            <v>13</v>
          </cell>
        </row>
        <row r="3426">
          <cell r="A3426" t="str">
            <v>2782200562118000012 от 26.04.2018</v>
          </cell>
          <cell r="B3426" t="str">
            <v>2782200562118000012</v>
          </cell>
          <cell r="C3426" t="str">
            <v xml:space="preserve"> Исполнение завершено</v>
          </cell>
          <cell r="D3426">
            <v>7718937339</v>
          </cell>
          <cell r="E3426" t="str">
            <v>Электронный аукцион</v>
          </cell>
          <cell r="F3426">
            <v>43216</v>
          </cell>
          <cell r="G3426" t="str">
            <v>26.04.2018</v>
          </cell>
          <cell r="H3426">
            <v>13</v>
          </cell>
        </row>
        <row r="3427">
          <cell r="A3427" t="str">
            <v>2780413915718000009 от 27.04.2018</v>
          </cell>
          <cell r="B3427" t="str">
            <v>2780413915718000009</v>
          </cell>
          <cell r="C3427" t="str">
            <v xml:space="preserve"> Исполнение завершено</v>
          </cell>
          <cell r="D3427">
            <v>7820023230</v>
          </cell>
          <cell r="E3427" t="str">
            <v>Электронный аукцион</v>
          </cell>
          <cell r="F3427">
            <v>43217</v>
          </cell>
          <cell r="G3427" t="str">
            <v>27.04.2018</v>
          </cell>
          <cell r="H3427">
            <v>13</v>
          </cell>
        </row>
        <row r="3428">
          <cell r="A3428" t="str">
            <v>2781901991318000025 от 27.04.2018</v>
          </cell>
          <cell r="B3428" t="str">
            <v>2781901991318000025</v>
          </cell>
          <cell r="C3428" t="str">
            <v xml:space="preserve"> Исполнение завершено</v>
          </cell>
          <cell r="D3428">
            <v>7820023230</v>
          </cell>
          <cell r="E3428" t="str">
            <v>Электронный аукцион</v>
          </cell>
          <cell r="F3428">
            <v>43217</v>
          </cell>
          <cell r="G3428" t="str">
            <v>27.04.2018</v>
          </cell>
          <cell r="H3428">
            <v>13</v>
          </cell>
        </row>
        <row r="3429">
          <cell r="A3429" t="str">
            <v>2781014348018000022 от 28.04.2018</v>
          </cell>
          <cell r="B3429" t="str">
            <v>2781014348018000022</v>
          </cell>
          <cell r="C3429" t="str">
            <v xml:space="preserve"> Исполнение завершено</v>
          </cell>
          <cell r="D3429">
            <v>7718937339</v>
          </cell>
          <cell r="E3429" t="str">
            <v>Электронный аукцион</v>
          </cell>
          <cell r="F3429">
            <v>43218</v>
          </cell>
          <cell r="G3429" t="str">
            <v>28.04.2018</v>
          </cell>
          <cell r="H3429">
            <v>13</v>
          </cell>
        </row>
        <row r="3430">
          <cell r="A3430" t="str">
            <v>2780405451318000017 от 07.05.2018</v>
          </cell>
          <cell r="B3430" t="str">
            <v>2780405451318000017</v>
          </cell>
          <cell r="C3430" t="str">
            <v xml:space="preserve"> Исполнение завершено</v>
          </cell>
          <cell r="D3430">
            <v>7840461722</v>
          </cell>
          <cell r="E3430" t="str">
            <v>Электронный аукцион</v>
          </cell>
          <cell r="F3430">
            <v>43227</v>
          </cell>
          <cell r="G3430" t="str">
            <v>07.05.2018</v>
          </cell>
          <cell r="H3430">
            <v>13</v>
          </cell>
        </row>
        <row r="3431">
          <cell r="A3431" t="str">
            <v>2780409097718000009 от 07.05.2018</v>
          </cell>
          <cell r="B3431" t="str">
            <v>2780409097718000009</v>
          </cell>
          <cell r="C3431" t="str">
            <v xml:space="preserve"> Исполнение завершено</v>
          </cell>
          <cell r="D3431">
            <v>7842308825</v>
          </cell>
          <cell r="E3431" t="str">
            <v>Электронный аукцион</v>
          </cell>
          <cell r="F3431">
            <v>43227</v>
          </cell>
          <cell r="G3431" t="str">
            <v>07.05.2018</v>
          </cell>
          <cell r="H3431">
            <v>13</v>
          </cell>
        </row>
        <row r="3432">
          <cell r="A3432" t="str">
            <v>2780414397118000016 от 07.05.2018</v>
          </cell>
          <cell r="B3432" t="str">
            <v>2780414397118000016</v>
          </cell>
          <cell r="C3432" t="str">
            <v xml:space="preserve"> Исполнение завершено</v>
          </cell>
          <cell r="D3432">
            <v>7718937339</v>
          </cell>
          <cell r="E3432" t="str">
            <v>Электронный аукцион</v>
          </cell>
          <cell r="F3432">
            <v>43227</v>
          </cell>
          <cell r="G3432" t="str">
            <v>07.05.2018</v>
          </cell>
          <cell r="H3432">
            <v>13</v>
          </cell>
        </row>
        <row r="3433">
          <cell r="A3433" t="str">
            <v>2782033147518000019 от 07.05.2018</v>
          </cell>
          <cell r="B3433" t="str">
            <v>2782033147518000019</v>
          </cell>
          <cell r="C3433" t="str">
            <v xml:space="preserve"> Исполнение завершено</v>
          </cell>
          <cell r="D3433" t="str">
            <v>782506245866</v>
          </cell>
          <cell r="E3433" t="str">
            <v>Электронный аукцион</v>
          </cell>
          <cell r="F3433">
            <v>43227</v>
          </cell>
          <cell r="G3433" t="str">
            <v>07.05.2018</v>
          </cell>
          <cell r="H3433">
            <v>13</v>
          </cell>
        </row>
        <row r="3434">
          <cell r="A3434" t="str">
            <v>2781015183618000013 от 10.05.2018</v>
          </cell>
          <cell r="B3434" t="str">
            <v>2781015183618000013</v>
          </cell>
          <cell r="C3434" t="str">
            <v xml:space="preserve"> Исполнение завершено</v>
          </cell>
          <cell r="D3434">
            <v>7820023230</v>
          </cell>
          <cell r="E3434" t="str">
            <v>Электронный аукцион</v>
          </cell>
          <cell r="F3434">
            <v>43230</v>
          </cell>
          <cell r="G3434" t="str">
            <v>10.05.2018</v>
          </cell>
          <cell r="H3434">
            <v>13</v>
          </cell>
        </row>
        <row r="3435">
          <cell r="A3435" t="str">
            <v>2780413586818000011 от 14.05.2018</v>
          </cell>
          <cell r="B3435" t="str">
            <v>2780413586818000011</v>
          </cell>
          <cell r="C3435" t="str">
            <v xml:space="preserve"> Исполнение завершено</v>
          </cell>
          <cell r="D3435">
            <v>7840461722</v>
          </cell>
          <cell r="E3435" t="str">
            <v>Электронный аукцион</v>
          </cell>
          <cell r="F3435">
            <v>43234</v>
          </cell>
          <cell r="G3435" t="str">
            <v>14.05.2018</v>
          </cell>
          <cell r="H3435">
            <v>13</v>
          </cell>
        </row>
        <row r="3436">
          <cell r="A3436" t="str">
            <v>2781410362518000019 от 15.05.2018</v>
          </cell>
          <cell r="B3436" t="str">
            <v>2781410362518000019</v>
          </cell>
          <cell r="C3436" t="str">
            <v xml:space="preserve"> Исполнение завершено</v>
          </cell>
          <cell r="D3436">
            <v>7804359748</v>
          </cell>
          <cell r="E3436" t="str">
            <v>Электронный аукцион</v>
          </cell>
          <cell r="F3436">
            <v>43235</v>
          </cell>
          <cell r="G3436" t="str">
            <v>15.05.2018</v>
          </cell>
          <cell r="H3436">
            <v>13</v>
          </cell>
        </row>
        <row r="3437">
          <cell r="A3437" t="str">
            <v>2782700194118000002 от 15.05.2018</v>
          </cell>
          <cell r="B3437" t="str">
            <v>2782700194118000002</v>
          </cell>
          <cell r="C3437" t="str">
            <v xml:space="preserve"> Исполнение завершено</v>
          </cell>
          <cell r="D3437">
            <v>7820023230</v>
          </cell>
          <cell r="E3437" t="str">
            <v>Электронный аукцион</v>
          </cell>
          <cell r="F3437">
            <v>43235</v>
          </cell>
          <cell r="G3437" t="str">
            <v>15.05.2018</v>
          </cell>
          <cell r="H3437">
            <v>13</v>
          </cell>
        </row>
        <row r="3438">
          <cell r="A3438" t="str">
            <v>2781023707118000017 от 21.05.2018</v>
          </cell>
          <cell r="B3438" t="str">
            <v>2781023707118000017</v>
          </cell>
          <cell r="C3438" t="str">
            <v xml:space="preserve"> Исполнение завершено</v>
          </cell>
          <cell r="D3438">
            <v>7816530372</v>
          </cell>
          <cell r="E3438" t="str">
            <v>Электронный аукцион</v>
          </cell>
          <cell r="F3438">
            <v>43241</v>
          </cell>
          <cell r="G3438" t="str">
            <v>21.05.2018</v>
          </cell>
          <cell r="H3438">
            <v>13</v>
          </cell>
        </row>
        <row r="3439">
          <cell r="A3439" t="str">
            <v>1781304587518000022 от 22.05.2018</v>
          </cell>
          <cell r="B3439" t="str">
            <v>1781304587518000022</v>
          </cell>
          <cell r="C3439" t="str">
            <v xml:space="preserve"> Исполнение завершено</v>
          </cell>
          <cell r="D3439" t="str">
            <v>350802175975</v>
          </cell>
          <cell r="E3439" t="str">
            <v>Запрос котировок</v>
          </cell>
          <cell r="F3439">
            <v>43242</v>
          </cell>
          <cell r="G3439" t="str">
            <v>22.05.2018</v>
          </cell>
          <cell r="H3439">
            <v>17</v>
          </cell>
        </row>
        <row r="3440">
          <cell r="A3440" t="str">
            <v>2780404462818000008 от 22.05.2018</v>
          </cell>
          <cell r="B3440" t="str">
            <v>2780404462818000008</v>
          </cell>
          <cell r="C3440" t="str">
            <v xml:space="preserve"> Исполнение завершено</v>
          </cell>
          <cell r="D3440">
            <v>7718937339</v>
          </cell>
          <cell r="E3440" t="str">
            <v>Электронный аукцион</v>
          </cell>
          <cell r="F3440">
            <v>43242</v>
          </cell>
          <cell r="G3440" t="str">
            <v>22.05.2018</v>
          </cell>
          <cell r="H3440">
            <v>13</v>
          </cell>
        </row>
        <row r="3441">
          <cell r="A3441" t="str">
            <v>2780702631318000034 от 22.05.2018</v>
          </cell>
          <cell r="B3441" t="str">
            <v>2780702631318000034</v>
          </cell>
          <cell r="C3441" t="str">
            <v xml:space="preserve"> Исполнение завершено</v>
          </cell>
          <cell r="D3441">
            <v>7820023230</v>
          </cell>
          <cell r="E3441" t="str">
            <v>Электронный аукцион</v>
          </cell>
          <cell r="F3441">
            <v>43242</v>
          </cell>
          <cell r="G3441" t="str">
            <v>22.05.2018</v>
          </cell>
          <cell r="H3441">
            <v>13</v>
          </cell>
        </row>
        <row r="3442">
          <cell r="A3442" t="str">
            <v>2782700117018000012 от 25.05.2018</v>
          </cell>
          <cell r="B3442" t="str">
            <v>2782700117018000012</v>
          </cell>
          <cell r="C3442" t="str">
            <v xml:space="preserve"> Исполнение завершено</v>
          </cell>
          <cell r="D3442">
            <v>7842308825</v>
          </cell>
          <cell r="E3442" t="str">
            <v>Электронный аукцион</v>
          </cell>
          <cell r="F3442">
            <v>43245</v>
          </cell>
          <cell r="G3442" t="str">
            <v>25.05.2018</v>
          </cell>
          <cell r="H3442">
            <v>13</v>
          </cell>
        </row>
        <row r="3443">
          <cell r="A3443" t="str">
            <v>2781616446118000006 от 28.05.2018</v>
          </cell>
          <cell r="B3443" t="str">
            <v>2781616446118000006</v>
          </cell>
          <cell r="C3443" t="str">
            <v xml:space="preserve"> Исполнение завершено</v>
          </cell>
          <cell r="D3443">
            <v>7718937339</v>
          </cell>
          <cell r="E3443" t="str">
            <v>Электронный аукцион</v>
          </cell>
          <cell r="F3443">
            <v>43248</v>
          </cell>
          <cell r="G3443" t="str">
            <v>28.05.2018</v>
          </cell>
          <cell r="H3443">
            <v>13</v>
          </cell>
        </row>
        <row r="3444">
          <cell r="A3444" t="str">
            <v>2782700175818000013 от 29.05.2018</v>
          </cell>
          <cell r="B3444" t="str">
            <v>2782700175818000013</v>
          </cell>
          <cell r="C3444" t="str">
            <v xml:space="preserve"> Исполнение завершено</v>
          </cell>
          <cell r="D3444">
            <v>7718937339</v>
          </cell>
          <cell r="E3444" t="str">
            <v>Электронный аукцион</v>
          </cell>
          <cell r="F3444">
            <v>43249</v>
          </cell>
          <cell r="G3444" t="str">
            <v>29.05.2018</v>
          </cell>
          <cell r="H3444">
            <v>13</v>
          </cell>
        </row>
        <row r="3445">
          <cell r="A3445" t="str">
            <v>2781012885118000017 от 30.05.2018</v>
          </cell>
          <cell r="B3445" t="str">
            <v>2781012885118000017</v>
          </cell>
          <cell r="C3445" t="str">
            <v xml:space="preserve"> Исполнение завершено</v>
          </cell>
          <cell r="D3445">
            <v>7820023230</v>
          </cell>
          <cell r="E3445" t="str">
            <v>Электронный аукцион</v>
          </cell>
          <cell r="F3445">
            <v>43250</v>
          </cell>
          <cell r="G3445" t="str">
            <v>30.05.2018</v>
          </cell>
          <cell r="H3445">
            <v>13</v>
          </cell>
        </row>
        <row r="3446">
          <cell r="A3446" t="str">
            <v>2780113636618000014 от 31.05.2018</v>
          </cell>
          <cell r="B3446" t="str">
            <v>2780113636618000014</v>
          </cell>
          <cell r="C3446" t="str">
            <v xml:space="preserve"> Исполнение завершено</v>
          </cell>
          <cell r="D3446">
            <v>7725048330</v>
          </cell>
          <cell r="E3446" t="str">
            <v>Закупка у единственного поставщика</v>
          </cell>
          <cell r="F3446">
            <v>43251</v>
          </cell>
          <cell r="G3446" t="str">
            <v>31.05.2018</v>
          </cell>
          <cell r="H3446">
            <v>0</v>
          </cell>
        </row>
        <row r="3447">
          <cell r="A3447" t="str">
            <v>2780113636618000018 от 31.05.2018</v>
          </cell>
          <cell r="B3447" t="str">
            <v>2780113636618000018</v>
          </cell>
          <cell r="C3447" t="str">
            <v xml:space="preserve"> Исполнение завершено</v>
          </cell>
          <cell r="D3447">
            <v>7715995942</v>
          </cell>
          <cell r="E3447" t="str">
            <v>Закупка у единственного поставщика</v>
          </cell>
          <cell r="F3447">
            <v>43251</v>
          </cell>
          <cell r="G3447" t="str">
            <v>31.05.2018</v>
          </cell>
          <cell r="H3447">
            <v>0</v>
          </cell>
        </row>
        <row r="3448">
          <cell r="A3448" t="str">
            <v>2782540448718000019 от 31.05.2018</v>
          </cell>
          <cell r="B3448" t="str">
            <v>2782540448718000019</v>
          </cell>
          <cell r="C3448" t="str">
            <v xml:space="preserve"> Исполнение завершено</v>
          </cell>
          <cell r="D3448">
            <v>7715995942</v>
          </cell>
          <cell r="E3448" t="str">
            <v>Закупка у единственного поставщика</v>
          </cell>
          <cell r="F3448">
            <v>43251</v>
          </cell>
          <cell r="G3448" t="str">
            <v>31.05.2018</v>
          </cell>
          <cell r="H3448">
            <v>0</v>
          </cell>
        </row>
        <row r="3449">
          <cell r="A3449" t="str">
            <v>2780902307518000036 от 04.06.2018</v>
          </cell>
          <cell r="B3449" t="str">
            <v>2780902307518000036</v>
          </cell>
          <cell r="C3449" t="str">
            <v xml:space="preserve"> Исполнение завершено</v>
          </cell>
          <cell r="D3449">
            <v>7715995942</v>
          </cell>
          <cell r="E3449" t="str">
            <v>Закупка у единственного поставщика</v>
          </cell>
          <cell r="F3449">
            <v>43255</v>
          </cell>
          <cell r="G3449" t="str">
            <v>04.06.2018</v>
          </cell>
          <cell r="H3449">
            <v>0</v>
          </cell>
        </row>
        <row r="3450">
          <cell r="A3450" t="str">
            <v>2780461040018000007 от 05.06.2018</v>
          </cell>
          <cell r="B3450" t="str">
            <v>2780461040018000007</v>
          </cell>
          <cell r="C3450" t="str">
            <v xml:space="preserve"> Исполнение завершено</v>
          </cell>
          <cell r="D3450">
            <v>7813448673</v>
          </cell>
          <cell r="E3450" t="str">
            <v>Электронный аукцион</v>
          </cell>
          <cell r="F3450">
            <v>43256</v>
          </cell>
          <cell r="G3450" t="str">
            <v>05.06.2018</v>
          </cell>
          <cell r="H3450">
            <v>13</v>
          </cell>
        </row>
        <row r="3451">
          <cell r="A3451" t="str">
            <v>2781024028218000009 от 05.06.2018</v>
          </cell>
          <cell r="B3451" t="str">
            <v>2781024028218000009</v>
          </cell>
          <cell r="C3451" t="str">
            <v xml:space="preserve"> Исполнение завершено</v>
          </cell>
          <cell r="D3451">
            <v>7718937339</v>
          </cell>
          <cell r="E3451" t="str">
            <v>Электронный аукцион</v>
          </cell>
          <cell r="F3451">
            <v>43256</v>
          </cell>
          <cell r="G3451" t="str">
            <v>05.06.2018</v>
          </cell>
          <cell r="H3451">
            <v>13</v>
          </cell>
        </row>
        <row r="3452">
          <cell r="A3452" t="str">
            <v>2781616519018000020 от 06.06.2018</v>
          </cell>
          <cell r="B3452" t="str">
            <v>2781616519018000020</v>
          </cell>
          <cell r="C3452" t="str">
            <v xml:space="preserve"> Исполнение завершено</v>
          </cell>
          <cell r="D3452">
            <v>7718937339</v>
          </cell>
          <cell r="E3452" t="str">
            <v>Электронный аукцион</v>
          </cell>
          <cell r="F3452">
            <v>43257</v>
          </cell>
          <cell r="G3452" t="str">
            <v>06.06.2018</v>
          </cell>
          <cell r="H3452">
            <v>13</v>
          </cell>
        </row>
        <row r="3453">
          <cell r="A3453" t="str">
            <v>2781013313918000016 от 15.06.2018</v>
          </cell>
          <cell r="B3453" t="str">
            <v>2781013313918000016</v>
          </cell>
          <cell r="C3453" t="str">
            <v xml:space="preserve"> Исполнение завершено</v>
          </cell>
          <cell r="D3453">
            <v>7718937339</v>
          </cell>
          <cell r="E3453" t="str">
            <v>Электронный аукцион</v>
          </cell>
          <cell r="F3453">
            <v>43266</v>
          </cell>
          <cell r="G3453" t="str">
            <v>15.06.2018</v>
          </cell>
          <cell r="H3453">
            <v>13</v>
          </cell>
        </row>
        <row r="3454">
          <cell r="A3454" t="str">
            <v>2780605482218000024 от 18.06.2018</v>
          </cell>
          <cell r="B3454" t="str">
            <v>2780605482218000024</v>
          </cell>
          <cell r="C3454" t="str">
            <v xml:space="preserve"> Исполнение завершено</v>
          </cell>
          <cell r="D3454">
            <v>7811157975</v>
          </cell>
          <cell r="E3454" t="str">
            <v>Электронный аукцион</v>
          </cell>
          <cell r="F3454">
            <v>43269</v>
          </cell>
          <cell r="G3454" t="str">
            <v>18.06.2018</v>
          </cell>
          <cell r="H3454">
            <v>13</v>
          </cell>
        </row>
        <row r="3455">
          <cell r="A3455" t="str">
            <v>2781901976918000054 от 18.06.2018</v>
          </cell>
          <cell r="B3455" t="str">
            <v>2781901976918000054</v>
          </cell>
          <cell r="C3455" t="str">
            <v xml:space="preserve"> Исполнение завершено</v>
          </cell>
          <cell r="D3455">
            <v>7820023230</v>
          </cell>
          <cell r="E3455" t="str">
            <v>Электронный аукцион</v>
          </cell>
          <cell r="F3455">
            <v>43269</v>
          </cell>
          <cell r="G3455" t="str">
            <v>18.06.2018</v>
          </cell>
          <cell r="H3455">
            <v>13</v>
          </cell>
        </row>
        <row r="3456">
          <cell r="A3456" t="str">
            <v>2780461040018000018 от 19.06.2018</v>
          </cell>
          <cell r="B3456" t="str">
            <v>2780461040018000018</v>
          </cell>
          <cell r="C3456" t="str">
            <v xml:space="preserve"> Исполнение завершено</v>
          </cell>
          <cell r="D3456">
            <v>7840461722</v>
          </cell>
          <cell r="E3456" t="str">
            <v>Электронный аукцион</v>
          </cell>
          <cell r="F3456">
            <v>43270</v>
          </cell>
          <cell r="G3456" t="str">
            <v>19.06.2018</v>
          </cell>
          <cell r="H3456">
            <v>13</v>
          </cell>
        </row>
        <row r="3457">
          <cell r="A3457" t="str">
            <v>2780802597918000084 от 19.06.2018</v>
          </cell>
          <cell r="B3457" t="str">
            <v>2780802597918000084</v>
          </cell>
          <cell r="C3457" t="str">
            <v xml:space="preserve"> Исполнение завершено</v>
          </cell>
          <cell r="D3457">
            <v>7810387408</v>
          </cell>
          <cell r="E3457" t="str">
            <v>Электронный аукцион</v>
          </cell>
          <cell r="F3457">
            <v>43270</v>
          </cell>
          <cell r="G3457" t="str">
            <v>19.06.2018</v>
          </cell>
          <cell r="H3457">
            <v>13</v>
          </cell>
        </row>
        <row r="3458">
          <cell r="A3458" t="str">
            <v>2781702697918000028 от 21.06.2018</v>
          </cell>
          <cell r="B3458" t="str">
            <v>2781702697918000028</v>
          </cell>
          <cell r="C3458" t="str">
            <v xml:space="preserve"> Исполнение завершено</v>
          </cell>
          <cell r="D3458">
            <v>7715995942</v>
          </cell>
          <cell r="E3458" t="str">
            <v>Закупка у единственного поставщика</v>
          </cell>
          <cell r="F3458">
            <v>43272</v>
          </cell>
          <cell r="G3458" t="str">
            <v>21.06.2018</v>
          </cell>
          <cell r="H3458">
            <v>0</v>
          </cell>
        </row>
        <row r="3459">
          <cell r="A3459" t="str">
            <v>2781013136418000017 от 25.06.2018</v>
          </cell>
          <cell r="B3459" t="str">
            <v>2781013136418000017</v>
          </cell>
          <cell r="C3459" t="str">
            <v xml:space="preserve"> Исполнение завершено</v>
          </cell>
          <cell r="D3459">
            <v>7842308825</v>
          </cell>
          <cell r="E3459" t="str">
            <v>Электронный аукцион</v>
          </cell>
          <cell r="F3459">
            <v>43276</v>
          </cell>
          <cell r="G3459" t="str">
            <v>25.06.2018</v>
          </cell>
          <cell r="H3459">
            <v>13</v>
          </cell>
        </row>
        <row r="3460">
          <cell r="A3460" t="str">
            <v>2782700146918000019 от 25.06.2018</v>
          </cell>
          <cell r="B3460" t="str">
            <v>2782700146918000019</v>
          </cell>
          <cell r="C3460" t="str">
            <v xml:space="preserve"> Исполнение завершено</v>
          </cell>
          <cell r="D3460">
            <v>7718937339</v>
          </cell>
          <cell r="E3460" t="str">
            <v>Электронный аукцион</v>
          </cell>
          <cell r="F3460">
            <v>43276</v>
          </cell>
          <cell r="G3460" t="str">
            <v>25.06.2018</v>
          </cell>
          <cell r="H3460">
            <v>13</v>
          </cell>
        </row>
        <row r="3461">
          <cell r="A3461" t="str">
            <v>2781405968718000029 от 27.06.2018</v>
          </cell>
          <cell r="B3461" t="str">
            <v>2781405968718000029</v>
          </cell>
          <cell r="C3461" t="str">
            <v xml:space="preserve"> Исполнение завершено</v>
          </cell>
          <cell r="D3461">
            <v>7715995942</v>
          </cell>
          <cell r="E3461" t="str">
            <v>Закупка у единственного поставщика</v>
          </cell>
          <cell r="F3461">
            <v>43278</v>
          </cell>
          <cell r="G3461" t="str">
            <v>27.06.2018</v>
          </cell>
          <cell r="H3461">
            <v>0</v>
          </cell>
        </row>
        <row r="3462">
          <cell r="A3462" t="str">
            <v>2780701293818000038 от 02.07.2018</v>
          </cell>
          <cell r="B3462" t="str">
            <v>2780701293818000038</v>
          </cell>
          <cell r="C3462" t="str">
            <v xml:space="preserve"> Исполнение завершено</v>
          </cell>
          <cell r="D3462">
            <v>7715995942</v>
          </cell>
          <cell r="E3462" t="str">
            <v>Закупка у единственного поставщика</v>
          </cell>
          <cell r="F3462">
            <v>43283</v>
          </cell>
          <cell r="G3462" t="str">
            <v>02.07.2018</v>
          </cell>
          <cell r="H3462">
            <v>0</v>
          </cell>
        </row>
        <row r="3463">
          <cell r="A3463" t="str">
            <v>2782033147518000023 от 02.07.2018</v>
          </cell>
          <cell r="B3463" t="str">
            <v>2782033147518000023</v>
          </cell>
          <cell r="C3463" t="str">
            <v xml:space="preserve"> Исполнение завершено</v>
          </cell>
          <cell r="D3463">
            <v>7811573904</v>
          </cell>
          <cell r="E3463" t="str">
            <v>Электронный аукцион</v>
          </cell>
          <cell r="F3463">
            <v>43283</v>
          </cell>
          <cell r="G3463" t="str">
            <v>02.07.2018</v>
          </cell>
          <cell r="H3463">
            <v>13</v>
          </cell>
        </row>
        <row r="3464">
          <cell r="A3464" t="str">
            <v>2781021469118000015 от 11.07.2018</v>
          </cell>
          <cell r="B3464" t="str">
            <v>2781021469118000015</v>
          </cell>
          <cell r="C3464" t="str">
            <v xml:space="preserve"> Исполнение завершено</v>
          </cell>
          <cell r="D3464">
            <v>7718937339</v>
          </cell>
          <cell r="E3464" t="str">
            <v>Электронный аукцион</v>
          </cell>
          <cell r="F3464">
            <v>43292</v>
          </cell>
          <cell r="G3464" t="str">
            <v>11.07.2018</v>
          </cell>
          <cell r="H3464">
            <v>13</v>
          </cell>
        </row>
        <row r="3465">
          <cell r="A3465" t="str">
            <v>2780126595718000042 от 13.07.2018</v>
          </cell>
          <cell r="B3465" t="str">
            <v>2780126595718000042</v>
          </cell>
          <cell r="C3465" t="str">
            <v xml:space="preserve"> Исполнение завершено</v>
          </cell>
          <cell r="D3465">
            <v>7820023230</v>
          </cell>
          <cell r="E3465" t="str">
            <v>Электронный аукцион</v>
          </cell>
          <cell r="F3465">
            <v>43294</v>
          </cell>
          <cell r="G3465" t="str">
            <v>13.07.2018</v>
          </cell>
          <cell r="H3465">
            <v>13</v>
          </cell>
        </row>
        <row r="3466">
          <cell r="A3466" t="str">
            <v>2781102301918000026 от 13.07.2018</v>
          </cell>
          <cell r="B3466" t="str">
            <v>2781102301918000026</v>
          </cell>
          <cell r="C3466" t="str">
            <v xml:space="preserve"> Исполнение завершено</v>
          </cell>
          <cell r="D3466">
            <v>7718937339</v>
          </cell>
          <cell r="E3466" t="str">
            <v>Электронный аукцион</v>
          </cell>
          <cell r="F3466">
            <v>43294</v>
          </cell>
          <cell r="G3466" t="str">
            <v>13.07.2018</v>
          </cell>
          <cell r="H3466">
            <v>13</v>
          </cell>
        </row>
        <row r="3467">
          <cell r="A3467" t="str">
            <v>2782002070518000035 от 16.07.2018</v>
          </cell>
          <cell r="B3467" t="str">
            <v>2782002070518000035</v>
          </cell>
          <cell r="C3467" t="str">
            <v xml:space="preserve"> Исполнение завершено</v>
          </cell>
          <cell r="D3467">
            <v>7718937339</v>
          </cell>
          <cell r="E3467" t="str">
            <v>Электронный аукцион</v>
          </cell>
          <cell r="F3467">
            <v>43297</v>
          </cell>
          <cell r="G3467" t="str">
            <v>16.07.2018</v>
          </cell>
          <cell r="H3467">
            <v>13</v>
          </cell>
        </row>
        <row r="3468">
          <cell r="A3468" t="str">
            <v>2781083875618000031 от 23.07.2018</v>
          </cell>
          <cell r="B3468" t="str">
            <v>2781083875618000031</v>
          </cell>
          <cell r="C3468" t="str">
            <v xml:space="preserve"> Исполнение завершено</v>
          </cell>
          <cell r="D3468">
            <v>7718937339</v>
          </cell>
          <cell r="E3468" t="str">
            <v>Электронный аукцион</v>
          </cell>
          <cell r="F3468">
            <v>43304</v>
          </cell>
          <cell r="G3468" t="str">
            <v>23.07.2018</v>
          </cell>
          <cell r="H3468">
            <v>13</v>
          </cell>
        </row>
        <row r="3469">
          <cell r="A3469" t="str">
            <v>2781083875618000033 от 23.07.2018</v>
          </cell>
          <cell r="B3469" t="str">
            <v>2781083875618000033</v>
          </cell>
          <cell r="C3469" t="str">
            <v xml:space="preserve"> Исполнение завершено</v>
          </cell>
          <cell r="D3469">
            <v>7718937339</v>
          </cell>
          <cell r="E3469" t="str">
            <v>Электронный аукцион</v>
          </cell>
          <cell r="F3469">
            <v>43304</v>
          </cell>
          <cell r="G3469" t="str">
            <v>23.07.2018</v>
          </cell>
          <cell r="H3469">
            <v>13</v>
          </cell>
        </row>
        <row r="3470">
          <cell r="A3470" t="str">
            <v>2780702654618000047 от 24.07.2018</v>
          </cell>
          <cell r="B3470" t="str">
            <v>2780702654618000047</v>
          </cell>
          <cell r="C3470" t="str">
            <v xml:space="preserve"> Исполнение завершено</v>
          </cell>
          <cell r="D3470">
            <v>7840461722</v>
          </cell>
          <cell r="E3470" t="str">
            <v>Электронный аукцион</v>
          </cell>
          <cell r="F3470">
            <v>43305</v>
          </cell>
          <cell r="G3470" t="str">
            <v>24.07.2018</v>
          </cell>
          <cell r="H3470">
            <v>13</v>
          </cell>
        </row>
        <row r="3471">
          <cell r="A3471" t="str">
            <v>2780413914018000023 от 25.07.2018</v>
          </cell>
          <cell r="B3471" t="str">
            <v>2780413914018000023</v>
          </cell>
          <cell r="C3471" t="str">
            <v xml:space="preserve"> Исполнение завершено</v>
          </cell>
          <cell r="D3471">
            <v>7718937339</v>
          </cell>
          <cell r="E3471" t="str">
            <v>Электронный аукцион</v>
          </cell>
          <cell r="F3471">
            <v>43306</v>
          </cell>
          <cell r="G3471" t="str">
            <v>25.07.2018</v>
          </cell>
          <cell r="H3471">
            <v>13</v>
          </cell>
        </row>
        <row r="3472">
          <cell r="A3472" t="str">
            <v>2782002058218000040 от 27.07.2018</v>
          </cell>
          <cell r="B3472" t="str">
            <v>2782002058218000040</v>
          </cell>
          <cell r="C3472" t="str">
            <v xml:space="preserve"> Исполнение завершено</v>
          </cell>
          <cell r="D3472">
            <v>7840461722</v>
          </cell>
          <cell r="E3472" t="str">
            <v>Электронный аукцион</v>
          </cell>
          <cell r="F3472">
            <v>43308</v>
          </cell>
          <cell r="G3472" t="str">
            <v>27.07.2018</v>
          </cell>
          <cell r="H3472">
            <v>13</v>
          </cell>
        </row>
        <row r="3473">
          <cell r="A3473" t="str">
            <v>2781404695218000033 от 03.08.2018</v>
          </cell>
          <cell r="B3473" t="str">
            <v>2781404695218000033</v>
          </cell>
          <cell r="C3473" t="str">
            <v xml:space="preserve"> Исполнение завершено</v>
          </cell>
          <cell r="D3473">
            <v>7842308825</v>
          </cell>
          <cell r="E3473" t="str">
            <v>Электронный аукцион</v>
          </cell>
          <cell r="F3473">
            <v>43315</v>
          </cell>
          <cell r="G3473" t="str">
            <v>03.08.2018</v>
          </cell>
          <cell r="H3473">
            <v>13</v>
          </cell>
        </row>
        <row r="3474">
          <cell r="A3474" t="str">
            <v>2712602525318000052 от 16.08.2018</v>
          </cell>
          <cell r="B3474" t="str">
            <v>2712602525318000052</v>
          </cell>
          <cell r="C3474" t="str">
            <v xml:space="preserve"> Исполнение завершено</v>
          </cell>
          <cell r="D3474">
            <v>7715995942</v>
          </cell>
          <cell r="E3474" t="str">
            <v>Закупка у единственного поставщика</v>
          </cell>
          <cell r="F3474">
            <v>43328</v>
          </cell>
          <cell r="G3474" t="str">
            <v>16.08.2018</v>
          </cell>
          <cell r="H3474">
            <v>0</v>
          </cell>
        </row>
        <row r="3475">
          <cell r="A3475" t="str">
            <v>2781408901818000021 от 22.08.2018</v>
          </cell>
          <cell r="B3475" t="str">
            <v>2781408901818000021</v>
          </cell>
          <cell r="C3475" t="str">
            <v xml:space="preserve"> Исполнение завершено</v>
          </cell>
          <cell r="D3475">
            <v>7839408851</v>
          </cell>
          <cell r="E3475" t="str">
            <v>Электронный аукцион</v>
          </cell>
          <cell r="F3475">
            <v>43334</v>
          </cell>
          <cell r="G3475" t="str">
            <v>22.08.2018</v>
          </cell>
          <cell r="H3475">
            <v>13</v>
          </cell>
        </row>
        <row r="3476">
          <cell r="A3476" t="str">
            <v>2781616451018000021 от 22.08.2018</v>
          </cell>
          <cell r="B3476" t="str">
            <v>2781616451018000021</v>
          </cell>
          <cell r="C3476" t="str">
            <v xml:space="preserve"> Исполнение завершено</v>
          </cell>
          <cell r="D3476">
            <v>7718937339</v>
          </cell>
          <cell r="E3476" t="str">
            <v>Электронный аукцион</v>
          </cell>
          <cell r="F3476">
            <v>43334</v>
          </cell>
          <cell r="G3476" t="str">
            <v>22.08.2018</v>
          </cell>
          <cell r="H3476">
            <v>13</v>
          </cell>
        </row>
        <row r="3477">
          <cell r="A3477" t="str">
            <v>2781404695218000035 от 24.08.2018</v>
          </cell>
          <cell r="B3477" t="str">
            <v>2781404695218000035</v>
          </cell>
          <cell r="C3477" t="str">
            <v xml:space="preserve"> Исполнение завершено</v>
          </cell>
          <cell r="D3477">
            <v>7720547914</v>
          </cell>
          <cell r="E3477" t="str">
            <v>Электронный аукцион</v>
          </cell>
          <cell r="F3477">
            <v>43336</v>
          </cell>
          <cell r="G3477" t="str">
            <v>24.08.2018</v>
          </cell>
          <cell r="H3477">
            <v>13</v>
          </cell>
        </row>
        <row r="3478">
          <cell r="A3478" t="str">
            <v>2780603968718000049 от 04.09.2018</v>
          </cell>
          <cell r="B3478" t="str">
            <v>2780603968718000049</v>
          </cell>
          <cell r="C3478" t="str">
            <v xml:space="preserve"> Исполнение завершено</v>
          </cell>
          <cell r="D3478">
            <v>7810685620</v>
          </cell>
          <cell r="E3478" t="str">
            <v>Электронный аукцион</v>
          </cell>
          <cell r="F3478">
            <v>43347</v>
          </cell>
          <cell r="G3478" t="str">
            <v>04.09.2018</v>
          </cell>
          <cell r="H3478">
            <v>13</v>
          </cell>
        </row>
        <row r="3479">
          <cell r="A3479" t="str">
            <v>2781014929818000026 от 05.09.2018</v>
          </cell>
          <cell r="B3479" t="str">
            <v>2781014929818000026</v>
          </cell>
          <cell r="C3479" t="str">
            <v xml:space="preserve"> Исполнение завершено</v>
          </cell>
          <cell r="D3479" t="str">
            <v>781420120711</v>
          </cell>
          <cell r="E3479" t="str">
            <v>Электронный аукцион</v>
          </cell>
          <cell r="F3479">
            <v>43348</v>
          </cell>
          <cell r="G3479" t="str">
            <v>05.09.2018</v>
          </cell>
          <cell r="H3479">
            <v>13</v>
          </cell>
        </row>
        <row r="3480">
          <cell r="A3480" t="str">
            <v>2782543187518000021 от 06.09.2018</v>
          </cell>
          <cell r="B3480" t="str">
            <v>2782543187518000021</v>
          </cell>
          <cell r="C3480" t="str">
            <v xml:space="preserve"> Исполнение завершено</v>
          </cell>
          <cell r="D3480">
            <v>7718937339</v>
          </cell>
          <cell r="E3480" t="str">
            <v>Электронный аукцион</v>
          </cell>
          <cell r="F3480">
            <v>43349</v>
          </cell>
          <cell r="G3480" t="str">
            <v>06.09.2018</v>
          </cell>
          <cell r="H3480">
            <v>13</v>
          </cell>
        </row>
        <row r="3481">
          <cell r="A3481" t="str">
            <v>2780703321518000052 от 10.09.2018</v>
          </cell>
          <cell r="B3481" t="str">
            <v>2780703321518000052</v>
          </cell>
          <cell r="C3481" t="str">
            <v xml:space="preserve"> Исполнение завершено</v>
          </cell>
          <cell r="D3481">
            <v>7810685620</v>
          </cell>
          <cell r="E3481" t="str">
            <v>Электронный аукцион</v>
          </cell>
          <cell r="F3481">
            <v>43353</v>
          </cell>
          <cell r="G3481" t="str">
            <v>10.09.2018</v>
          </cell>
          <cell r="H3481">
            <v>13</v>
          </cell>
        </row>
        <row r="3482">
          <cell r="A3482" t="str">
            <v>2781410364018000039 от 10.09.2018</v>
          </cell>
          <cell r="B3482" t="str">
            <v>2781410364018000039</v>
          </cell>
          <cell r="C3482" t="str">
            <v xml:space="preserve"> Исполнение завершено</v>
          </cell>
          <cell r="D3482">
            <v>7802663799</v>
          </cell>
          <cell r="E3482" t="str">
            <v>Электронный аукцион</v>
          </cell>
          <cell r="F3482">
            <v>43353</v>
          </cell>
          <cell r="G3482" t="str">
            <v>10.09.2018</v>
          </cell>
          <cell r="H3482">
            <v>13</v>
          </cell>
        </row>
        <row r="3483">
          <cell r="A3483" t="str">
            <v>2781411028418000142 от 11.09.2018</v>
          </cell>
          <cell r="B3483" t="str">
            <v>2781411028418000142</v>
          </cell>
          <cell r="C3483" t="str">
            <v xml:space="preserve"> Исполнение завершено</v>
          </cell>
          <cell r="D3483">
            <v>7804359748</v>
          </cell>
          <cell r="E3483" t="str">
            <v>Электронный аукцион</v>
          </cell>
          <cell r="F3483">
            <v>43354</v>
          </cell>
          <cell r="G3483" t="str">
            <v>11.09.2018</v>
          </cell>
          <cell r="H3483">
            <v>13</v>
          </cell>
        </row>
        <row r="3484">
          <cell r="A3484" t="str">
            <v>2782540448718000029 от 19.09.2018</v>
          </cell>
          <cell r="B3484" t="str">
            <v>2782540448718000029</v>
          </cell>
          <cell r="C3484" t="str">
            <v xml:space="preserve"> Исполнение завершено</v>
          </cell>
          <cell r="D3484">
            <v>7718937339</v>
          </cell>
          <cell r="E3484" t="str">
            <v>Электронный аукцион</v>
          </cell>
          <cell r="F3484">
            <v>43362</v>
          </cell>
          <cell r="G3484" t="str">
            <v>19.09.2018</v>
          </cell>
          <cell r="H3484">
            <v>13</v>
          </cell>
        </row>
        <row r="3485">
          <cell r="A3485" t="str">
            <v>2780700826518000051 от 01.10.2018</v>
          </cell>
          <cell r="B3485" t="str">
            <v>2780700826518000051</v>
          </cell>
          <cell r="C3485" t="str">
            <v xml:space="preserve"> Исполнение завершено</v>
          </cell>
          <cell r="D3485">
            <v>7820023230</v>
          </cell>
          <cell r="E3485" t="str">
            <v>Электронный аукцион</v>
          </cell>
          <cell r="F3485">
            <v>43374</v>
          </cell>
          <cell r="G3485" t="str">
            <v>01.10.2018</v>
          </cell>
          <cell r="H3485">
            <v>13</v>
          </cell>
        </row>
        <row r="3486">
          <cell r="A3486" t="str">
            <v>2781406679718000033 от 16.10.2018</v>
          </cell>
          <cell r="B3486" t="str">
            <v>2781406679718000033</v>
          </cell>
          <cell r="C3486" t="str">
            <v xml:space="preserve"> Исполнение завершено</v>
          </cell>
          <cell r="D3486">
            <v>7810389130</v>
          </cell>
          <cell r="E3486" t="str">
            <v>Запрос котировок</v>
          </cell>
          <cell r="F3486">
            <v>43389</v>
          </cell>
          <cell r="G3486" t="str">
            <v>16.10.2018</v>
          </cell>
          <cell r="H3486">
            <v>17</v>
          </cell>
        </row>
        <row r="3487">
          <cell r="A3487" t="str">
            <v>2781435144118000060 от 03.12.2018</v>
          </cell>
          <cell r="B3487" t="str">
            <v>2781435144118000060</v>
          </cell>
          <cell r="C3487" t="str">
            <v xml:space="preserve"> Исполнение завершено</v>
          </cell>
          <cell r="D3487" t="str">
            <v>860320344603</v>
          </cell>
          <cell r="E3487" t="str">
            <v>Электронный аукцион</v>
          </cell>
          <cell r="F3487">
            <v>43437</v>
          </cell>
          <cell r="G3487" t="str">
            <v>03.12.2018</v>
          </cell>
          <cell r="H3487">
            <v>13</v>
          </cell>
        </row>
        <row r="3488">
          <cell r="A3488" t="str">
            <v>1780203042918001908 от 12.12.2018</v>
          </cell>
          <cell r="B3488" t="str">
            <v>1780203042918001908</v>
          </cell>
          <cell r="C3488" t="str">
            <v xml:space="preserve"> Исполнение завершено</v>
          </cell>
          <cell r="D3488">
            <v>7816495505</v>
          </cell>
          <cell r="E3488" t="str">
            <v>Электронный аукцион</v>
          </cell>
          <cell r="F3488">
            <v>43446</v>
          </cell>
          <cell r="G3488" t="str">
            <v>12.12.2018</v>
          </cell>
          <cell r="H3488">
            <v>13</v>
          </cell>
        </row>
        <row r="3489">
          <cell r="A3489" t="str">
            <v>2782002070518000043 от 14.12.2018</v>
          </cell>
          <cell r="B3489" t="str">
            <v>2782002070518000043</v>
          </cell>
          <cell r="C3489" t="str">
            <v xml:space="preserve"> Исполнение завершено</v>
          </cell>
          <cell r="D3489">
            <v>7718937339</v>
          </cell>
          <cell r="E3489" t="str">
            <v>Электронный аукцион</v>
          </cell>
          <cell r="F3489">
            <v>43448</v>
          </cell>
          <cell r="G3489" t="str">
            <v>14.12.2018</v>
          </cell>
          <cell r="H3489">
            <v>13</v>
          </cell>
        </row>
        <row r="3490">
          <cell r="A3490" t="str">
            <v>2781472368219000001 от 26.12.2018</v>
          </cell>
          <cell r="B3490" t="str">
            <v>2781472368219000001</v>
          </cell>
          <cell r="C3490" t="str">
            <v xml:space="preserve"> Исполнение завершено</v>
          </cell>
          <cell r="D3490">
            <v>7802663220</v>
          </cell>
          <cell r="E3490" t="str">
            <v>Электронный аукцион</v>
          </cell>
          <cell r="F3490">
            <v>43460</v>
          </cell>
          <cell r="G3490" t="str">
            <v>26.12.2018</v>
          </cell>
          <cell r="H3490">
            <v>13</v>
          </cell>
        </row>
        <row r="3491">
          <cell r="A3491" t="str">
            <v>2782533556119000010 от 27.12.2018</v>
          </cell>
          <cell r="B3491" t="str">
            <v>2782533556119000010</v>
          </cell>
          <cell r="C3491" t="str">
            <v xml:space="preserve"> Исполнение завершено</v>
          </cell>
          <cell r="D3491">
            <v>7715995942</v>
          </cell>
          <cell r="E3491" t="str">
            <v>Закупка у единственного поставщика</v>
          </cell>
          <cell r="F3491">
            <v>43461</v>
          </cell>
          <cell r="G3491" t="str">
            <v>27.12.2018</v>
          </cell>
          <cell r="H3491">
            <v>0</v>
          </cell>
        </row>
        <row r="3492">
          <cell r="A3492" t="str">
            <v>2780214292619000001 от 17.01.2019</v>
          </cell>
          <cell r="B3492" t="str">
            <v>2780214292619000001</v>
          </cell>
          <cell r="C3492" t="str">
            <v xml:space="preserve"> Исполнение завершено</v>
          </cell>
          <cell r="D3492">
            <v>7820023230</v>
          </cell>
          <cell r="E3492" t="str">
            <v>Электронный аукцион</v>
          </cell>
          <cell r="F3492">
            <v>43482</v>
          </cell>
          <cell r="G3492" t="str">
            <v>17.01.2019</v>
          </cell>
          <cell r="H3492">
            <v>13</v>
          </cell>
        </row>
        <row r="3493">
          <cell r="A3493" t="str">
            <v>2780212052019000001 от 18.01.2019</v>
          </cell>
          <cell r="B3493" t="str">
            <v>2780212052019000001</v>
          </cell>
          <cell r="C3493" t="str">
            <v xml:space="preserve"> Исполнение завершено</v>
          </cell>
          <cell r="D3493">
            <v>7718937339</v>
          </cell>
          <cell r="E3493" t="str">
            <v>Электронный аукцион</v>
          </cell>
          <cell r="F3493">
            <v>43483</v>
          </cell>
          <cell r="G3493" t="str">
            <v>18.01.2019</v>
          </cell>
          <cell r="H3493">
            <v>13</v>
          </cell>
        </row>
        <row r="3494">
          <cell r="A3494" t="str">
            <v>2781801081219000003 от 25.01.2019</v>
          </cell>
          <cell r="B3494" t="str">
            <v>2781801081219000003</v>
          </cell>
          <cell r="C3494" t="str">
            <v xml:space="preserve"> Исполнение завершено</v>
          </cell>
          <cell r="D3494">
            <v>7718937339</v>
          </cell>
          <cell r="E3494" t="str">
            <v>Электронный аукцион</v>
          </cell>
          <cell r="F3494">
            <v>43490</v>
          </cell>
          <cell r="G3494" t="str">
            <v>25.01.2019</v>
          </cell>
          <cell r="H3494">
            <v>13</v>
          </cell>
        </row>
        <row r="3495">
          <cell r="A3495" t="str">
            <v>2781931444319000018 от 29.01.2019</v>
          </cell>
          <cell r="B3495" t="str">
            <v>2781931444319000018</v>
          </cell>
          <cell r="C3495" t="str">
            <v xml:space="preserve"> Исполнение завершено</v>
          </cell>
          <cell r="D3495">
            <v>7801323398</v>
          </cell>
          <cell r="E3495" t="str">
            <v>Электронный аукцион</v>
          </cell>
          <cell r="F3495">
            <v>43494</v>
          </cell>
          <cell r="G3495" t="str">
            <v>29.01.2019</v>
          </cell>
          <cell r="H3495">
            <v>13</v>
          </cell>
        </row>
        <row r="3496">
          <cell r="A3496" t="str">
            <v>2781026966919000007 от 31.01.2019</v>
          </cell>
          <cell r="B3496" t="str">
            <v>2781026966919000007</v>
          </cell>
          <cell r="C3496" t="str">
            <v xml:space="preserve"> Исполнение завершено</v>
          </cell>
          <cell r="D3496">
            <v>7718937339</v>
          </cell>
          <cell r="E3496" t="str">
            <v>Электронный аукцион</v>
          </cell>
          <cell r="F3496">
            <v>43496</v>
          </cell>
          <cell r="G3496" t="str">
            <v>31.01.2019</v>
          </cell>
          <cell r="H3496">
            <v>13</v>
          </cell>
        </row>
        <row r="3497">
          <cell r="A3497" t="str">
            <v>2782002072019000017 от 31.01.2019</v>
          </cell>
          <cell r="B3497" t="str">
            <v>2782002072019000017</v>
          </cell>
          <cell r="C3497" t="str">
            <v xml:space="preserve"> Исполнение завершено</v>
          </cell>
          <cell r="D3497">
            <v>7718937339</v>
          </cell>
          <cell r="E3497" t="str">
            <v>Электронный аукцион</v>
          </cell>
          <cell r="F3497">
            <v>43496</v>
          </cell>
          <cell r="G3497" t="str">
            <v>31.01.2019</v>
          </cell>
          <cell r="H3497">
            <v>13</v>
          </cell>
        </row>
        <row r="3498">
          <cell r="A3498" t="str">
            <v>2781410115219000008 от 04.02.2019</v>
          </cell>
          <cell r="B3498" t="str">
            <v>2781410115219000008</v>
          </cell>
          <cell r="C3498" t="str">
            <v xml:space="preserve"> Исполнение завершено</v>
          </cell>
          <cell r="D3498">
            <v>7718937339</v>
          </cell>
          <cell r="E3498" t="str">
            <v>Электронный аукцион</v>
          </cell>
          <cell r="F3498">
            <v>43500</v>
          </cell>
          <cell r="G3498" t="str">
            <v>04.02.2019</v>
          </cell>
          <cell r="H3498">
            <v>13</v>
          </cell>
        </row>
        <row r="3499">
          <cell r="A3499" t="str">
            <v>2780706238219000015 от 05.03.2019</v>
          </cell>
          <cell r="B3499" t="str">
            <v>2780706238219000015</v>
          </cell>
          <cell r="C3499" t="str">
            <v xml:space="preserve"> Исполнение завершено</v>
          </cell>
          <cell r="D3499">
            <v>7840461722</v>
          </cell>
          <cell r="E3499" t="str">
            <v>Электронный аукцион</v>
          </cell>
          <cell r="F3499">
            <v>43529</v>
          </cell>
          <cell r="G3499" t="str">
            <v>05.03.2019</v>
          </cell>
          <cell r="H3499">
            <v>13</v>
          </cell>
        </row>
        <row r="3500">
          <cell r="A3500" t="str">
            <v>2780702631319000007 от 11.03.2019</v>
          </cell>
          <cell r="B3500" t="str">
            <v>2780702631319000007</v>
          </cell>
          <cell r="C3500" t="str">
            <v xml:space="preserve"> Исполнение завершено</v>
          </cell>
          <cell r="D3500">
            <v>7820023230</v>
          </cell>
          <cell r="E3500" t="str">
            <v>Электронный аукцион</v>
          </cell>
          <cell r="F3500">
            <v>43535</v>
          </cell>
          <cell r="G3500" t="str">
            <v>11.03.2019</v>
          </cell>
          <cell r="H3500">
            <v>13</v>
          </cell>
        </row>
        <row r="3501">
          <cell r="A3501" t="str">
            <v>2781410379119000013 от 26.03.2019</v>
          </cell>
          <cell r="B3501" t="str">
            <v>2781410379119000013</v>
          </cell>
          <cell r="C3501" t="str">
            <v xml:space="preserve"> Исполнение завершено</v>
          </cell>
          <cell r="D3501">
            <v>7820023230</v>
          </cell>
          <cell r="E3501" t="str">
            <v>Электронный аукцион</v>
          </cell>
          <cell r="F3501">
            <v>43550</v>
          </cell>
          <cell r="G3501" t="str">
            <v>26.03.2019</v>
          </cell>
          <cell r="H3501">
            <v>13</v>
          </cell>
        </row>
        <row r="3502">
          <cell r="A3502" t="str">
            <v>2781012744919000016 от 29.03.2019</v>
          </cell>
          <cell r="B3502" t="str">
            <v>2781012744919000016</v>
          </cell>
          <cell r="C3502" t="str">
            <v xml:space="preserve"> Исполнение завершено</v>
          </cell>
          <cell r="D3502">
            <v>7718937339</v>
          </cell>
          <cell r="E3502" t="str">
            <v>Электронный аукцион</v>
          </cell>
          <cell r="F3502">
            <v>43553</v>
          </cell>
          <cell r="G3502" t="str">
            <v>29.03.2019</v>
          </cell>
          <cell r="H3502">
            <v>13</v>
          </cell>
        </row>
        <row r="3503">
          <cell r="A3503" t="str">
            <v>2781616408419000008 от 29.03.2019</v>
          </cell>
          <cell r="B3503" t="str">
            <v>2781616408419000008</v>
          </cell>
          <cell r="C3503" t="str">
            <v xml:space="preserve"> Исполнение завершено</v>
          </cell>
          <cell r="D3503">
            <v>1655403612</v>
          </cell>
          <cell r="E3503" t="str">
            <v>Электронный аукцион</v>
          </cell>
          <cell r="F3503">
            <v>43553</v>
          </cell>
          <cell r="G3503" t="str">
            <v>29.03.2019</v>
          </cell>
          <cell r="H3503">
            <v>13</v>
          </cell>
        </row>
        <row r="3504">
          <cell r="A3504" t="str">
            <v>2780404462819000011 от 03.04.2019</v>
          </cell>
          <cell r="B3504" t="str">
            <v>2780404462819000011</v>
          </cell>
          <cell r="C3504" t="str">
            <v xml:space="preserve"> Исполнение завершено</v>
          </cell>
          <cell r="D3504">
            <v>7718937339</v>
          </cell>
          <cell r="E3504" t="str">
            <v>Электронный аукцион</v>
          </cell>
          <cell r="F3504">
            <v>43558</v>
          </cell>
          <cell r="G3504" t="str">
            <v>03.04.2019</v>
          </cell>
          <cell r="H3504">
            <v>13</v>
          </cell>
        </row>
        <row r="3505">
          <cell r="A3505" t="str">
            <v>2780215146219000003 от 12.04.2019</v>
          </cell>
          <cell r="B3505" t="str">
            <v>2780215146219000003</v>
          </cell>
          <cell r="C3505" t="str">
            <v xml:space="preserve"> Исполнение завершено</v>
          </cell>
          <cell r="D3505">
            <v>7820023230</v>
          </cell>
          <cell r="E3505" t="str">
            <v>Электронный аукцион</v>
          </cell>
          <cell r="F3505">
            <v>43567</v>
          </cell>
          <cell r="G3505" t="str">
            <v>12.04.2019</v>
          </cell>
          <cell r="H3505">
            <v>13</v>
          </cell>
        </row>
        <row r="3506">
          <cell r="A3506" t="str">
            <v>1781701291219000036 от 29.04.2019</v>
          </cell>
          <cell r="B3506" t="str">
            <v>1781701291219000036</v>
          </cell>
          <cell r="C3506" t="str">
            <v xml:space="preserve"> Исполнение завершено</v>
          </cell>
          <cell r="D3506">
            <v>7801491716</v>
          </cell>
          <cell r="E3506" t="str">
            <v>Электронный аукцион</v>
          </cell>
          <cell r="F3506">
            <v>43584</v>
          </cell>
          <cell r="G3506" t="str">
            <v>29.04.2019</v>
          </cell>
          <cell r="H3506">
            <v>13</v>
          </cell>
        </row>
        <row r="3507">
          <cell r="A3507" t="str">
            <v>2780702654619000023 от 06.05.2019</v>
          </cell>
          <cell r="B3507" t="str">
            <v>2780702654619000023</v>
          </cell>
          <cell r="C3507" t="str">
            <v xml:space="preserve"> Исполнение завершено</v>
          </cell>
          <cell r="D3507">
            <v>7840461722</v>
          </cell>
          <cell r="E3507" t="str">
            <v>Электронный аукцион</v>
          </cell>
          <cell r="F3507">
            <v>43591</v>
          </cell>
          <cell r="G3507" t="str">
            <v>06.05.2019</v>
          </cell>
          <cell r="H3507">
            <v>13</v>
          </cell>
        </row>
        <row r="3508">
          <cell r="A3508" t="str">
            <v>2780600377919000056 от 13.05.2019</v>
          </cell>
          <cell r="B3508" t="str">
            <v>2780600377919000056</v>
          </cell>
          <cell r="C3508" t="str">
            <v xml:space="preserve"> Исполнение завершено</v>
          </cell>
          <cell r="D3508">
            <v>7842142009</v>
          </cell>
          <cell r="E3508" t="str">
            <v>Электронный аукцион</v>
          </cell>
          <cell r="F3508">
            <v>43598</v>
          </cell>
          <cell r="G3508" t="str">
            <v>13.05.2019</v>
          </cell>
          <cell r="H3508">
            <v>13</v>
          </cell>
        </row>
        <row r="3509">
          <cell r="A3509" t="str">
            <v>2780211504819000009 от 14.05.2019</v>
          </cell>
          <cell r="B3509" t="str">
            <v>2780211504819000009</v>
          </cell>
          <cell r="C3509" t="str">
            <v xml:space="preserve"> Исполнение завершено</v>
          </cell>
          <cell r="D3509">
            <v>7718937339</v>
          </cell>
          <cell r="E3509" t="str">
            <v>Электронный аукцион</v>
          </cell>
          <cell r="F3509">
            <v>43599</v>
          </cell>
          <cell r="G3509" t="str">
            <v>14.05.2019</v>
          </cell>
          <cell r="H3509">
            <v>13</v>
          </cell>
        </row>
        <row r="3510">
          <cell r="A3510" t="str">
            <v>2780211504819000009 от 14.05.2019</v>
          </cell>
          <cell r="B3510" t="str">
            <v>2780211504819000009</v>
          </cell>
          <cell r="C3510" t="str">
            <v xml:space="preserve"> Исполнение завершено</v>
          </cell>
          <cell r="D3510">
            <v>7718937339</v>
          </cell>
          <cell r="E3510" t="str">
            <v>Электронный аукцион</v>
          </cell>
          <cell r="F3510">
            <v>43599</v>
          </cell>
          <cell r="G3510" t="str">
            <v>14.05.2019</v>
          </cell>
          <cell r="H3510">
            <v>13</v>
          </cell>
        </row>
        <row r="3511">
          <cell r="A3511" t="str">
            <v>2781019925019000034 от 29.05.2019</v>
          </cell>
          <cell r="B3511" t="str">
            <v>2781019925019000034</v>
          </cell>
          <cell r="C3511" t="str">
            <v xml:space="preserve"> Исполнение завершено</v>
          </cell>
          <cell r="D3511">
            <v>7718937339</v>
          </cell>
          <cell r="E3511" t="str">
            <v>Электронный аукцион</v>
          </cell>
          <cell r="F3511">
            <v>43614</v>
          </cell>
          <cell r="G3511" t="str">
            <v>29.05.2019</v>
          </cell>
          <cell r="H3511">
            <v>13</v>
          </cell>
        </row>
        <row r="3512">
          <cell r="A3512" t="str">
            <v>2782700153219000022 от 30.05.2019</v>
          </cell>
          <cell r="B3512" t="str">
            <v>2782700153219000022</v>
          </cell>
          <cell r="C3512" t="str">
            <v xml:space="preserve"> Исполнение завершено</v>
          </cell>
          <cell r="D3512">
            <v>7718937339</v>
          </cell>
          <cell r="E3512" t="str">
            <v>Электронный аукцион</v>
          </cell>
          <cell r="F3512">
            <v>43615</v>
          </cell>
          <cell r="G3512" t="str">
            <v>30.05.2019</v>
          </cell>
          <cell r="H3512">
            <v>13</v>
          </cell>
        </row>
        <row r="3513">
          <cell r="A3513" t="str">
            <v>2781312794419000017 от 03.06.2019</v>
          </cell>
          <cell r="B3513" t="str">
            <v>2781312794419000017</v>
          </cell>
          <cell r="C3513" t="str">
            <v xml:space="preserve"> Исполнение завершено</v>
          </cell>
          <cell r="D3513">
            <v>7802663799</v>
          </cell>
          <cell r="E3513" t="str">
            <v>Электронный аукцион</v>
          </cell>
          <cell r="F3513">
            <v>43619</v>
          </cell>
          <cell r="G3513" t="str">
            <v>03.06.2019</v>
          </cell>
          <cell r="H3513">
            <v>13</v>
          </cell>
        </row>
        <row r="3514">
          <cell r="A3514" t="str">
            <v>2782030091019000033 от 03.06.2019</v>
          </cell>
          <cell r="B3514" t="str">
            <v>2782030091019000033</v>
          </cell>
          <cell r="C3514" t="str">
            <v xml:space="preserve"> Исполнение завершено</v>
          </cell>
          <cell r="D3514">
            <v>7718937339</v>
          </cell>
          <cell r="E3514" t="str">
            <v>Электронный аукцион</v>
          </cell>
          <cell r="F3514">
            <v>43619</v>
          </cell>
          <cell r="G3514" t="str">
            <v>03.06.2019</v>
          </cell>
          <cell r="H3514">
            <v>13</v>
          </cell>
        </row>
        <row r="3515">
          <cell r="A3515" t="str">
            <v>2780409889519000023 от 10.06.2019</v>
          </cell>
          <cell r="B3515" t="str">
            <v>2780409889519000023</v>
          </cell>
          <cell r="C3515" t="str">
            <v xml:space="preserve"> Исполнение завершено</v>
          </cell>
          <cell r="D3515">
            <v>7715995942</v>
          </cell>
          <cell r="E3515" t="str">
            <v>Закупка у единственного поставщика</v>
          </cell>
          <cell r="F3515">
            <v>43626</v>
          </cell>
          <cell r="G3515" t="str">
            <v>10.06.2019</v>
          </cell>
          <cell r="H3515">
            <v>0</v>
          </cell>
        </row>
        <row r="3516">
          <cell r="A3516" t="str">
            <v>2780114007319000034 от 18.06.2019</v>
          </cell>
          <cell r="B3516" t="str">
            <v>2780114007319000034</v>
          </cell>
          <cell r="C3516" t="str">
            <v xml:space="preserve"> Исполнение завершено</v>
          </cell>
          <cell r="D3516">
            <v>7801491716</v>
          </cell>
          <cell r="E3516" t="str">
            <v>Электронный аукцион</v>
          </cell>
          <cell r="F3516">
            <v>43634</v>
          </cell>
          <cell r="G3516" t="str">
            <v>18.06.2019</v>
          </cell>
          <cell r="H3516">
            <v>13</v>
          </cell>
        </row>
        <row r="3517">
          <cell r="A3517" t="str">
            <v>2781012896419000023 от 20.06.2019</v>
          </cell>
          <cell r="B3517" t="str">
            <v>2781012896419000023</v>
          </cell>
          <cell r="C3517" t="str">
            <v xml:space="preserve"> Исполнение завершено</v>
          </cell>
          <cell r="D3517">
            <v>7718937339</v>
          </cell>
          <cell r="E3517" t="str">
            <v>Электронный аукцион</v>
          </cell>
          <cell r="F3517">
            <v>43636</v>
          </cell>
          <cell r="G3517" t="str">
            <v>20.06.2019</v>
          </cell>
          <cell r="H3517">
            <v>13</v>
          </cell>
        </row>
        <row r="3518">
          <cell r="A3518" t="str">
            <v>2781406679719000030 от 25.06.2019</v>
          </cell>
          <cell r="B3518" t="str">
            <v>2781406679719000030</v>
          </cell>
          <cell r="C3518" t="str">
            <v xml:space="preserve"> Исполнение завершено</v>
          </cell>
          <cell r="D3518">
            <v>7715995942</v>
          </cell>
          <cell r="E3518" t="str">
            <v>Закупка у единственного поставщика</v>
          </cell>
          <cell r="F3518">
            <v>43641</v>
          </cell>
          <cell r="G3518" t="str">
            <v>25.06.2019</v>
          </cell>
          <cell r="H3518">
            <v>0</v>
          </cell>
        </row>
        <row r="3519">
          <cell r="A3519" t="str">
            <v>2782200565319000027 от 02.07.2019</v>
          </cell>
          <cell r="B3519" t="str">
            <v>2782200565319000027</v>
          </cell>
          <cell r="C3519" t="str">
            <v xml:space="preserve"> Исполнение завершено</v>
          </cell>
          <cell r="D3519">
            <v>7811573904</v>
          </cell>
          <cell r="E3519" t="str">
            <v>Электронный аукцион</v>
          </cell>
          <cell r="F3519">
            <v>43648</v>
          </cell>
          <cell r="G3519" t="str">
            <v>02.07.2019</v>
          </cell>
          <cell r="H3519">
            <v>13</v>
          </cell>
        </row>
        <row r="3520">
          <cell r="A3520" t="str">
            <v>2781410378419000033 от 15.07.2019</v>
          </cell>
          <cell r="B3520" t="str">
            <v>2781410378419000033</v>
          </cell>
          <cell r="C3520" t="str">
            <v xml:space="preserve"> Исполнение завершено</v>
          </cell>
          <cell r="D3520">
            <v>7802663799</v>
          </cell>
          <cell r="E3520" t="str">
            <v>Запрос котировок</v>
          </cell>
          <cell r="F3520">
            <v>43661</v>
          </cell>
          <cell r="G3520" t="str">
            <v>15.07.2019</v>
          </cell>
          <cell r="H3520">
            <v>17</v>
          </cell>
        </row>
        <row r="3521">
          <cell r="A3521" t="str">
            <v>2780211504819000012 от 19.07.2019</v>
          </cell>
          <cell r="B3521" t="str">
            <v>2780211504819000012</v>
          </cell>
          <cell r="C3521" t="str">
            <v xml:space="preserve"> Исполнение завершено</v>
          </cell>
          <cell r="D3521">
            <v>7718937339</v>
          </cell>
          <cell r="E3521" t="str">
            <v>Электронный аукцион</v>
          </cell>
          <cell r="F3521">
            <v>43665</v>
          </cell>
          <cell r="G3521" t="str">
            <v>19.07.2019</v>
          </cell>
          <cell r="H3521">
            <v>13</v>
          </cell>
        </row>
        <row r="3522">
          <cell r="A3522" t="str">
            <v>2781012744919000038 от 27.08.2019</v>
          </cell>
          <cell r="B3522" t="str">
            <v>2781012744919000038</v>
          </cell>
          <cell r="C3522" t="str">
            <v xml:space="preserve"> Исполнение завершено</v>
          </cell>
          <cell r="D3522">
            <v>7804359748</v>
          </cell>
          <cell r="E3522" t="str">
            <v>Электронный аукцион</v>
          </cell>
          <cell r="F3522">
            <v>43704</v>
          </cell>
          <cell r="G3522" t="str">
            <v>27.08.2019</v>
          </cell>
          <cell r="H3522">
            <v>13</v>
          </cell>
        </row>
        <row r="3523">
          <cell r="A3523" t="str">
            <v>2781313114719000036 от 09.09.2019</v>
          </cell>
          <cell r="B3523" t="str">
            <v>2781313114719000036</v>
          </cell>
          <cell r="C3523" t="str">
            <v xml:space="preserve"> Исполнение завершено</v>
          </cell>
          <cell r="D3523">
            <v>7811578821</v>
          </cell>
          <cell r="E3523" t="str">
            <v>Электронный аукцион</v>
          </cell>
          <cell r="F3523">
            <v>43717</v>
          </cell>
          <cell r="G3523" t="str">
            <v>09.09.2019</v>
          </cell>
          <cell r="H3523">
            <v>13</v>
          </cell>
        </row>
        <row r="3524">
          <cell r="A3524" t="str">
            <v>2780414204718000006 от 05.03.2018</v>
          </cell>
          <cell r="B3524" t="str">
            <v>2780414204718000006</v>
          </cell>
          <cell r="C3524" t="str">
            <v xml:space="preserve"> Исполнение завершено</v>
          </cell>
          <cell r="D3524">
            <v>7715995942</v>
          </cell>
          <cell r="E3524" t="str">
            <v>Закупка у единственного поставщика</v>
          </cell>
          <cell r="F3524">
            <v>43164</v>
          </cell>
          <cell r="G3524" t="str">
            <v>05.03.2018</v>
          </cell>
          <cell r="H3524">
            <v>0</v>
          </cell>
        </row>
        <row r="3525">
          <cell r="A3525" t="str">
            <v>2780413287418000016 от 26.04.2018</v>
          </cell>
          <cell r="B3525" t="str">
            <v>2780413287418000016</v>
          </cell>
          <cell r="C3525" t="str">
            <v xml:space="preserve"> Исполнение завершено</v>
          </cell>
          <cell r="D3525">
            <v>7718937339</v>
          </cell>
          <cell r="E3525" t="str">
            <v>Электронный аукцион</v>
          </cell>
          <cell r="F3525">
            <v>43216</v>
          </cell>
          <cell r="G3525" t="str">
            <v>26.04.2018</v>
          </cell>
          <cell r="H3525">
            <v>13</v>
          </cell>
        </row>
        <row r="3526">
          <cell r="A3526" t="str">
            <v>2780414397118000016 от 07.05.2018</v>
          </cell>
          <cell r="B3526" t="str">
            <v>2780414397118000016</v>
          </cell>
          <cell r="C3526" t="str">
            <v xml:space="preserve"> Исполнение завершено</v>
          </cell>
          <cell r="D3526">
            <v>7718937339</v>
          </cell>
          <cell r="E3526" t="str">
            <v>Электронный аукцион</v>
          </cell>
          <cell r="F3526">
            <v>43227</v>
          </cell>
          <cell r="G3526" t="str">
            <v>07.05.2018</v>
          </cell>
          <cell r="H3526">
            <v>13</v>
          </cell>
        </row>
        <row r="3527">
          <cell r="A3527" t="str">
            <v>2782512980118000017 от 21.05.2018</v>
          </cell>
          <cell r="B3527" t="str">
            <v>2782512980118000017</v>
          </cell>
          <cell r="C3527" t="str">
            <v xml:space="preserve"> Исполнение завершено</v>
          </cell>
          <cell r="D3527">
            <v>7715995942</v>
          </cell>
          <cell r="E3527" t="str">
            <v>Закупка у единственного поставщика</v>
          </cell>
          <cell r="F3527">
            <v>43241</v>
          </cell>
          <cell r="G3527" t="str">
            <v>21.05.2018</v>
          </cell>
          <cell r="H3527">
            <v>0</v>
          </cell>
        </row>
        <row r="3528">
          <cell r="A3528" t="str">
            <v>2782700175818000013 от 29.05.2018</v>
          </cell>
          <cell r="B3528" t="str">
            <v>2782700175818000013</v>
          </cell>
          <cell r="C3528" t="str">
            <v xml:space="preserve"> Исполнение завершено</v>
          </cell>
          <cell r="D3528">
            <v>7718937339</v>
          </cell>
          <cell r="E3528" t="str">
            <v>Электронный аукцион</v>
          </cell>
          <cell r="F3528">
            <v>43249</v>
          </cell>
          <cell r="G3528" t="str">
            <v>29.05.2018</v>
          </cell>
          <cell r="H3528">
            <v>13</v>
          </cell>
        </row>
        <row r="3529">
          <cell r="A3529" t="str">
            <v>2780409333618000033 от 26.06.2018</v>
          </cell>
          <cell r="B3529" t="str">
            <v>2780409333618000033</v>
          </cell>
          <cell r="C3529" t="str">
            <v xml:space="preserve"> Исполнение завершено</v>
          </cell>
          <cell r="D3529">
            <v>7842308825</v>
          </cell>
          <cell r="E3529" t="str">
            <v>Электронный аукцион</v>
          </cell>
          <cell r="F3529">
            <v>43277</v>
          </cell>
          <cell r="G3529" t="str">
            <v>26.06.2018</v>
          </cell>
          <cell r="H3529">
            <v>13</v>
          </cell>
        </row>
        <row r="3530">
          <cell r="A3530" t="str">
            <v>2781409670618000025 от 28.06.2018</v>
          </cell>
          <cell r="B3530" t="str">
            <v>2781409670618000025</v>
          </cell>
          <cell r="C3530" t="str">
            <v xml:space="preserve"> Исполнение завершено</v>
          </cell>
          <cell r="D3530">
            <v>7820023230</v>
          </cell>
          <cell r="E3530" t="str">
            <v>Электронный аукцион</v>
          </cell>
          <cell r="F3530">
            <v>43279</v>
          </cell>
          <cell r="G3530" t="str">
            <v>28.06.2018</v>
          </cell>
          <cell r="H3530">
            <v>13</v>
          </cell>
        </row>
        <row r="3531">
          <cell r="A3531" t="str">
            <v>2781616451018000021 от 22.08.2018</v>
          </cell>
          <cell r="B3531" t="str">
            <v>2781616451018000021</v>
          </cell>
          <cell r="C3531" t="str">
            <v xml:space="preserve"> Исполнение завершено</v>
          </cell>
          <cell r="D3531">
            <v>7718937339</v>
          </cell>
          <cell r="E3531" t="str">
            <v>Электронный аукцион</v>
          </cell>
          <cell r="F3531">
            <v>43334</v>
          </cell>
          <cell r="G3531" t="str">
            <v>22.08.2018</v>
          </cell>
          <cell r="H3531">
            <v>13</v>
          </cell>
        </row>
        <row r="3532">
          <cell r="A3532" t="str">
            <v>2781014929818000026 от 05.09.2018</v>
          </cell>
          <cell r="B3532" t="str">
            <v>2781014929818000026</v>
          </cell>
          <cell r="C3532" t="str">
            <v xml:space="preserve"> Исполнение завершено</v>
          </cell>
          <cell r="D3532" t="str">
            <v>781420120711</v>
          </cell>
          <cell r="E3532" t="str">
            <v>Электронный аукцион</v>
          </cell>
          <cell r="F3532">
            <v>43348</v>
          </cell>
          <cell r="G3532" t="str">
            <v>05.09.2018</v>
          </cell>
          <cell r="H3532">
            <v>13</v>
          </cell>
        </row>
        <row r="3533">
          <cell r="A3533" t="str">
            <v>2780702638418000091 от 18.12.2018</v>
          </cell>
          <cell r="B3533" t="str">
            <v>2780702638418000091</v>
          </cell>
          <cell r="C3533" t="str">
            <v xml:space="preserve"> Исполнение завершено</v>
          </cell>
          <cell r="D3533">
            <v>7718937339</v>
          </cell>
          <cell r="E3533" t="str">
            <v>Электронный аукцион</v>
          </cell>
          <cell r="F3533">
            <v>43452</v>
          </cell>
          <cell r="G3533" t="str">
            <v>18.12.2018</v>
          </cell>
          <cell r="H3533">
            <v>13</v>
          </cell>
        </row>
        <row r="3534">
          <cell r="A3534" t="str">
            <v>2780701620219000002 от 09.01.2019</v>
          </cell>
          <cell r="B3534" t="str">
            <v>2780701620219000002</v>
          </cell>
          <cell r="C3534" t="str">
            <v xml:space="preserve"> Исполнение завершено</v>
          </cell>
          <cell r="D3534">
            <v>7820023230</v>
          </cell>
          <cell r="E3534" t="str">
            <v>Электронный аукцион</v>
          </cell>
          <cell r="F3534">
            <v>43474</v>
          </cell>
          <cell r="G3534" t="str">
            <v>09.01.2019</v>
          </cell>
          <cell r="H3534">
            <v>13</v>
          </cell>
        </row>
        <row r="3535">
          <cell r="A3535" t="str">
            <v>2782002074419000016 от 25.02.2019</v>
          </cell>
          <cell r="B3535" t="str">
            <v>2782002074419000016</v>
          </cell>
          <cell r="C3535" t="str">
            <v xml:space="preserve"> Исполнение завершено</v>
          </cell>
          <cell r="D3535">
            <v>7820023230</v>
          </cell>
          <cell r="E3535" t="str">
            <v>Электронный аукцион</v>
          </cell>
          <cell r="F3535">
            <v>43521</v>
          </cell>
          <cell r="G3535" t="str">
            <v>25.02.2019</v>
          </cell>
          <cell r="H3535">
            <v>13</v>
          </cell>
        </row>
        <row r="3536">
          <cell r="A3536" t="str">
            <v>2782605361919000008 от 29.03.2019</v>
          </cell>
          <cell r="B3536" t="str">
            <v>2782605361919000008</v>
          </cell>
          <cell r="C3536" t="str">
            <v xml:space="preserve"> Исполнение завершено</v>
          </cell>
          <cell r="D3536">
            <v>7725048330</v>
          </cell>
          <cell r="E3536" t="str">
            <v>Закупка у единственного поставщика</v>
          </cell>
          <cell r="F3536">
            <v>43553</v>
          </cell>
          <cell r="G3536" t="str">
            <v>29.03.2019</v>
          </cell>
          <cell r="H3536">
            <v>0</v>
          </cell>
        </row>
        <row r="3537">
          <cell r="A3537" t="str">
            <v>2780214307719000005 от 06.05.2019</v>
          </cell>
          <cell r="B3537" t="str">
            <v>2780214307719000005</v>
          </cell>
          <cell r="C3537" t="str">
            <v xml:space="preserve"> Исполнение завершено</v>
          </cell>
          <cell r="D3537">
            <v>7820023230</v>
          </cell>
          <cell r="E3537" t="str">
            <v>Электронный аукцион</v>
          </cell>
          <cell r="F3537">
            <v>43591</v>
          </cell>
          <cell r="G3537" t="str">
            <v>06.05.2019</v>
          </cell>
          <cell r="H3537">
            <v>13</v>
          </cell>
        </row>
        <row r="3538">
          <cell r="A3538" t="str">
            <v>2782700126819000006 от 20.05.2019</v>
          </cell>
          <cell r="B3538" t="str">
            <v>2782700126819000006</v>
          </cell>
          <cell r="C3538" t="str">
            <v xml:space="preserve"> Исполнение завершено</v>
          </cell>
          <cell r="D3538">
            <v>7820023230</v>
          </cell>
          <cell r="E3538" t="str">
            <v>Электронный аукцион</v>
          </cell>
          <cell r="F3538">
            <v>43605</v>
          </cell>
          <cell r="G3538" t="str">
            <v>20.05.2019</v>
          </cell>
          <cell r="H3538">
            <v>13</v>
          </cell>
        </row>
        <row r="3539">
          <cell r="A3539" t="str">
            <v>1781203647619000135 от 27.05.2019</v>
          </cell>
          <cell r="B3539" t="str">
            <v>1781203647619000135</v>
          </cell>
          <cell r="C3539" t="str">
            <v xml:space="preserve"> Исполнение завершено</v>
          </cell>
          <cell r="D3539">
            <v>7811157975</v>
          </cell>
          <cell r="E3539" t="str">
            <v>Электронный аукцион</v>
          </cell>
          <cell r="F3539">
            <v>43612</v>
          </cell>
          <cell r="G3539" t="str">
            <v>27.05.2019</v>
          </cell>
          <cell r="H3539">
            <v>13</v>
          </cell>
        </row>
        <row r="3540">
          <cell r="A3540" t="str">
            <v>2781410158619000038 от 14.06.2019</v>
          </cell>
          <cell r="B3540" t="str">
            <v>2781410158619000038</v>
          </cell>
          <cell r="C3540" t="str">
            <v xml:space="preserve"> Исполнение завершено</v>
          </cell>
          <cell r="D3540">
            <v>7718937339</v>
          </cell>
          <cell r="E3540" t="str">
            <v>Электронный аукцион</v>
          </cell>
          <cell r="F3540">
            <v>43630</v>
          </cell>
          <cell r="G3540" t="str">
            <v>14.06.2019</v>
          </cell>
          <cell r="H3540">
            <v>13</v>
          </cell>
        </row>
        <row r="3541">
          <cell r="A3541" t="str">
            <v>2782200565319000027 от 02.07.2019</v>
          </cell>
          <cell r="B3541" t="str">
            <v>2782200565319000027</v>
          </cell>
          <cell r="C3541" t="str">
            <v xml:space="preserve"> Исполнение завершено</v>
          </cell>
          <cell r="D3541">
            <v>7811573904</v>
          </cell>
          <cell r="E3541" t="str">
            <v>Электронный аукцион</v>
          </cell>
          <cell r="F3541">
            <v>43648</v>
          </cell>
          <cell r="G3541" t="str">
            <v>02.07.2019</v>
          </cell>
          <cell r="H3541">
            <v>13</v>
          </cell>
        </row>
        <row r="3542">
          <cell r="A3542" t="str">
            <v>2781435144119000031 от 12.07.2019</v>
          </cell>
          <cell r="B3542" t="str">
            <v>2781435144119000031</v>
          </cell>
          <cell r="C3542" t="str">
            <v xml:space="preserve"> Исполнение завершено</v>
          </cell>
          <cell r="D3542">
            <v>7840461722</v>
          </cell>
          <cell r="E3542" t="str">
            <v>Электронный аукцион</v>
          </cell>
          <cell r="F3542">
            <v>43658</v>
          </cell>
          <cell r="G3542" t="str">
            <v>12.07.2019</v>
          </cell>
          <cell r="H3542">
            <v>13</v>
          </cell>
        </row>
        <row r="3543">
          <cell r="A3543" t="str">
            <v>2782542534219000019 от 26.08.2019</v>
          </cell>
          <cell r="B3543" t="str">
            <v>2782542534219000019</v>
          </cell>
          <cell r="C3543" t="str">
            <v xml:space="preserve"> Исполнение завершено</v>
          </cell>
          <cell r="D3543">
            <v>7715995942</v>
          </cell>
          <cell r="E3543" t="str">
            <v>Закупка у единственного поставщика</v>
          </cell>
          <cell r="F3543">
            <v>43703</v>
          </cell>
          <cell r="G3543" t="str">
            <v>26.08.2019</v>
          </cell>
          <cell r="H3543">
            <v>0</v>
          </cell>
        </row>
        <row r="3544">
          <cell r="A3544" t="str">
            <v>1781304587518000022 от 22.05.2018</v>
          </cell>
          <cell r="B3544" t="str">
            <v>1781304587518000022</v>
          </cell>
          <cell r="C3544" t="str">
            <v xml:space="preserve"> Исполнение завершено</v>
          </cell>
          <cell r="D3544" t="str">
            <v>350802175975</v>
          </cell>
          <cell r="E3544" t="str">
            <v>Запрос котировок</v>
          </cell>
          <cell r="F3544">
            <v>43242</v>
          </cell>
          <cell r="G3544" t="str">
            <v>22.05.2018</v>
          </cell>
          <cell r="H3544">
            <v>17</v>
          </cell>
        </row>
        <row r="3545">
          <cell r="A3545" t="str">
            <v>2783000042618000007 от 09.01.2018</v>
          </cell>
          <cell r="B3545" t="str">
            <v>2783000042618000007</v>
          </cell>
          <cell r="C3545" t="str">
            <v xml:space="preserve"> Исполнение завершено</v>
          </cell>
          <cell r="D3545">
            <v>7810653561</v>
          </cell>
          <cell r="E3545" t="str">
            <v>Электронный аукцион</v>
          </cell>
          <cell r="F3545">
            <v>43109</v>
          </cell>
          <cell r="G3545" t="str">
            <v>09.01.2018</v>
          </cell>
          <cell r="H3545">
            <v>13</v>
          </cell>
        </row>
        <row r="3546">
          <cell r="A3546" t="str">
            <v>2780207236218000007 от 11.01.2018</v>
          </cell>
          <cell r="B3546" t="str">
            <v>2780207236218000007</v>
          </cell>
          <cell r="C3546" t="str">
            <v xml:space="preserve"> Исполнение завершено</v>
          </cell>
          <cell r="D3546">
            <v>7825447709</v>
          </cell>
          <cell r="E3546" t="str">
            <v>Электронный аукцион</v>
          </cell>
          <cell r="F3546">
            <v>43111</v>
          </cell>
          <cell r="G3546" t="str">
            <v>11.01.2018</v>
          </cell>
          <cell r="H3546">
            <v>13</v>
          </cell>
        </row>
        <row r="3547">
          <cell r="A3547" t="str">
            <v>2782003112918000007 от 28.01.2018</v>
          </cell>
          <cell r="B3547" t="str">
            <v>2782003112918000007</v>
          </cell>
          <cell r="C3547" t="str">
            <v xml:space="preserve"> Исполнение завершено</v>
          </cell>
          <cell r="D3547">
            <v>7811510742</v>
          </cell>
          <cell r="E3547" t="str">
            <v>Электронный аукцион</v>
          </cell>
          <cell r="F3547">
            <v>43128</v>
          </cell>
          <cell r="G3547" t="str">
            <v>28.01.2018</v>
          </cell>
          <cell r="H3547">
            <v>13</v>
          </cell>
        </row>
        <row r="3548">
          <cell r="A3548" t="str">
            <v>2782570698518000002 от 30.01.2018</v>
          </cell>
          <cell r="B3548" t="str">
            <v>2782570698518000002</v>
          </cell>
          <cell r="C3548" t="str">
            <v xml:space="preserve"> Исполнение завершено</v>
          </cell>
          <cell r="D3548">
            <v>7735162321</v>
          </cell>
          <cell r="E3548" t="str">
            <v>Электронный аукцион</v>
          </cell>
          <cell r="F3548">
            <v>43130</v>
          </cell>
          <cell r="G3548" t="str">
            <v>30.01.2018</v>
          </cell>
          <cell r="H3548">
            <v>13</v>
          </cell>
        </row>
        <row r="3549">
          <cell r="A3549" t="str">
            <v>1782700063418000019 от 31.01.2018</v>
          </cell>
          <cell r="B3549" t="str">
            <v>1782700063418000019</v>
          </cell>
          <cell r="C3549" t="str">
            <v xml:space="preserve"> Исполнение завершено</v>
          </cell>
          <cell r="D3549" t="str">
            <v>784300501862</v>
          </cell>
          <cell r="E3549" t="str">
            <v>Электронный аукцион</v>
          </cell>
          <cell r="F3549">
            <v>43131</v>
          </cell>
          <cell r="G3549" t="str">
            <v>31.01.2018</v>
          </cell>
          <cell r="H3549">
            <v>13</v>
          </cell>
        </row>
        <row r="3550">
          <cell r="A3550" t="str">
            <v>2781012035518000006 от 05.02.2018</v>
          </cell>
          <cell r="B3550" t="str">
            <v>2781012035518000006</v>
          </cell>
          <cell r="C3550" t="str">
            <v xml:space="preserve"> Исполнение завершено</v>
          </cell>
          <cell r="D3550">
            <v>7717671245</v>
          </cell>
          <cell r="E3550" t="str">
            <v>Электронный аукцион</v>
          </cell>
          <cell r="F3550">
            <v>43136</v>
          </cell>
          <cell r="G3550" t="str">
            <v>05.02.2018</v>
          </cell>
          <cell r="H3550">
            <v>13</v>
          </cell>
        </row>
        <row r="3551">
          <cell r="A3551" t="str">
            <v>2782535719518000029 от 02.03.2018</v>
          </cell>
          <cell r="B3551" t="str">
            <v>2782535719518000029</v>
          </cell>
          <cell r="C3551" t="str">
            <v xml:space="preserve"> Исполнение завершено</v>
          </cell>
          <cell r="D3551">
            <v>7811510742</v>
          </cell>
          <cell r="E3551" t="str">
            <v>Электронный аукцион</v>
          </cell>
          <cell r="F3551">
            <v>43161</v>
          </cell>
          <cell r="G3551" t="str">
            <v>02.03.2018</v>
          </cell>
          <cell r="H3551">
            <v>13</v>
          </cell>
        </row>
        <row r="3552">
          <cell r="A3552" t="str">
            <v>2783000042618000142 от 15.03.2018</v>
          </cell>
          <cell r="B3552" t="str">
            <v>2783000042618000142</v>
          </cell>
          <cell r="C3552" t="str">
            <v xml:space="preserve"> Исполнение завершено</v>
          </cell>
          <cell r="D3552">
            <v>7810957390</v>
          </cell>
          <cell r="E3552" t="str">
            <v>Электронный аукцион</v>
          </cell>
          <cell r="F3552">
            <v>43174</v>
          </cell>
          <cell r="G3552" t="str">
            <v>15.03.2018</v>
          </cell>
          <cell r="H3552">
            <v>13</v>
          </cell>
        </row>
        <row r="3553">
          <cell r="A3553" t="str">
            <v>2781141653118000018 от 01.04.2018</v>
          </cell>
          <cell r="B3553" t="str">
            <v>2781141653118000018</v>
          </cell>
          <cell r="C3553" t="str">
            <v xml:space="preserve"> Исполнение завершено</v>
          </cell>
          <cell r="D3553">
            <v>7811510742</v>
          </cell>
          <cell r="E3553" t="str">
            <v>Электронный аукцион</v>
          </cell>
          <cell r="F3553">
            <v>43191</v>
          </cell>
          <cell r="G3553" t="str">
            <v>01.04.2018</v>
          </cell>
          <cell r="H3553">
            <v>13</v>
          </cell>
        </row>
        <row r="3554">
          <cell r="A3554" t="str">
            <v>2782510656118000066 от 02.04.2018</v>
          </cell>
          <cell r="B3554" t="str">
            <v>2782510656118000066</v>
          </cell>
          <cell r="C3554" t="str">
            <v xml:space="preserve"> Исполнение завершено</v>
          </cell>
          <cell r="D3554">
            <v>7811075546</v>
          </cell>
          <cell r="E3554" t="str">
            <v>Запрос котировок</v>
          </cell>
          <cell r="F3554">
            <v>43192</v>
          </cell>
          <cell r="G3554" t="str">
            <v>02.04.2018</v>
          </cell>
          <cell r="H3554">
            <v>17</v>
          </cell>
        </row>
        <row r="3555">
          <cell r="A3555" t="str">
            <v>2782546549718000066 от 02.04.2018</v>
          </cell>
          <cell r="B3555" t="str">
            <v>2782546549718000066</v>
          </cell>
          <cell r="C3555" t="str">
            <v xml:space="preserve"> Исполнение завершено</v>
          </cell>
          <cell r="D3555">
            <v>7804520725</v>
          </cell>
          <cell r="E3555" t="str">
            <v>Электронный аукцион</v>
          </cell>
          <cell r="F3555">
            <v>43192</v>
          </cell>
          <cell r="G3555" t="str">
            <v>02.04.2018</v>
          </cell>
          <cell r="H3555">
            <v>13</v>
          </cell>
        </row>
        <row r="3556">
          <cell r="A3556" t="str">
            <v>2780512162818000030 от 16.04.2018</v>
          </cell>
          <cell r="B3556" t="str">
            <v>2780512162818000030</v>
          </cell>
          <cell r="C3556" t="str">
            <v xml:space="preserve"> Исполнение завершено</v>
          </cell>
          <cell r="D3556" t="str">
            <v>784300501862</v>
          </cell>
          <cell r="E3556" t="str">
            <v>Электронный аукцион</v>
          </cell>
          <cell r="F3556">
            <v>43206</v>
          </cell>
          <cell r="G3556" t="str">
            <v>16.04.2018</v>
          </cell>
          <cell r="H3556">
            <v>13</v>
          </cell>
        </row>
        <row r="3557">
          <cell r="A3557" t="str">
            <v>2781615657318000040 от 20.04.2018</v>
          </cell>
          <cell r="B3557" t="str">
            <v>2781615657318000040</v>
          </cell>
          <cell r="C3557" t="str">
            <v xml:space="preserve"> Исполнение завершено</v>
          </cell>
          <cell r="D3557">
            <v>7805198740</v>
          </cell>
          <cell r="E3557" t="str">
            <v>Электронный аукцион</v>
          </cell>
          <cell r="F3557">
            <v>43210</v>
          </cell>
          <cell r="G3557" t="str">
            <v>20.04.2018</v>
          </cell>
          <cell r="H3557">
            <v>13</v>
          </cell>
        </row>
        <row r="3558">
          <cell r="A3558" t="str">
            <v>1781152943018000109 от 24.04.2018</v>
          </cell>
          <cell r="B3558" t="str">
            <v>1781152943018000109</v>
          </cell>
          <cell r="C3558" t="str">
            <v xml:space="preserve"> Исполнение завершено</v>
          </cell>
          <cell r="D3558">
            <v>7802760369</v>
          </cell>
          <cell r="E3558" t="str">
            <v>Электронный аукцион</v>
          </cell>
          <cell r="F3558">
            <v>43214</v>
          </cell>
          <cell r="G3558" t="str">
            <v>24.04.2018</v>
          </cell>
          <cell r="H3558">
            <v>13</v>
          </cell>
        </row>
        <row r="3559">
          <cell r="A3559" t="str">
            <v>2780548181418000072 от 04.05.2018</v>
          </cell>
          <cell r="B3559" t="str">
            <v>2780548181418000072</v>
          </cell>
          <cell r="C3559" t="str">
            <v xml:space="preserve"> Исполнение завершено</v>
          </cell>
          <cell r="D3559">
            <v>7805337560</v>
          </cell>
          <cell r="E3559" t="str">
            <v>Электронный аукцион</v>
          </cell>
          <cell r="F3559">
            <v>43224</v>
          </cell>
          <cell r="G3559" t="str">
            <v>04.05.2018</v>
          </cell>
          <cell r="H3559">
            <v>13</v>
          </cell>
        </row>
        <row r="3560">
          <cell r="A3560" t="str">
            <v>2781652240618000045 от 07.05.2018</v>
          </cell>
          <cell r="B3560" t="str">
            <v>2781652240618000045</v>
          </cell>
          <cell r="C3560" t="str">
            <v xml:space="preserve"> Исполнение завершено</v>
          </cell>
          <cell r="D3560" t="str">
            <v>740410760899</v>
          </cell>
          <cell r="E3560" t="str">
            <v>Электронный аукцион</v>
          </cell>
          <cell r="F3560">
            <v>43227</v>
          </cell>
          <cell r="G3560" t="str">
            <v>07.05.2018</v>
          </cell>
          <cell r="H3560">
            <v>13</v>
          </cell>
        </row>
        <row r="3561">
          <cell r="A3561" t="str">
            <v>2780303130518000027 от 25.05.2018</v>
          </cell>
          <cell r="B3561" t="str">
            <v>2780303130518000027</v>
          </cell>
          <cell r="C3561" t="str">
            <v xml:space="preserve"> Исполнение завершено</v>
          </cell>
          <cell r="D3561">
            <v>5003045182</v>
          </cell>
          <cell r="E3561" t="str">
            <v>Электронный аукцион</v>
          </cell>
          <cell r="F3561">
            <v>43245</v>
          </cell>
          <cell r="G3561" t="str">
            <v>25.05.2018</v>
          </cell>
          <cell r="H3561">
            <v>13</v>
          </cell>
        </row>
        <row r="3562">
          <cell r="A3562" t="str">
            <v>2782568008518000111 от 25.05.2018</v>
          </cell>
          <cell r="B3562" t="str">
            <v>2782568008518000111</v>
          </cell>
          <cell r="C3562" t="str">
            <v xml:space="preserve"> Исполнение завершено</v>
          </cell>
          <cell r="D3562" t="str">
            <v>784300501862</v>
          </cell>
          <cell r="E3562" t="str">
            <v>Электронный аукцион</v>
          </cell>
          <cell r="F3562">
            <v>43245</v>
          </cell>
          <cell r="G3562" t="str">
            <v>25.05.2018</v>
          </cell>
          <cell r="H3562">
            <v>13</v>
          </cell>
        </row>
        <row r="3563">
          <cell r="A3563" t="str">
            <v>2782568008518000111 от 25.05.2018</v>
          </cell>
          <cell r="B3563" t="str">
            <v>2782568008518000111</v>
          </cell>
          <cell r="C3563" t="str">
            <v xml:space="preserve"> Исполнение завершено</v>
          </cell>
          <cell r="D3563" t="str">
            <v>784300501862</v>
          </cell>
          <cell r="E3563" t="str">
            <v>Электронный аукцион</v>
          </cell>
          <cell r="F3563">
            <v>43245</v>
          </cell>
          <cell r="G3563" t="str">
            <v>25.05.2018</v>
          </cell>
          <cell r="H3563">
            <v>13</v>
          </cell>
        </row>
        <row r="3564">
          <cell r="A3564" t="str">
            <v>2781607550018000033 от 29.05.2018</v>
          </cell>
          <cell r="B3564" t="str">
            <v>2781607550018000033</v>
          </cell>
          <cell r="C3564" t="str">
            <v xml:space="preserve"> Исполнение завершено</v>
          </cell>
          <cell r="D3564">
            <v>7809021568</v>
          </cell>
          <cell r="E3564" t="str">
            <v>Электронный аукцион</v>
          </cell>
          <cell r="F3564">
            <v>43249</v>
          </cell>
          <cell r="G3564" t="str">
            <v>29.05.2018</v>
          </cell>
          <cell r="H3564">
            <v>13</v>
          </cell>
        </row>
        <row r="3565">
          <cell r="A3565" t="str">
            <v>2781607550018000034 от 29.05.2018</v>
          </cell>
          <cell r="B3565" t="str">
            <v>2781607550018000034</v>
          </cell>
          <cell r="C3565" t="str">
            <v xml:space="preserve"> Исполнение завершено</v>
          </cell>
          <cell r="D3565">
            <v>7825447709</v>
          </cell>
          <cell r="E3565" t="str">
            <v>Электронный аукцион</v>
          </cell>
          <cell r="F3565">
            <v>43249</v>
          </cell>
          <cell r="G3565" t="str">
            <v>29.05.2018</v>
          </cell>
          <cell r="H3565">
            <v>13</v>
          </cell>
        </row>
        <row r="3566">
          <cell r="A3566" t="str">
            <v>2780438615618000025 от 01.06.2018</v>
          </cell>
          <cell r="B3566" t="str">
            <v>2780438615618000025</v>
          </cell>
          <cell r="C3566" t="str">
            <v xml:space="preserve"> Исполнение завершено</v>
          </cell>
          <cell r="D3566">
            <v>7811520356</v>
          </cell>
          <cell r="E3566" t="str">
            <v>Электронный аукцион</v>
          </cell>
          <cell r="F3566">
            <v>43252</v>
          </cell>
          <cell r="G3566" t="str">
            <v>01.06.2018</v>
          </cell>
          <cell r="H3566">
            <v>13</v>
          </cell>
        </row>
        <row r="3567">
          <cell r="A3567" t="str">
            <v>1781414812918000009 от 05.06.2018</v>
          </cell>
          <cell r="B3567" t="str">
            <v>1781414812918000009</v>
          </cell>
          <cell r="C3567" t="str">
            <v xml:space="preserve"> Исполнение завершено</v>
          </cell>
          <cell r="D3567">
            <v>9717018167</v>
          </cell>
          <cell r="E3567" t="str">
            <v>Электронный аукцион</v>
          </cell>
          <cell r="F3567">
            <v>43256</v>
          </cell>
          <cell r="G3567" t="str">
            <v>05.06.2018</v>
          </cell>
          <cell r="H3567">
            <v>13</v>
          </cell>
        </row>
        <row r="3568">
          <cell r="A3568" t="str">
            <v>1783000188518000017 от 15.06.2018</v>
          </cell>
          <cell r="B3568" t="str">
            <v>1783000188518000017</v>
          </cell>
          <cell r="C3568" t="str">
            <v xml:space="preserve"> Исполнение завершено</v>
          </cell>
          <cell r="D3568">
            <v>7825447709</v>
          </cell>
          <cell r="E3568" t="str">
            <v>Запрос котировок</v>
          </cell>
          <cell r="F3568">
            <v>43266</v>
          </cell>
          <cell r="G3568" t="str">
            <v>15.06.2018</v>
          </cell>
          <cell r="H3568">
            <v>17</v>
          </cell>
        </row>
        <row r="3569">
          <cell r="A3569" t="str">
            <v>1784251070318000067 от 29.06.2018</v>
          </cell>
          <cell r="B3569" t="str">
            <v>1784251070318000067</v>
          </cell>
          <cell r="C3569" t="str">
            <v xml:space="preserve"> Исполнение завершено</v>
          </cell>
          <cell r="D3569" t="str">
            <v>784300501862</v>
          </cell>
          <cell r="E3569" t="str">
            <v>Электронный аукцион</v>
          </cell>
          <cell r="F3569">
            <v>43280</v>
          </cell>
          <cell r="G3569" t="str">
            <v>29.06.2018</v>
          </cell>
          <cell r="H3569">
            <v>13</v>
          </cell>
        </row>
        <row r="3570">
          <cell r="A3570" t="str">
            <v>1781131204218000090 от 01.08.2018</v>
          </cell>
          <cell r="B3570" t="str">
            <v>1781131204218000090</v>
          </cell>
          <cell r="C3570" t="str">
            <v xml:space="preserve"> Исполнение завершено</v>
          </cell>
          <cell r="D3570">
            <v>7811510742</v>
          </cell>
          <cell r="E3570" t="str">
            <v>Электронный аукцион</v>
          </cell>
          <cell r="F3570">
            <v>43313</v>
          </cell>
          <cell r="G3570" t="str">
            <v>01.08.2018</v>
          </cell>
          <cell r="H3570">
            <v>13</v>
          </cell>
        </row>
        <row r="3571">
          <cell r="A3571" t="str">
            <v>1780133049018000082 от 20.08.2018</v>
          </cell>
          <cell r="B3571" t="str">
            <v>1780133049018000082</v>
          </cell>
          <cell r="C3571" t="str">
            <v xml:space="preserve"> Исполнение завершено</v>
          </cell>
          <cell r="D3571">
            <v>1658115316</v>
          </cell>
          <cell r="E3571" t="str">
            <v>Электронный аукцион</v>
          </cell>
          <cell r="F3571">
            <v>43332</v>
          </cell>
          <cell r="G3571" t="str">
            <v>20.08.2018</v>
          </cell>
          <cell r="H3571">
            <v>13</v>
          </cell>
        </row>
        <row r="3572">
          <cell r="A3572" t="str">
            <v>2783000042618000558 от 27.08.2018</v>
          </cell>
          <cell r="B3572" t="str">
            <v>2783000042618000558</v>
          </cell>
          <cell r="C3572" t="str">
            <v xml:space="preserve"> Исполнение завершено</v>
          </cell>
          <cell r="D3572">
            <v>7810250530</v>
          </cell>
          <cell r="E3572" t="str">
            <v>Электронный аукцион</v>
          </cell>
          <cell r="F3572">
            <v>43339</v>
          </cell>
          <cell r="G3572" t="str">
            <v>27.08.2018</v>
          </cell>
          <cell r="H3572">
            <v>13</v>
          </cell>
        </row>
        <row r="3573">
          <cell r="A3573" t="str">
            <v>2784037918618000186 от 27.08.2018</v>
          </cell>
          <cell r="B3573" t="str">
            <v>2784037918618000186</v>
          </cell>
          <cell r="C3573" t="str">
            <v xml:space="preserve"> Исполнение завершено</v>
          </cell>
          <cell r="D3573">
            <v>7816576218</v>
          </cell>
          <cell r="E3573" t="str">
            <v>Электронный аукцион</v>
          </cell>
          <cell r="F3573">
            <v>43339</v>
          </cell>
          <cell r="G3573" t="str">
            <v>27.08.2018</v>
          </cell>
          <cell r="H3573">
            <v>13</v>
          </cell>
        </row>
        <row r="3574">
          <cell r="A3574" t="str">
            <v>2784200565118000152 от 03.09.2018</v>
          </cell>
          <cell r="B3574" t="str">
            <v>2784200565118000152</v>
          </cell>
          <cell r="C3574" t="str">
            <v xml:space="preserve"> Исполнение завершено</v>
          </cell>
          <cell r="D3574">
            <v>7811628656</v>
          </cell>
          <cell r="E3574" t="str">
            <v>Электронный аукцион</v>
          </cell>
          <cell r="F3574">
            <v>43346</v>
          </cell>
          <cell r="G3574" t="str">
            <v>03.09.2018</v>
          </cell>
          <cell r="H3574">
            <v>13</v>
          </cell>
        </row>
        <row r="3575">
          <cell r="A3575" t="str">
            <v>2780901880818000104 от 04.09.2018</v>
          </cell>
          <cell r="B3575" t="str">
            <v>2780901880818000104</v>
          </cell>
          <cell r="C3575" t="str">
            <v xml:space="preserve"> Исполнение завершено</v>
          </cell>
          <cell r="D3575">
            <v>7811510742</v>
          </cell>
          <cell r="E3575" t="str">
            <v>Электронный аукцион</v>
          </cell>
          <cell r="F3575">
            <v>43347</v>
          </cell>
          <cell r="G3575" t="str">
            <v>04.09.2018</v>
          </cell>
          <cell r="H3575">
            <v>13</v>
          </cell>
        </row>
        <row r="3576">
          <cell r="A3576" t="str">
            <v>1781203357018000114 от 07.09.2018</v>
          </cell>
          <cell r="B3576" t="str">
            <v>1781203357018000114</v>
          </cell>
          <cell r="C3576" t="str">
            <v xml:space="preserve"> Исполнение завершено</v>
          </cell>
          <cell r="D3576">
            <v>7811089147</v>
          </cell>
          <cell r="E3576" t="str">
            <v>Электронный аукцион</v>
          </cell>
          <cell r="F3576">
            <v>43350</v>
          </cell>
          <cell r="G3576" t="str">
            <v>07.09.2018</v>
          </cell>
          <cell r="H3576">
            <v>13</v>
          </cell>
        </row>
        <row r="3577">
          <cell r="A3577" t="str">
            <v>2780403794118000059 от 11.09.2018</v>
          </cell>
          <cell r="B3577" t="str">
            <v>2780403794118000059</v>
          </cell>
          <cell r="C3577" t="str">
            <v xml:space="preserve"> Исполнение завершено</v>
          </cell>
          <cell r="D3577">
            <v>7811510742</v>
          </cell>
          <cell r="E3577" t="str">
            <v>Электронный аукцион</v>
          </cell>
          <cell r="F3577">
            <v>43354</v>
          </cell>
          <cell r="G3577" t="str">
            <v>11.09.2018</v>
          </cell>
          <cell r="H3577">
            <v>13</v>
          </cell>
        </row>
        <row r="3578">
          <cell r="A3578" t="str">
            <v>1770809864518000221 от 25.09.2018</v>
          </cell>
          <cell r="B3578" t="str">
            <v>1770809864518000221</v>
          </cell>
          <cell r="C3578" t="str">
            <v xml:space="preserve"> Исполнение завершено</v>
          </cell>
          <cell r="D3578">
            <v>7825447709</v>
          </cell>
          <cell r="E3578" t="str">
            <v>Электронный аукцион</v>
          </cell>
          <cell r="F3578">
            <v>43368</v>
          </cell>
          <cell r="G3578" t="str">
            <v>25.09.2018</v>
          </cell>
          <cell r="H3578">
            <v>13</v>
          </cell>
        </row>
        <row r="3579">
          <cell r="A3579" t="str">
            <v>2783000097018001245 от 04.10.2018</v>
          </cell>
          <cell r="B3579" t="str">
            <v>2783000097018001245</v>
          </cell>
          <cell r="C3579" t="str">
            <v xml:space="preserve"> Исполнение завершено</v>
          </cell>
          <cell r="D3579">
            <v>5008057801</v>
          </cell>
          <cell r="E3579" t="str">
            <v>Электронный аукцион</v>
          </cell>
          <cell r="F3579">
            <v>43377</v>
          </cell>
          <cell r="G3579" t="str">
            <v>04.10.2018</v>
          </cell>
          <cell r="H3579">
            <v>13</v>
          </cell>
        </row>
        <row r="3580">
          <cell r="A3580" t="str">
            <v>1784100294718000065 от 15.10.2018</v>
          </cell>
          <cell r="B3580" t="str">
            <v>1784100294718000065</v>
          </cell>
          <cell r="C3580" t="str">
            <v xml:space="preserve"> Исполнение завершено</v>
          </cell>
          <cell r="D3580">
            <v>7811510742</v>
          </cell>
          <cell r="E3580" t="str">
            <v>Запрос котировок</v>
          </cell>
          <cell r="F3580">
            <v>43388</v>
          </cell>
          <cell r="G3580" t="str">
            <v>15.10.2018</v>
          </cell>
          <cell r="H3580">
            <v>17</v>
          </cell>
        </row>
        <row r="3581">
          <cell r="A3581" t="str">
            <v>2780452353218000024 от 25.10.2018</v>
          </cell>
          <cell r="B3581" t="str">
            <v>2780452353218000024</v>
          </cell>
          <cell r="C3581" t="str">
            <v xml:space="preserve"> Исполнение завершено</v>
          </cell>
          <cell r="D3581">
            <v>7806443321</v>
          </cell>
          <cell r="E3581" t="str">
            <v>Электронный аукцион</v>
          </cell>
          <cell r="F3581">
            <v>43398</v>
          </cell>
          <cell r="G3581" t="str">
            <v>25.10.2018</v>
          </cell>
          <cell r="H3581">
            <v>13</v>
          </cell>
        </row>
        <row r="3582">
          <cell r="A3582" t="str">
            <v>1781152943018000344 от 31.10.2018</v>
          </cell>
          <cell r="B3582" t="str">
            <v>1781152943018000344</v>
          </cell>
          <cell r="C3582" t="str">
            <v xml:space="preserve"> Исполнение завершено</v>
          </cell>
          <cell r="D3582">
            <v>7811510742</v>
          </cell>
          <cell r="E3582" t="str">
            <v>Электронный аукцион</v>
          </cell>
          <cell r="F3582">
            <v>43404</v>
          </cell>
          <cell r="G3582" t="str">
            <v>31.10.2018</v>
          </cell>
          <cell r="H3582">
            <v>13</v>
          </cell>
        </row>
        <row r="3583">
          <cell r="A3583" t="str">
            <v>2780140134218000080 от 19.11.2018</v>
          </cell>
          <cell r="B3583" t="str">
            <v>2780140134218000080</v>
          </cell>
          <cell r="C3583" t="str">
            <v xml:space="preserve"> Исполнение завершено</v>
          </cell>
          <cell r="D3583">
            <v>7810712087</v>
          </cell>
          <cell r="E3583" t="str">
            <v>Электронный аукцион</v>
          </cell>
          <cell r="F3583">
            <v>43423</v>
          </cell>
          <cell r="G3583" t="str">
            <v>19.11.2018</v>
          </cell>
          <cell r="H3583">
            <v>13</v>
          </cell>
        </row>
        <row r="3584">
          <cell r="A3584" t="str">
            <v>2784331225318000106 от 27.11.2018</v>
          </cell>
          <cell r="B3584" t="str">
            <v>2784331225318000106</v>
          </cell>
          <cell r="C3584" t="str">
            <v xml:space="preserve"> Исполнение завершено</v>
          </cell>
          <cell r="D3584">
            <v>7825447709</v>
          </cell>
          <cell r="E3584" t="str">
            <v>Электронный аукцион</v>
          </cell>
          <cell r="F3584">
            <v>43431</v>
          </cell>
          <cell r="G3584" t="str">
            <v>27.11.2018</v>
          </cell>
          <cell r="H3584">
            <v>13</v>
          </cell>
        </row>
        <row r="3585">
          <cell r="A3585" t="str">
            <v>2780400937318000486 от 05.12.2018</v>
          </cell>
          <cell r="B3585" t="str">
            <v>2780400937318000486</v>
          </cell>
          <cell r="C3585" t="str">
            <v xml:space="preserve"> Исполнение завершено</v>
          </cell>
          <cell r="D3585" t="str">
            <v>740410760899</v>
          </cell>
          <cell r="E3585" t="str">
            <v>Запрос котировок</v>
          </cell>
          <cell r="F3585">
            <v>43439</v>
          </cell>
          <cell r="G3585" t="str">
            <v>05.12.2018</v>
          </cell>
          <cell r="H3585">
            <v>17</v>
          </cell>
        </row>
        <row r="3586">
          <cell r="A3586" t="str">
            <v>2780703312718000081 от 11.12.2018</v>
          </cell>
          <cell r="B3586" t="str">
            <v>2780703312718000081</v>
          </cell>
          <cell r="C3586" t="str">
            <v xml:space="preserve"> Исполнение завершено</v>
          </cell>
          <cell r="D3586">
            <v>7805198740</v>
          </cell>
          <cell r="E3586" t="str">
            <v>Электронный аукцион</v>
          </cell>
          <cell r="F3586">
            <v>43445</v>
          </cell>
          <cell r="G3586" t="str">
            <v>11.12.2018</v>
          </cell>
          <cell r="H3586">
            <v>13</v>
          </cell>
        </row>
        <row r="3587">
          <cell r="A3587" t="str">
            <v>2783000227919000027 от 05.03.2019</v>
          </cell>
          <cell r="B3587" t="str">
            <v>2783000227919000027</v>
          </cell>
          <cell r="C3587" t="str">
            <v xml:space="preserve"> Исполнение завершено</v>
          </cell>
          <cell r="D3587">
            <v>7811511062</v>
          </cell>
          <cell r="E3587" t="str">
            <v>Электронный аукцион</v>
          </cell>
          <cell r="F3587">
            <v>43529</v>
          </cell>
          <cell r="G3587" t="str">
            <v>05.03.2019</v>
          </cell>
          <cell r="H3587">
            <v>13</v>
          </cell>
        </row>
        <row r="3588">
          <cell r="A3588" t="str">
            <v>1781104208219000017 от 19.03.2019</v>
          </cell>
          <cell r="B3588" t="str">
            <v>1781104208219000017</v>
          </cell>
          <cell r="C3588" t="str">
            <v xml:space="preserve"> Исполнение завершено</v>
          </cell>
          <cell r="D3588">
            <v>7816576218</v>
          </cell>
          <cell r="E3588" t="str">
            <v>Электронный аукцион</v>
          </cell>
          <cell r="F3588">
            <v>43543</v>
          </cell>
          <cell r="G3588" t="str">
            <v>19.03.2019</v>
          </cell>
          <cell r="H3588">
            <v>13</v>
          </cell>
        </row>
        <row r="3589">
          <cell r="A3589" t="str">
            <v>2781645005319000013 от 19.03.2019</v>
          </cell>
          <cell r="B3589" t="str">
            <v>2781645005319000013</v>
          </cell>
          <cell r="C3589" t="str">
            <v xml:space="preserve"> Исполнение завершено</v>
          </cell>
          <cell r="D3589">
            <v>7805198740</v>
          </cell>
          <cell r="E3589" t="str">
            <v>Электронный аукцион</v>
          </cell>
          <cell r="F3589">
            <v>43543</v>
          </cell>
          <cell r="G3589" t="str">
            <v>19.03.2019</v>
          </cell>
          <cell r="H3589">
            <v>13</v>
          </cell>
        </row>
        <row r="3590">
          <cell r="A3590" t="str">
            <v>2784200565119000049 от 26.03.2019</v>
          </cell>
          <cell r="B3590" t="str">
            <v>2784200565119000049</v>
          </cell>
          <cell r="C3590" t="str">
            <v xml:space="preserve"> Исполнение завершено</v>
          </cell>
          <cell r="D3590">
            <v>7810723515</v>
          </cell>
          <cell r="E3590" t="str">
            <v>Электронный аукцион</v>
          </cell>
          <cell r="F3590">
            <v>43550</v>
          </cell>
          <cell r="G3590" t="str">
            <v>26.03.2019</v>
          </cell>
          <cell r="H3590">
            <v>13</v>
          </cell>
        </row>
        <row r="3591">
          <cell r="A3591" t="str">
            <v>2780506244319000051 от 01.04.2019</v>
          </cell>
          <cell r="B3591" t="str">
            <v>2780506244319000051</v>
          </cell>
          <cell r="C3591" t="str">
            <v xml:space="preserve"> Исполнение завершено</v>
          </cell>
          <cell r="D3591">
            <v>7811510742</v>
          </cell>
          <cell r="E3591" t="str">
            <v>Электронный аукцион</v>
          </cell>
          <cell r="F3591">
            <v>43556</v>
          </cell>
          <cell r="G3591" t="str">
            <v>01.04.2019</v>
          </cell>
          <cell r="H3591">
            <v>13</v>
          </cell>
        </row>
        <row r="3592">
          <cell r="A3592" t="str">
            <v>2780305864219000013 от 03.04.2019</v>
          </cell>
          <cell r="B3592" t="str">
            <v>2780305864219000013</v>
          </cell>
          <cell r="C3592" t="str">
            <v xml:space="preserve"> Исполнение завершено</v>
          </cell>
          <cell r="D3592">
            <v>7805738210</v>
          </cell>
          <cell r="E3592" t="str">
            <v>Электронный аукцион</v>
          </cell>
          <cell r="F3592">
            <v>43558</v>
          </cell>
          <cell r="G3592" t="str">
            <v>03.04.2019</v>
          </cell>
          <cell r="H3592">
            <v>13</v>
          </cell>
        </row>
        <row r="3593">
          <cell r="A3593" t="str">
            <v>2782700653019000025 от 10.04.2019</v>
          </cell>
          <cell r="B3593" t="str">
            <v>2782700653019000025</v>
          </cell>
          <cell r="C3593" t="str">
            <v xml:space="preserve"> Исполнение завершено</v>
          </cell>
          <cell r="D3593">
            <v>7810712087</v>
          </cell>
          <cell r="E3593" t="str">
            <v>Электронный аукцион</v>
          </cell>
          <cell r="F3593">
            <v>43565</v>
          </cell>
          <cell r="G3593" t="str">
            <v>10.04.2019</v>
          </cell>
          <cell r="H3593">
            <v>13</v>
          </cell>
        </row>
        <row r="3594">
          <cell r="A3594" t="str">
            <v>2780206666519000031 от 12.04.2019</v>
          </cell>
          <cell r="B3594" t="str">
            <v>2780206666519000031</v>
          </cell>
          <cell r="C3594" t="str">
            <v xml:space="preserve"> Исполнение завершено</v>
          </cell>
          <cell r="D3594">
            <v>7802019337</v>
          </cell>
          <cell r="E3594" t="str">
            <v>Электронный аукцион</v>
          </cell>
          <cell r="F3594">
            <v>43567</v>
          </cell>
          <cell r="G3594" t="str">
            <v>12.04.2019</v>
          </cell>
          <cell r="H3594">
            <v>13</v>
          </cell>
        </row>
        <row r="3595">
          <cell r="A3595" t="str">
            <v>2780548181419000084 от 29.04.2019</v>
          </cell>
          <cell r="B3595" t="str">
            <v>2780548181419000084</v>
          </cell>
          <cell r="C3595" t="str">
            <v xml:space="preserve"> Исполнение завершено</v>
          </cell>
          <cell r="D3595">
            <v>7811685848</v>
          </cell>
          <cell r="E3595" t="str">
            <v>Электронный аукцион</v>
          </cell>
          <cell r="F3595">
            <v>43584</v>
          </cell>
          <cell r="G3595" t="str">
            <v>29.04.2019</v>
          </cell>
          <cell r="H3595">
            <v>13</v>
          </cell>
        </row>
        <row r="3596">
          <cell r="A3596" t="str">
            <v>2780207223519000011 от 30.04.2019</v>
          </cell>
          <cell r="B3596" t="str">
            <v>2780207223519000011</v>
          </cell>
          <cell r="C3596" t="str">
            <v xml:space="preserve"> Исполнение завершено</v>
          </cell>
          <cell r="D3596">
            <v>7811529091</v>
          </cell>
          <cell r="E3596" t="str">
            <v>Электронный аукцион</v>
          </cell>
          <cell r="F3596">
            <v>43585</v>
          </cell>
          <cell r="G3596" t="str">
            <v>30.04.2019</v>
          </cell>
          <cell r="H3596">
            <v>13</v>
          </cell>
        </row>
        <row r="3597">
          <cell r="A3597" t="str">
            <v>2781652240619000036 от 30.04.2019</v>
          </cell>
          <cell r="B3597" t="str">
            <v>2781652240619000036</v>
          </cell>
          <cell r="C3597" t="str">
            <v xml:space="preserve"> Исполнение завершено</v>
          </cell>
          <cell r="D3597" t="str">
            <v>740410760899</v>
          </cell>
          <cell r="E3597" t="str">
            <v>Электронный аукцион</v>
          </cell>
          <cell r="F3597">
            <v>43585</v>
          </cell>
          <cell r="G3597" t="str">
            <v>30.04.2019</v>
          </cell>
          <cell r="H3597">
            <v>13</v>
          </cell>
        </row>
        <row r="3598">
          <cell r="A3598" t="str">
            <v>2781703085519000036 от 23.05.2019</v>
          </cell>
          <cell r="B3598" t="str">
            <v>2781703085519000036</v>
          </cell>
          <cell r="C3598" t="str">
            <v xml:space="preserve"> Исполнение завершено</v>
          </cell>
          <cell r="D3598" t="str">
            <v>740410760899</v>
          </cell>
          <cell r="E3598" t="str">
            <v>Запрос котировок</v>
          </cell>
          <cell r="F3598">
            <v>43608</v>
          </cell>
          <cell r="G3598" t="str">
            <v>23.05.2019</v>
          </cell>
          <cell r="H3598">
            <v>17</v>
          </cell>
        </row>
        <row r="3599">
          <cell r="A3599" t="str">
            <v>2782766187419000056 от 27.05.2019</v>
          </cell>
          <cell r="B3599" t="str">
            <v>2782766187419000056</v>
          </cell>
          <cell r="C3599" t="str">
            <v xml:space="preserve"> Исполнение завершено</v>
          </cell>
          <cell r="D3599" t="str">
            <v>780719707416</v>
          </cell>
          <cell r="E3599" t="str">
            <v>Электронный аукцион</v>
          </cell>
          <cell r="F3599">
            <v>43612</v>
          </cell>
          <cell r="G3599" t="str">
            <v>27.05.2019</v>
          </cell>
          <cell r="H3599">
            <v>13</v>
          </cell>
        </row>
        <row r="3600">
          <cell r="A3600" t="str">
            <v>2782510656119000032 от 28.05.2019</v>
          </cell>
          <cell r="B3600" t="str">
            <v>2782510656119000032</v>
          </cell>
          <cell r="C3600" t="str">
            <v xml:space="preserve"> Исполнение завершено</v>
          </cell>
          <cell r="D3600" t="str">
            <v>511006879510</v>
          </cell>
          <cell r="E3600" t="str">
            <v>Электронный аукцион</v>
          </cell>
          <cell r="F3600">
            <v>43613</v>
          </cell>
          <cell r="G3600" t="str">
            <v>28.05.2019</v>
          </cell>
          <cell r="H3600">
            <v>13</v>
          </cell>
        </row>
        <row r="3601">
          <cell r="A3601" t="str">
            <v>2780212699519000039 от 31.05.2019</v>
          </cell>
          <cell r="B3601" t="str">
            <v>2780212699519000039</v>
          </cell>
          <cell r="C3601" t="str">
            <v xml:space="preserve"> Исполнение завершено</v>
          </cell>
          <cell r="D3601">
            <v>4725004472</v>
          </cell>
          <cell r="E3601" t="str">
            <v>Электронный аукцион</v>
          </cell>
          <cell r="F3601">
            <v>43616</v>
          </cell>
          <cell r="G3601" t="str">
            <v>31.05.2019</v>
          </cell>
          <cell r="H3601">
            <v>13</v>
          </cell>
        </row>
        <row r="3602">
          <cell r="A3602" t="str">
            <v>2782546549719000095 от 31.05.2019</v>
          </cell>
          <cell r="B3602" t="str">
            <v>2782546549719000095</v>
          </cell>
          <cell r="C3602" t="str">
            <v xml:space="preserve"> Исполнение завершено</v>
          </cell>
          <cell r="D3602" t="str">
            <v>471704888340</v>
          </cell>
          <cell r="E3602" t="str">
            <v>Электронный аукцион</v>
          </cell>
          <cell r="F3602">
            <v>43616</v>
          </cell>
          <cell r="G3602" t="str">
            <v>31.05.2019</v>
          </cell>
          <cell r="H3602">
            <v>13</v>
          </cell>
        </row>
        <row r="3603">
          <cell r="A3603" t="str">
            <v>1784130827619000021 от 03.06.2019</v>
          </cell>
          <cell r="B3603" t="str">
            <v>1784130827619000021</v>
          </cell>
          <cell r="C3603" t="str">
            <v xml:space="preserve"> Исполнение завершено</v>
          </cell>
          <cell r="D3603">
            <v>7811075546</v>
          </cell>
          <cell r="E3603" t="str">
            <v>Электронный аукцион</v>
          </cell>
          <cell r="F3603">
            <v>43619</v>
          </cell>
          <cell r="G3603" t="str">
            <v>03.06.2019</v>
          </cell>
          <cell r="H3603">
            <v>13</v>
          </cell>
        </row>
        <row r="3604">
          <cell r="A3604" t="str">
            <v>2781434160519000024 от 10.06.2019</v>
          </cell>
          <cell r="B3604" t="str">
            <v>2781434160519000024</v>
          </cell>
          <cell r="C3604" t="str">
            <v xml:space="preserve"> Исполнение завершено</v>
          </cell>
          <cell r="D3604">
            <v>7816530372</v>
          </cell>
          <cell r="E3604" t="str">
            <v>Электронный аукцион</v>
          </cell>
          <cell r="F3604">
            <v>43626</v>
          </cell>
          <cell r="G3604" t="str">
            <v>10.06.2019</v>
          </cell>
          <cell r="H3604">
            <v>13</v>
          </cell>
        </row>
        <row r="3605">
          <cell r="A3605" t="str">
            <v>2780900079019000013 от 17.06.2019</v>
          </cell>
          <cell r="B3605" t="str">
            <v>2780900079019000013</v>
          </cell>
          <cell r="C3605" t="str">
            <v xml:space="preserve"> Исполнение завершено</v>
          </cell>
          <cell r="D3605">
            <v>7811520356</v>
          </cell>
          <cell r="E3605" t="str">
            <v>Электронный аукцион</v>
          </cell>
          <cell r="F3605">
            <v>43633</v>
          </cell>
          <cell r="G3605" t="str">
            <v>17.06.2019</v>
          </cell>
          <cell r="H3605">
            <v>13</v>
          </cell>
        </row>
        <row r="3606">
          <cell r="A3606" t="str">
            <v>1781152943019000103 от 18.06.2019</v>
          </cell>
          <cell r="B3606" t="str">
            <v>1781152943019000103</v>
          </cell>
          <cell r="C3606" t="str">
            <v xml:space="preserve"> Исполнение завершено</v>
          </cell>
          <cell r="D3606">
            <v>7811718853</v>
          </cell>
          <cell r="E3606" t="str">
            <v>Электронный аукцион</v>
          </cell>
          <cell r="F3606">
            <v>43634</v>
          </cell>
          <cell r="G3606" t="str">
            <v>18.06.2019</v>
          </cell>
          <cell r="H3606">
            <v>13</v>
          </cell>
        </row>
        <row r="3607">
          <cell r="A3607" t="str">
            <v>2780140134219000020 от 21.06.2019</v>
          </cell>
          <cell r="B3607" t="str">
            <v>2780140134219000020</v>
          </cell>
          <cell r="C3607" t="str">
            <v xml:space="preserve"> Исполнение завершено</v>
          </cell>
          <cell r="D3607">
            <v>7802855677</v>
          </cell>
          <cell r="E3607" t="str">
            <v>Электронный аукцион</v>
          </cell>
          <cell r="F3607">
            <v>43637</v>
          </cell>
          <cell r="G3607" t="str">
            <v>21.06.2019</v>
          </cell>
          <cell r="H3607">
            <v>13</v>
          </cell>
        </row>
        <row r="3608">
          <cell r="A3608" t="str">
            <v>2780900103219000033 от 01.07.2019</v>
          </cell>
          <cell r="B3608" t="str">
            <v>2780900103219000033</v>
          </cell>
          <cell r="C3608" t="str">
            <v xml:space="preserve"> Исполнение завершено</v>
          </cell>
          <cell r="D3608">
            <v>7802855677</v>
          </cell>
          <cell r="E3608" t="str">
            <v>Запрос котировок</v>
          </cell>
          <cell r="F3608">
            <v>43647</v>
          </cell>
          <cell r="G3608" t="str">
            <v>01.07.2019</v>
          </cell>
          <cell r="H3608">
            <v>17</v>
          </cell>
        </row>
        <row r="3609">
          <cell r="A3609" t="str">
            <v>2780102574719000080 от 03.07.2019</v>
          </cell>
          <cell r="B3609" t="str">
            <v>2780102574719000080</v>
          </cell>
          <cell r="C3609" t="str">
            <v xml:space="preserve"> Исполнение завершено</v>
          </cell>
          <cell r="D3609">
            <v>7814651928</v>
          </cell>
          <cell r="E3609" t="str">
            <v>Электронный аукцион</v>
          </cell>
          <cell r="F3609">
            <v>43649</v>
          </cell>
          <cell r="G3609" t="str">
            <v>03.07.2019</v>
          </cell>
          <cell r="H3609">
            <v>13</v>
          </cell>
        </row>
        <row r="3610">
          <cell r="A3610" t="str">
            <v>2782568008519000105 от 16.07.2019</v>
          </cell>
          <cell r="B3610" t="str">
            <v>2782568008519000105</v>
          </cell>
          <cell r="C3610" t="str">
            <v xml:space="preserve"> Исполнение завершено</v>
          </cell>
          <cell r="D3610">
            <v>7811520356</v>
          </cell>
          <cell r="E3610" t="str">
            <v>Электронный аукцион</v>
          </cell>
          <cell r="F3610">
            <v>43662</v>
          </cell>
          <cell r="G3610" t="str">
            <v>16.07.2019</v>
          </cell>
          <cell r="H3610">
            <v>13</v>
          </cell>
        </row>
        <row r="3611">
          <cell r="A3611" t="str">
            <v>1783000188519000022 от 06.08.2019</v>
          </cell>
          <cell r="B3611" t="str">
            <v>1783000188519000022</v>
          </cell>
          <cell r="C3611" t="str">
            <v xml:space="preserve"> Исполнение завершено</v>
          </cell>
          <cell r="D3611">
            <v>7825447709</v>
          </cell>
          <cell r="E3611" t="str">
            <v>Запрос котировок</v>
          </cell>
          <cell r="F3611">
            <v>43683</v>
          </cell>
          <cell r="G3611" t="str">
            <v>06.08.2019</v>
          </cell>
          <cell r="H3611">
            <v>17</v>
          </cell>
        </row>
        <row r="3612">
          <cell r="A3612" t="str">
            <v>1781202460019000688 от 21.08.2019</v>
          </cell>
          <cell r="B3612" t="str">
            <v>1781202460019000688</v>
          </cell>
          <cell r="C3612" t="str">
            <v xml:space="preserve"> Исполнение завершено</v>
          </cell>
          <cell r="D3612">
            <v>7825447709</v>
          </cell>
          <cell r="E3612" t="str">
            <v>Запрос котировок</v>
          </cell>
          <cell r="F3612">
            <v>43698</v>
          </cell>
          <cell r="G3612" t="str">
            <v>21.08.2019</v>
          </cell>
          <cell r="H3612">
            <v>17</v>
          </cell>
        </row>
        <row r="3613">
          <cell r="A3613" t="str">
            <v>1780211404419000047 от 26.08.2019</v>
          </cell>
          <cell r="B3613" t="str">
            <v>1780211404419000047</v>
          </cell>
          <cell r="C3613" t="str">
            <v xml:space="preserve"> Исполнение завершено</v>
          </cell>
          <cell r="D3613">
            <v>7811685848</v>
          </cell>
          <cell r="E3613" t="str">
            <v>Электронный аукцион</v>
          </cell>
          <cell r="F3613">
            <v>43703</v>
          </cell>
          <cell r="G3613" t="str">
            <v>26.08.2019</v>
          </cell>
          <cell r="H3613">
            <v>13</v>
          </cell>
        </row>
        <row r="3614">
          <cell r="A3614" t="str">
            <v>1781502228819000381 от 11.09.2019</v>
          </cell>
          <cell r="B3614" t="str">
            <v>1781502228819000381</v>
          </cell>
          <cell r="C3614" t="str">
            <v xml:space="preserve"> Исполнение завершено</v>
          </cell>
          <cell r="D3614">
            <v>7813421551</v>
          </cell>
          <cell r="E3614" t="str">
            <v>Электронный аукцион</v>
          </cell>
          <cell r="F3614">
            <v>43719</v>
          </cell>
          <cell r="G3614" t="str">
            <v>11.09.2019</v>
          </cell>
          <cell r="H3614">
            <v>13</v>
          </cell>
        </row>
        <row r="3615">
          <cell r="A3615" t="str">
            <v>2780802324119000373 от 11.09.2019</v>
          </cell>
          <cell r="B3615" t="str">
            <v>2780802324119000373</v>
          </cell>
          <cell r="C3615" t="str">
            <v xml:space="preserve"> Исполнение завершено</v>
          </cell>
          <cell r="D3615" t="str">
            <v>511006879510</v>
          </cell>
          <cell r="E3615" t="str">
            <v>Электронный аукцион</v>
          </cell>
          <cell r="F3615">
            <v>43719</v>
          </cell>
          <cell r="G3615" t="str">
            <v>11.09.2019</v>
          </cell>
          <cell r="H3615">
            <v>13</v>
          </cell>
        </row>
        <row r="3616">
          <cell r="A3616" t="str">
            <v>2780114007319000034 от 18.06.2019</v>
          </cell>
          <cell r="B3616" t="str">
            <v>2780114007319000034</v>
          </cell>
          <cell r="C3616" t="str">
            <v xml:space="preserve"> Исполнение завершено</v>
          </cell>
          <cell r="D3616">
            <v>7801491716</v>
          </cell>
          <cell r="E3616" t="str">
            <v>Электронный аукцион</v>
          </cell>
          <cell r="F3616">
            <v>43634</v>
          </cell>
          <cell r="G3616" t="str">
            <v>18.06.2019</v>
          </cell>
          <cell r="H3616">
            <v>13</v>
          </cell>
        </row>
        <row r="3617">
          <cell r="A3617" t="str">
            <v>2782001667418000013 от 05.02.2018</v>
          </cell>
          <cell r="B3617" t="str">
            <v>2782001667418000013</v>
          </cell>
          <cell r="C3617" t="str">
            <v xml:space="preserve"> Исполнение завершено</v>
          </cell>
          <cell r="D3617">
            <v>7802455566</v>
          </cell>
          <cell r="E3617" t="str">
            <v>Электронный аукцион</v>
          </cell>
          <cell r="F3617">
            <v>43136</v>
          </cell>
          <cell r="G3617" t="str">
            <v>05.02.2018</v>
          </cell>
          <cell r="H3617">
            <v>13</v>
          </cell>
        </row>
        <row r="3618">
          <cell r="A3618" t="str">
            <v>2780408521518000009 от 23.04.2018</v>
          </cell>
          <cell r="B3618" t="str">
            <v>2780408521518000009</v>
          </cell>
          <cell r="C3618" t="str">
            <v xml:space="preserve"> Исполнение завершено</v>
          </cell>
          <cell r="D3618">
            <v>7802396381</v>
          </cell>
          <cell r="E3618" t="str">
            <v>Электронный аукцион</v>
          </cell>
          <cell r="F3618">
            <v>43213</v>
          </cell>
          <cell r="G3618" t="str">
            <v>23.04.2018</v>
          </cell>
          <cell r="H3618">
            <v>13</v>
          </cell>
        </row>
        <row r="3619">
          <cell r="A3619" t="str">
            <v>1781402852018000028 от 11.05.2018</v>
          </cell>
          <cell r="B3619" t="str">
            <v>1781402852018000028</v>
          </cell>
          <cell r="C3619" t="str">
            <v xml:space="preserve"> Исполнение завершено</v>
          </cell>
          <cell r="D3619">
            <v>4715021736</v>
          </cell>
          <cell r="E3619" t="str">
            <v>Запрос котировок</v>
          </cell>
          <cell r="F3619">
            <v>43231</v>
          </cell>
          <cell r="G3619" t="str">
            <v>11.05.2018</v>
          </cell>
          <cell r="H3619">
            <v>17</v>
          </cell>
        </row>
        <row r="3620">
          <cell r="A3620" t="str">
            <v>2781102009618000067 от 25.05.2018</v>
          </cell>
          <cell r="B3620" t="str">
            <v>2781102009618000067</v>
          </cell>
          <cell r="C3620" t="str">
            <v xml:space="preserve"> Исполнение завершено</v>
          </cell>
          <cell r="D3620" t="str">
            <v>771514282366</v>
          </cell>
          <cell r="E3620" t="str">
            <v>Электронный аукцион</v>
          </cell>
          <cell r="F3620">
            <v>43245</v>
          </cell>
          <cell r="G3620" t="str">
            <v>25.05.2018</v>
          </cell>
          <cell r="H3620">
            <v>13</v>
          </cell>
        </row>
        <row r="3621">
          <cell r="A3621" t="str">
            <v>3781901966318000040 от 29.05.2018</v>
          </cell>
          <cell r="B3621" t="str">
            <v>3781901966318000040</v>
          </cell>
          <cell r="C3621" t="str">
            <v xml:space="preserve"> Исполнение завершено</v>
          </cell>
          <cell r="D3621">
            <v>7813609063</v>
          </cell>
          <cell r="E3621" t="str">
            <v>Запрос котировок</v>
          </cell>
          <cell r="F3621">
            <v>43249</v>
          </cell>
          <cell r="G3621" t="str">
            <v>29.05.2018</v>
          </cell>
          <cell r="H3621">
            <v>17</v>
          </cell>
        </row>
        <row r="3622">
          <cell r="A3622" t="str">
            <v>2780406281018000014 от 01.06.2018</v>
          </cell>
          <cell r="B3622" t="str">
            <v>2780406281018000014</v>
          </cell>
          <cell r="C3622" t="str">
            <v xml:space="preserve"> Исполнение завершено</v>
          </cell>
          <cell r="D3622">
            <v>7802455566</v>
          </cell>
          <cell r="E3622" t="str">
            <v>Электронный аукцион</v>
          </cell>
          <cell r="F3622">
            <v>43252</v>
          </cell>
          <cell r="G3622" t="str">
            <v>01.06.2018</v>
          </cell>
          <cell r="H3622">
            <v>13</v>
          </cell>
        </row>
        <row r="3623">
          <cell r="A3623" t="str">
            <v>2781931271018000033 от 05.06.2018</v>
          </cell>
          <cell r="B3623" t="str">
            <v>2781931271018000033</v>
          </cell>
          <cell r="C3623" t="str">
            <v xml:space="preserve"> Исполнение завершено</v>
          </cell>
          <cell r="D3623" t="str">
            <v>110380207738</v>
          </cell>
          <cell r="E3623" t="str">
            <v>Запрос котировок</v>
          </cell>
          <cell r="F3623">
            <v>43256</v>
          </cell>
          <cell r="G3623" t="str">
            <v>05.06.2018</v>
          </cell>
          <cell r="H3623">
            <v>17</v>
          </cell>
        </row>
        <row r="3624">
          <cell r="A3624" t="str">
            <v>3781107500018000026 от 18.06.2018</v>
          </cell>
          <cell r="B3624" t="str">
            <v>3781107500018000026</v>
          </cell>
          <cell r="C3624" t="str">
            <v xml:space="preserve"> Исполнение завершено</v>
          </cell>
          <cell r="D3624">
            <v>7810700934</v>
          </cell>
          <cell r="E3624" t="str">
            <v>Электронный аукцион</v>
          </cell>
          <cell r="F3624">
            <v>43269</v>
          </cell>
          <cell r="G3624" t="str">
            <v>18.06.2018</v>
          </cell>
          <cell r="H3624">
            <v>13</v>
          </cell>
        </row>
        <row r="3625">
          <cell r="A3625" t="str">
            <v>2471002362718000033 от 21.06.2018</v>
          </cell>
          <cell r="B3625" t="str">
            <v>2471002362718000033</v>
          </cell>
          <cell r="C3625" t="str">
            <v xml:space="preserve"> Исполнение завершено</v>
          </cell>
          <cell r="D3625">
            <v>7802455566</v>
          </cell>
          <cell r="E3625" t="str">
            <v>Электронный аукцион</v>
          </cell>
          <cell r="F3625">
            <v>43272</v>
          </cell>
          <cell r="G3625" t="str">
            <v>21.06.2018</v>
          </cell>
          <cell r="H3625">
            <v>13</v>
          </cell>
        </row>
        <row r="3626">
          <cell r="A3626" t="str">
            <v>1784251070318000051 от 22.06.2018</v>
          </cell>
          <cell r="B3626" t="str">
            <v>1784251070318000051</v>
          </cell>
          <cell r="C3626" t="str">
            <v xml:space="preserve"> Исполнение завершено</v>
          </cell>
          <cell r="D3626">
            <v>7811578821</v>
          </cell>
          <cell r="E3626" t="str">
            <v>Электронный аукцион</v>
          </cell>
          <cell r="F3626">
            <v>43273</v>
          </cell>
          <cell r="G3626" t="str">
            <v>22.06.2018</v>
          </cell>
          <cell r="H3626">
            <v>13</v>
          </cell>
        </row>
        <row r="3627">
          <cell r="A3627" t="str">
            <v>2781901765918000033 от 26.06.2018</v>
          </cell>
          <cell r="B3627" t="str">
            <v>2781901765918000033</v>
          </cell>
          <cell r="C3627" t="str">
            <v xml:space="preserve"> Исполнение завершено</v>
          </cell>
          <cell r="D3627">
            <v>7802396381</v>
          </cell>
          <cell r="E3627" t="str">
            <v>Электронный аукцион</v>
          </cell>
          <cell r="F3627">
            <v>43277</v>
          </cell>
          <cell r="G3627" t="str">
            <v>26.06.2018</v>
          </cell>
          <cell r="H3627">
            <v>13</v>
          </cell>
        </row>
        <row r="3628">
          <cell r="A3628" t="str">
            <v>2782001667418000049 от 06.07.2018</v>
          </cell>
          <cell r="B3628" t="str">
            <v>2782001667418000049</v>
          </cell>
          <cell r="C3628" t="str">
            <v xml:space="preserve"> Исполнение завершено</v>
          </cell>
          <cell r="D3628">
            <v>7802455566</v>
          </cell>
          <cell r="E3628" t="str">
            <v>Электронный аукцион</v>
          </cell>
          <cell r="F3628">
            <v>43287</v>
          </cell>
          <cell r="G3628" t="str">
            <v>06.07.2018</v>
          </cell>
          <cell r="H3628">
            <v>13</v>
          </cell>
        </row>
        <row r="3629">
          <cell r="A3629" t="str">
            <v>2782033702918000008 от 06.07.2018</v>
          </cell>
          <cell r="B3629" t="str">
            <v>2782033702918000008</v>
          </cell>
          <cell r="C3629" t="str">
            <v xml:space="preserve"> Исполнение завершено</v>
          </cell>
          <cell r="D3629" t="str">
            <v>281201817979</v>
          </cell>
          <cell r="E3629" t="str">
            <v>Электронный аукцион</v>
          </cell>
          <cell r="F3629">
            <v>43287</v>
          </cell>
          <cell r="G3629" t="str">
            <v>06.07.2018</v>
          </cell>
          <cell r="H3629">
            <v>13</v>
          </cell>
        </row>
        <row r="3630">
          <cell r="A3630" t="str">
            <v>2781310252318000028 от 20.08.2018</v>
          </cell>
          <cell r="B3630" t="str">
            <v>2781310252318000028</v>
          </cell>
          <cell r="C3630" t="str">
            <v xml:space="preserve"> Исполнение завершено</v>
          </cell>
          <cell r="D3630" t="str">
            <v>713160085490</v>
          </cell>
          <cell r="E3630" t="str">
            <v>Электронный аукцион</v>
          </cell>
          <cell r="F3630">
            <v>43332</v>
          </cell>
          <cell r="G3630" t="str">
            <v>20.08.2018</v>
          </cell>
          <cell r="H3630">
            <v>13</v>
          </cell>
        </row>
        <row r="3631">
          <cell r="A3631" t="str">
            <v>2780408771018000020 от 23.08.2018</v>
          </cell>
          <cell r="B3631" t="str">
            <v>2780408771018000020</v>
          </cell>
          <cell r="C3631" t="str">
            <v xml:space="preserve"> Исполнение завершено</v>
          </cell>
          <cell r="D3631">
            <v>7802455566</v>
          </cell>
          <cell r="E3631" t="str">
            <v>Электронный аукцион</v>
          </cell>
          <cell r="F3631">
            <v>43335</v>
          </cell>
          <cell r="G3631" t="str">
            <v>23.08.2018</v>
          </cell>
          <cell r="H3631">
            <v>13</v>
          </cell>
        </row>
        <row r="3632">
          <cell r="A3632" t="str">
            <v>2780214030118000004 от 26.09.2018</v>
          </cell>
          <cell r="B3632" t="str">
            <v>2780214030118000004</v>
          </cell>
          <cell r="C3632" t="str">
            <v xml:space="preserve"> Исполнение завершено</v>
          </cell>
          <cell r="D3632">
            <v>7716908734</v>
          </cell>
          <cell r="E3632" t="str">
            <v>Электронный аукцион</v>
          </cell>
          <cell r="F3632">
            <v>43369</v>
          </cell>
          <cell r="G3632" t="str">
            <v>26.09.2018</v>
          </cell>
          <cell r="H3632">
            <v>13</v>
          </cell>
        </row>
        <row r="3633">
          <cell r="A3633" t="str">
            <v>2782001667419000025 от 31.01.2019</v>
          </cell>
          <cell r="B3633" t="str">
            <v>2782001667419000025</v>
          </cell>
          <cell r="C3633" t="str">
            <v xml:space="preserve"> Исполнение завершено</v>
          </cell>
          <cell r="D3633">
            <v>7802121203</v>
          </cell>
          <cell r="E3633" t="str">
            <v>Электронный аукцион</v>
          </cell>
          <cell r="F3633">
            <v>43496</v>
          </cell>
          <cell r="G3633" t="str">
            <v>31.01.2019</v>
          </cell>
          <cell r="H3633">
            <v>13</v>
          </cell>
        </row>
        <row r="3634">
          <cell r="A3634" t="str">
            <v>2780702592019000012 от 25.02.2019</v>
          </cell>
          <cell r="B3634" t="str">
            <v>2780702592019000012</v>
          </cell>
          <cell r="C3634" t="str">
            <v xml:space="preserve"> Исполнение завершено</v>
          </cell>
          <cell r="D3634">
            <v>7806518954</v>
          </cell>
          <cell r="E3634" t="str">
            <v>Электронный аукцион</v>
          </cell>
          <cell r="F3634">
            <v>43521</v>
          </cell>
          <cell r="G3634" t="str">
            <v>25.02.2019</v>
          </cell>
          <cell r="H3634">
            <v>13</v>
          </cell>
        </row>
        <row r="3635">
          <cell r="A3635" t="str">
            <v>2781310252319000009 от 04.03.2019</v>
          </cell>
          <cell r="B3635" t="str">
            <v>2781310252319000009</v>
          </cell>
          <cell r="C3635" t="str">
            <v xml:space="preserve"> Исполнение завершено</v>
          </cell>
          <cell r="D3635">
            <v>7726721284</v>
          </cell>
          <cell r="E3635" t="str">
            <v>Электронный аукцион</v>
          </cell>
          <cell r="F3635">
            <v>43528</v>
          </cell>
          <cell r="G3635" t="str">
            <v>04.03.2019</v>
          </cell>
          <cell r="H3635">
            <v>13</v>
          </cell>
        </row>
        <row r="3636">
          <cell r="A3636" t="str">
            <v>2781005636419000021 от 05.03.2019</v>
          </cell>
          <cell r="B3636" t="str">
            <v>2781005636419000021</v>
          </cell>
          <cell r="C3636" t="str">
            <v xml:space="preserve"> Исполнение завершено</v>
          </cell>
          <cell r="D3636">
            <v>2130183020</v>
          </cell>
          <cell r="E3636" t="str">
            <v>Электронный аукцион</v>
          </cell>
          <cell r="F3636">
            <v>43529</v>
          </cell>
          <cell r="G3636" t="str">
            <v>05.03.2019</v>
          </cell>
          <cell r="H3636">
            <v>13</v>
          </cell>
        </row>
        <row r="3637">
          <cell r="A3637" t="str">
            <v>2781027774019000019 от 26.03.2019</v>
          </cell>
          <cell r="B3637" t="str">
            <v>2781027774019000019</v>
          </cell>
          <cell r="C3637" t="str">
            <v xml:space="preserve"> Исполнение завершено</v>
          </cell>
          <cell r="D3637" t="str">
            <v>781018594156</v>
          </cell>
          <cell r="E3637" t="str">
            <v>Электронный аукцион</v>
          </cell>
          <cell r="F3637">
            <v>43550</v>
          </cell>
          <cell r="G3637" t="str">
            <v>26.03.2019</v>
          </cell>
          <cell r="H3637">
            <v>13</v>
          </cell>
        </row>
        <row r="3638">
          <cell r="A3638" t="str">
            <v>2782002610419000018 от 27.03.2019</v>
          </cell>
          <cell r="B3638" t="str">
            <v>2782002610419000018</v>
          </cell>
          <cell r="C3638" t="str">
            <v xml:space="preserve"> Исполнение завершено</v>
          </cell>
          <cell r="D3638" t="str">
            <v>470300608557</v>
          </cell>
          <cell r="E3638" t="str">
            <v>Электронный аукцион</v>
          </cell>
          <cell r="F3638">
            <v>43551</v>
          </cell>
          <cell r="G3638" t="str">
            <v>27.03.2019</v>
          </cell>
          <cell r="H3638">
            <v>13</v>
          </cell>
        </row>
        <row r="3639">
          <cell r="A3639" t="str">
            <v>2781021524719000024 от 08.05.2019</v>
          </cell>
          <cell r="B3639" t="str">
            <v>2781021524719000024</v>
          </cell>
          <cell r="C3639" t="str">
            <v xml:space="preserve"> Исполнение завершено</v>
          </cell>
          <cell r="D3639">
            <v>7810275341</v>
          </cell>
          <cell r="E3639" t="str">
            <v>Электронный аукцион</v>
          </cell>
          <cell r="F3639">
            <v>43593</v>
          </cell>
          <cell r="G3639" t="str">
            <v>08.05.2019</v>
          </cell>
          <cell r="H3639">
            <v>13</v>
          </cell>
        </row>
        <row r="3640">
          <cell r="A3640" t="str">
            <v>2781801087619000011 от 18.06.2019</v>
          </cell>
          <cell r="B3640" t="str">
            <v>2781801087619000011</v>
          </cell>
          <cell r="C3640" t="str">
            <v xml:space="preserve"> Исполнение завершено</v>
          </cell>
          <cell r="D3640">
            <v>7802121203</v>
          </cell>
          <cell r="E3640" t="str">
            <v>Электронный аукцион</v>
          </cell>
          <cell r="F3640">
            <v>43634</v>
          </cell>
          <cell r="G3640" t="str">
            <v>18.06.2019</v>
          </cell>
          <cell r="H3640">
            <v>13</v>
          </cell>
        </row>
        <row r="3641">
          <cell r="A3641" t="str">
            <v>2781902042919000035 от 24.06.2019</v>
          </cell>
          <cell r="B3641" t="str">
            <v>2781902042919000035</v>
          </cell>
          <cell r="C3641" t="str">
            <v xml:space="preserve"> Исполнение завершено</v>
          </cell>
          <cell r="D3641">
            <v>7802396381</v>
          </cell>
          <cell r="E3641" t="str">
            <v>Электронный аукцион</v>
          </cell>
          <cell r="F3641">
            <v>43640</v>
          </cell>
          <cell r="G3641" t="str">
            <v>24.06.2019</v>
          </cell>
          <cell r="H3641">
            <v>13</v>
          </cell>
        </row>
        <row r="3642">
          <cell r="A3642" t="str">
            <v>2781404649419000020 от 22.07.2019</v>
          </cell>
          <cell r="B3642" t="str">
            <v>2781404649419000020</v>
          </cell>
          <cell r="C3642" t="str">
            <v xml:space="preserve"> Исполнение завершено</v>
          </cell>
          <cell r="D3642">
            <v>7802455566</v>
          </cell>
          <cell r="E3642" t="str">
            <v>Электронный аукцион</v>
          </cell>
          <cell r="F3642">
            <v>43668</v>
          </cell>
          <cell r="G3642" t="str">
            <v>22.07.2019</v>
          </cell>
          <cell r="H3642">
            <v>13</v>
          </cell>
        </row>
        <row r="3643">
          <cell r="A3643" t="str">
            <v>2781021463819000017 от 02.08.2019</v>
          </cell>
          <cell r="B3643" t="str">
            <v>2781021463819000017</v>
          </cell>
          <cell r="C3643" t="str">
            <v xml:space="preserve"> Исполнение завершено</v>
          </cell>
          <cell r="D3643">
            <v>7802455566</v>
          </cell>
          <cell r="E3643" t="str">
            <v>Электронный аукцион</v>
          </cell>
          <cell r="F3643">
            <v>43679</v>
          </cell>
          <cell r="G3643" t="str">
            <v>02.08.2019</v>
          </cell>
          <cell r="H3643">
            <v>13</v>
          </cell>
        </row>
        <row r="3644">
          <cell r="A3644" t="str">
            <v>2780114007319000034 от 18.06.2019</v>
          </cell>
          <cell r="B3644" t="str">
            <v>2780114007319000034</v>
          </cell>
          <cell r="C3644" t="str">
            <v xml:space="preserve"> Исполнение завершено</v>
          </cell>
          <cell r="D3644">
            <v>7801491716</v>
          </cell>
          <cell r="E3644" t="str">
            <v>Электронный аукцион</v>
          </cell>
          <cell r="F3644">
            <v>43634</v>
          </cell>
          <cell r="G3644" t="str">
            <v>18.06.2019</v>
          </cell>
          <cell r="H3644">
            <v>13</v>
          </cell>
        </row>
        <row r="3645">
          <cell r="A3645" t="str">
            <v>2782513269918000006 от 06.02.2018</v>
          </cell>
          <cell r="B3645" t="str">
            <v>2782513269918000006</v>
          </cell>
          <cell r="C3645" t="str">
            <v xml:space="preserve"> Исполнение завершено</v>
          </cell>
          <cell r="D3645">
            <v>7802720077</v>
          </cell>
          <cell r="E3645" t="str">
            <v>Электронный аукцион</v>
          </cell>
          <cell r="F3645">
            <v>43137</v>
          </cell>
          <cell r="G3645" t="str">
            <v>06.02.2018</v>
          </cell>
          <cell r="H3645">
            <v>13</v>
          </cell>
        </row>
        <row r="3646">
          <cell r="A3646" t="str">
            <v>2783000090918000055 от 26.02.2018</v>
          </cell>
          <cell r="B3646" t="str">
            <v>2783000090918000055</v>
          </cell>
          <cell r="C3646" t="str">
            <v xml:space="preserve"> Исполнение завершено</v>
          </cell>
          <cell r="D3646">
            <v>4345338750</v>
          </cell>
          <cell r="E3646" t="str">
            <v>Электронный аукцион</v>
          </cell>
          <cell r="F3646">
            <v>43157</v>
          </cell>
          <cell r="G3646" t="str">
            <v>26.02.2018</v>
          </cell>
          <cell r="H3646">
            <v>13</v>
          </cell>
        </row>
        <row r="3647">
          <cell r="A3647" t="str">
            <v>2782545775318000047 от 12.03.2018</v>
          </cell>
          <cell r="B3647" t="str">
            <v>2782545775318000047</v>
          </cell>
          <cell r="C3647" t="str">
            <v xml:space="preserve"> Исполнение завершено</v>
          </cell>
          <cell r="D3647">
            <v>7802076166</v>
          </cell>
          <cell r="E3647" t="str">
            <v>Электронный аукцион</v>
          </cell>
          <cell r="F3647">
            <v>43171</v>
          </cell>
          <cell r="G3647" t="str">
            <v>12.03.2018</v>
          </cell>
          <cell r="H3647">
            <v>13</v>
          </cell>
        </row>
        <row r="3648">
          <cell r="A3648" t="str">
            <v>2780802324118000243 от 03.05.2018</v>
          </cell>
          <cell r="B3648" t="str">
            <v>2780802324118000243</v>
          </cell>
          <cell r="C3648" t="str">
            <v xml:space="preserve"> Исполнение завершено</v>
          </cell>
          <cell r="D3648">
            <v>7825678350</v>
          </cell>
          <cell r="E3648" t="str">
            <v>Электронный аукцион</v>
          </cell>
          <cell r="F3648">
            <v>43223</v>
          </cell>
          <cell r="G3648" t="str">
            <v>03.05.2018</v>
          </cell>
          <cell r="H3648">
            <v>13</v>
          </cell>
        </row>
        <row r="3649">
          <cell r="A3649" t="str">
            <v>2782100677418000188 от 04.06.2018</v>
          </cell>
          <cell r="B3649" t="str">
            <v>2782100677418000188</v>
          </cell>
          <cell r="C3649" t="str">
            <v xml:space="preserve"> Исполнение завершено</v>
          </cell>
          <cell r="D3649">
            <v>7802770198</v>
          </cell>
          <cell r="E3649" t="str">
            <v>Электронный аукцион</v>
          </cell>
          <cell r="F3649">
            <v>43255</v>
          </cell>
          <cell r="G3649" t="str">
            <v>04.06.2018</v>
          </cell>
          <cell r="H3649">
            <v>13</v>
          </cell>
        </row>
        <row r="3650">
          <cell r="A3650" t="str">
            <v>2783000090918000111 от 14.06.2018</v>
          </cell>
          <cell r="B3650" t="str">
            <v>2783000090918000111</v>
          </cell>
          <cell r="C3650" t="str">
            <v xml:space="preserve"> Исполнение завершено</v>
          </cell>
          <cell r="D3650">
            <v>7804541940</v>
          </cell>
          <cell r="E3650" t="str">
            <v>Электронный аукцион</v>
          </cell>
          <cell r="F3650">
            <v>43265</v>
          </cell>
          <cell r="G3650" t="str">
            <v>14.06.2018</v>
          </cell>
          <cell r="H3650">
            <v>13</v>
          </cell>
        </row>
        <row r="3651">
          <cell r="A3651" t="str">
            <v>2784033524518000074 от 02.07.2018</v>
          </cell>
          <cell r="B3651" t="str">
            <v>2784033524518000074</v>
          </cell>
          <cell r="C3651" t="str">
            <v xml:space="preserve"> Исполнение завершено</v>
          </cell>
          <cell r="D3651" t="str">
            <v>782513822666</v>
          </cell>
          <cell r="E3651" t="str">
            <v>Электронный аукцион</v>
          </cell>
          <cell r="F3651">
            <v>43283</v>
          </cell>
          <cell r="G3651" t="str">
            <v>02.07.2018</v>
          </cell>
          <cell r="H3651">
            <v>13</v>
          </cell>
        </row>
        <row r="3652">
          <cell r="A3652" t="str">
            <v>2782513269918000071 от 03.07.2018</v>
          </cell>
          <cell r="B3652" t="str">
            <v>2782513269918000071</v>
          </cell>
          <cell r="C3652" t="str">
            <v xml:space="preserve"> Исполнение завершено</v>
          </cell>
          <cell r="D3652">
            <v>7728879164</v>
          </cell>
          <cell r="E3652" t="str">
            <v>Электронный аукцион</v>
          </cell>
          <cell r="F3652">
            <v>43284</v>
          </cell>
          <cell r="G3652" t="str">
            <v>03.07.2018</v>
          </cell>
          <cell r="H3652">
            <v>13</v>
          </cell>
        </row>
        <row r="3653">
          <cell r="A3653" t="str">
            <v>2780602097518000146 от 02.10.2018</v>
          </cell>
          <cell r="B3653" t="str">
            <v>2780602097518000146</v>
          </cell>
          <cell r="C3653" t="str">
            <v xml:space="preserve"> Исполнение завершено</v>
          </cell>
          <cell r="D3653">
            <v>7814030350</v>
          </cell>
          <cell r="E3653" t="str">
            <v>Электронный аукцион</v>
          </cell>
          <cell r="F3653">
            <v>43375</v>
          </cell>
          <cell r="G3653" t="str">
            <v>02.10.2018</v>
          </cell>
          <cell r="H3653">
            <v>13</v>
          </cell>
        </row>
        <row r="3654">
          <cell r="A3654" t="str">
            <v>2781141455918000062 от 20.11.2018</v>
          </cell>
          <cell r="B3654" t="str">
            <v>2781141455918000062</v>
          </cell>
          <cell r="C3654" t="str">
            <v xml:space="preserve"> Исполнение завершено</v>
          </cell>
          <cell r="D3654">
            <v>7826034711</v>
          </cell>
          <cell r="E3654" t="str">
            <v>Электронный аукцион</v>
          </cell>
          <cell r="F3654">
            <v>43424</v>
          </cell>
          <cell r="G3654" t="str">
            <v>20.11.2018</v>
          </cell>
          <cell r="H3654">
            <v>13</v>
          </cell>
        </row>
        <row r="3655">
          <cell r="A3655" t="str">
            <v>2782545775319000008 от 11.02.2019</v>
          </cell>
          <cell r="B3655" t="str">
            <v>2782545775319000008</v>
          </cell>
          <cell r="C3655" t="str">
            <v xml:space="preserve"> Исполнение завершено</v>
          </cell>
          <cell r="D3655">
            <v>7802076166</v>
          </cell>
          <cell r="E3655" t="str">
            <v>Электронный аукцион</v>
          </cell>
          <cell r="F3655">
            <v>43507</v>
          </cell>
          <cell r="G3655" t="str">
            <v>11.02.2019</v>
          </cell>
          <cell r="H3655">
            <v>13</v>
          </cell>
        </row>
        <row r="3656">
          <cell r="A3656" t="str">
            <v>2781101875619000047 от 05.04.2019</v>
          </cell>
          <cell r="B3656" t="str">
            <v>2781101875619000047</v>
          </cell>
          <cell r="C3656" t="str">
            <v xml:space="preserve"> Исполнение завершено</v>
          </cell>
          <cell r="D3656">
            <v>7801412859</v>
          </cell>
          <cell r="E3656" t="str">
            <v>Электронный аукцион</v>
          </cell>
          <cell r="F3656">
            <v>43560</v>
          </cell>
          <cell r="G3656" t="str">
            <v>05.04.2019</v>
          </cell>
          <cell r="H3656">
            <v>13</v>
          </cell>
        </row>
        <row r="3657">
          <cell r="A3657" t="str">
            <v>2781612427519000042 от 26.04.2019</v>
          </cell>
          <cell r="B3657" t="str">
            <v>2781612427519000042</v>
          </cell>
          <cell r="C3657" t="str">
            <v xml:space="preserve"> Исполнение завершено</v>
          </cell>
          <cell r="D3657" t="str">
            <v>780443585302</v>
          </cell>
          <cell r="E3657" t="str">
            <v>Электронный аукцион</v>
          </cell>
          <cell r="F3657">
            <v>43581</v>
          </cell>
          <cell r="G3657" t="str">
            <v>26.04.2019</v>
          </cell>
          <cell r="H3657">
            <v>13</v>
          </cell>
        </row>
        <row r="3658">
          <cell r="A3658" t="str">
            <v>2784001676019000016 от 31.05.2019</v>
          </cell>
          <cell r="B3658" t="str">
            <v>2784001676019000016</v>
          </cell>
          <cell r="C3658" t="str">
            <v xml:space="preserve"> Исполнение завершено</v>
          </cell>
          <cell r="D3658" t="str">
            <v>781696754070</v>
          </cell>
          <cell r="E3658" t="str">
            <v>Электронный аукцион</v>
          </cell>
          <cell r="F3658">
            <v>43616</v>
          </cell>
          <cell r="G3658" t="str">
            <v>31.05.2019</v>
          </cell>
          <cell r="H3658">
            <v>13</v>
          </cell>
        </row>
        <row r="3659">
          <cell r="A3659" t="str">
            <v>2781313114719000036 от 09.09.2019</v>
          </cell>
          <cell r="B3659" t="str">
            <v>2781313114719000036</v>
          </cell>
          <cell r="C3659" t="str">
            <v xml:space="preserve"> Исполнение завершено</v>
          </cell>
          <cell r="D3659">
            <v>7811578821</v>
          </cell>
          <cell r="E3659" t="str">
            <v>Электронный аукцион</v>
          </cell>
          <cell r="F3659">
            <v>43717</v>
          </cell>
          <cell r="G3659" t="str">
            <v>09.09.2019</v>
          </cell>
          <cell r="H3659">
            <v>13</v>
          </cell>
        </row>
        <row r="3660">
          <cell r="A3660" t="str">
            <v>2781022939118000018 от 09.01.2018</v>
          </cell>
          <cell r="B3660" t="str">
            <v>2781022939118000018</v>
          </cell>
          <cell r="C3660" t="str">
            <v xml:space="preserve"> Исполнение завершено</v>
          </cell>
          <cell r="D3660">
            <v>7801298720</v>
          </cell>
          <cell r="E3660" t="str">
            <v>Электронный аукцион</v>
          </cell>
          <cell r="F3660">
            <v>43109</v>
          </cell>
          <cell r="G3660" t="str">
            <v>09.01.2018</v>
          </cell>
          <cell r="H3660">
            <v>13</v>
          </cell>
        </row>
        <row r="3661">
          <cell r="A3661" t="str">
            <v>2781100724018000007 от 09.01.2018</v>
          </cell>
          <cell r="B3661" t="str">
            <v>2781100724018000007</v>
          </cell>
          <cell r="C3661" t="str">
            <v xml:space="preserve"> Исполнение завершено</v>
          </cell>
          <cell r="D3661">
            <v>7810517181</v>
          </cell>
          <cell r="E3661" t="str">
            <v>Электронный аукцион</v>
          </cell>
          <cell r="F3661">
            <v>43109</v>
          </cell>
          <cell r="G3661" t="str">
            <v>09.01.2018</v>
          </cell>
          <cell r="H3661">
            <v>13</v>
          </cell>
        </row>
        <row r="3662">
          <cell r="A3662" t="str">
            <v>2780604491218000017 от 10.01.2018</v>
          </cell>
          <cell r="B3662" t="str">
            <v>2780604491218000017</v>
          </cell>
          <cell r="C3662" t="str">
            <v xml:space="preserve"> Исполнение завершено</v>
          </cell>
          <cell r="D3662">
            <v>7814298854</v>
          </cell>
          <cell r="E3662" t="str">
            <v>Электронный аукцион</v>
          </cell>
          <cell r="F3662">
            <v>43110</v>
          </cell>
          <cell r="G3662" t="str">
            <v>10.01.2018</v>
          </cell>
          <cell r="H3662">
            <v>13</v>
          </cell>
        </row>
        <row r="3663">
          <cell r="A3663" t="str">
            <v>2781703389518000022 от 11.01.2018</v>
          </cell>
          <cell r="B3663" t="str">
            <v>2781703389518000022</v>
          </cell>
          <cell r="C3663" t="str">
            <v xml:space="preserve"> Исполнение завершено</v>
          </cell>
          <cell r="D3663">
            <v>7813133345</v>
          </cell>
          <cell r="E3663" t="str">
            <v>Электронный аукцион</v>
          </cell>
          <cell r="F3663">
            <v>43111</v>
          </cell>
          <cell r="G3663" t="str">
            <v>11.01.2018</v>
          </cell>
          <cell r="H3663">
            <v>13</v>
          </cell>
        </row>
        <row r="3664">
          <cell r="A3664" t="str">
            <v>2781703389518000040 от 11.01.2018</v>
          </cell>
          <cell r="B3664" t="str">
            <v>2781703389518000040</v>
          </cell>
          <cell r="C3664" t="str">
            <v xml:space="preserve"> Исполнение завершено</v>
          </cell>
          <cell r="D3664">
            <v>7605017891</v>
          </cell>
          <cell r="E3664" t="str">
            <v>Электронный аукцион</v>
          </cell>
          <cell r="F3664">
            <v>43111</v>
          </cell>
          <cell r="G3664" t="str">
            <v>11.01.2018</v>
          </cell>
          <cell r="H3664">
            <v>13</v>
          </cell>
        </row>
        <row r="3665">
          <cell r="A3665" t="str">
            <v>2780401015318000004 от 12.01.2018</v>
          </cell>
          <cell r="B3665" t="str">
            <v>2780401015318000004</v>
          </cell>
          <cell r="C3665" t="str">
            <v xml:space="preserve"> Исполнение завершено</v>
          </cell>
          <cell r="D3665">
            <v>7605017235</v>
          </cell>
          <cell r="E3665" t="str">
            <v>Электронный аукцион</v>
          </cell>
          <cell r="F3665">
            <v>43112</v>
          </cell>
          <cell r="G3665" t="str">
            <v>12.01.2018</v>
          </cell>
          <cell r="H3665">
            <v>13</v>
          </cell>
        </row>
        <row r="3666">
          <cell r="A3666" t="str">
            <v>2782031415918000003 от 15.01.2018</v>
          </cell>
          <cell r="B3666" t="str">
            <v>2782031415918000003</v>
          </cell>
          <cell r="C3666" t="str">
            <v xml:space="preserve"> Исполнение завершено</v>
          </cell>
          <cell r="D3666">
            <v>7804122121</v>
          </cell>
          <cell r="E3666" t="str">
            <v>Электронный аукцион</v>
          </cell>
          <cell r="F3666">
            <v>43115</v>
          </cell>
          <cell r="G3666" t="str">
            <v>15.01.2018</v>
          </cell>
          <cell r="H3666">
            <v>13</v>
          </cell>
        </row>
        <row r="3667">
          <cell r="A3667" t="str">
            <v>2782566198118000031 от 15.01.2018</v>
          </cell>
          <cell r="B3667" t="str">
            <v>2782566198118000031</v>
          </cell>
          <cell r="C3667" t="str">
            <v xml:space="preserve"> Исполнение завершено</v>
          </cell>
          <cell r="D3667">
            <v>7825418377</v>
          </cell>
          <cell r="E3667" t="str">
            <v>Электронный аукцион</v>
          </cell>
          <cell r="F3667">
            <v>43115</v>
          </cell>
          <cell r="G3667" t="str">
            <v>15.01.2018</v>
          </cell>
          <cell r="H3667">
            <v>13</v>
          </cell>
        </row>
        <row r="3668">
          <cell r="A3668" t="str">
            <v>2781701531018000029 от 16.01.2018</v>
          </cell>
          <cell r="B3668" t="str">
            <v>2781701531018000029</v>
          </cell>
          <cell r="C3668" t="str">
            <v xml:space="preserve"> Исполнение завершено</v>
          </cell>
          <cell r="D3668" t="str">
            <v>772400119343</v>
          </cell>
          <cell r="E3668" t="str">
            <v>Электронный аукцион</v>
          </cell>
          <cell r="F3668">
            <v>43116</v>
          </cell>
          <cell r="G3668" t="str">
            <v>16.01.2018</v>
          </cell>
          <cell r="H3668">
            <v>13</v>
          </cell>
        </row>
        <row r="3669">
          <cell r="A3669" t="str">
            <v>2780901880818000008 от 17.01.2018</v>
          </cell>
          <cell r="B3669" t="str">
            <v>2780901880818000008</v>
          </cell>
          <cell r="C3669" t="str">
            <v xml:space="preserve"> Исполнение завершено</v>
          </cell>
          <cell r="D3669">
            <v>7814615327</v>
          </cell>
          <cell r="E3669" t="str">
            <v>Электронный аукцион</v>
          </cell>
          <cell r="F3669">
            <v>43117</v>
          </cell>
          <cell r="G3669" t="str">
            <v>17.01.2018</v>
          </cell>
          <cell r="H3669">
            <v>13</v>
          </cell>
        </row>
        <row r="3670">
          <cell r="A3670" t="str">
            <v>2781017132818000012 от 18.01.2018</v>
          </cell>
          <cell r="B3670" t="str">
            <v>2781017132818000012</v>
          </cell>
          <cell r="C3670" t="str">
            <v xml:space="preserve"> Исполнение завершено</v>
          </cell>
          <cell r="D3670">
            <v>7810980375</v>
          </cell>
          <cell r="E3670" t="str">
            <v>Электронный аукцион</v>
          </cell>
          <cell r="F3670">
            <v>43118</v>
          </cell>
          <cell r="G3670" t="str">
            <v>18.01.2018</v>
          </cell>
          <cell r="H3670">
            <v>13</v>
          </cell>
        </row>
        <row r="3671">
          <cell r="A3671" t="str">
            <v>2783000042618000030 от 18.01.2018</v>
          </cell>
          <cell r="B3671" t="str">
            <v>2783000042618000030</v>
          </cell>
          <cell r="C3671" t="str">
            <v xml:space="preserve"> Исполнение завершено</v>
          </cell>
          <cell r="D3671">
            <v>9715253140</v>
          </cell>
          <cell r="E3671" t="str">
            <v>Электронный аукцион</v>
          </cell>
          <cell r="F3671">
            <v>43118</v>
          </cell>
          <cell r="G3671" t="str">
            <v>18.01.2018</v>
          </cell>
          <cell r="H3671">
            <v>13</v>
          </cell>
        </row>
        <row r="3672">
          <cell r="A3672" t="str">
            <v>2780401015318000021 от 22.01.2018</v>
          </cell>
          <cell r="B3672" t="str">
            <v>2780401015318000021</v>
          </cell>
          <cell r="C3672" t="str">
            <v xml:space="preserve"> Исполнение завершено</v>
          </cell>
          <cell r="D3672">
            <v>7801298720</v>
          </cell>
          <cell r="E3672" t="str">
            <v>Электронный аукцион</v>
          </cell>
          <cell r="F3672">
            <v>43122</v>
          </cell>
          <cell r="G3672" t="str">
            <v>22.01.2018</v>
          </cell>
          <cell r="H3672">
            <v>13</v>
          </cell>
        </row>
        <row r="3673">
          <cell r="A3673" t="str">
            <v>2780704703118000009 от 23.01.2018</v>
          </cell>
          <cell r="B3673" t="str">
            <v>2780704703118000009</v>
          </cell>
          <cell r="C3673" t="str">
            <v xml:space="preserve"> Исполнение завершено</v>
          </cell>
          <cell r="D3673">
            <v>7805251666</v>
          </cell>
          <cell r="E3673" t="str">
            <v>Электронный аукцион</v>
          </cell>
          <cell r="F3673">
            <v>43123</v>
          </cell>
          <cell r="G3673" t="str">
            <v>23.01.2018</v>
          </cell>
          <cell r="H3673">
            <v>13</v>
          </cell>
        </row>
        <row r="3674">
          <cell r="A3674" t="str">
            <v>2780704732018000018 от 23.01.2018</v>
          </cell>
          <cell r="B3674" t="str">
            <v>2780704732018000018</v>
          </cell>
          <cell r="C3674" t="str">
            <v xml:space="preserve"> Исполнение завершено</v>
          </cell>
          <cell r="D3674">
            <v>7813133345</v>
          </cell>
          <cell r="E3674" t="str">
            <v>Электронный аукцион</v>
          </cell>
          <cell r="F3674">
            <v>43123</v>
          </cell>
          <cell r="G3674" t="str">
            <v>23.01.2018</v>
          </cell>
          <cell r="H3674">
            <v>13</v>
          </cell>
        </row>
        <row r="3675">
          <cell r="A3675" t="str">
            <v>2781605809318000077 от 23.01.2018</v>
          </cell>
          <cell r="B3675" t="str">
            <v>2781605809318000077</v>
          </cell>
          <cell r="C3675" t="str">
            <v xml:space="preserve"> Исполнение завершено</v>
          </cell>
          <cell r="D3675">
            <v>7801626963</v>
          </cell>
          <cell r="E3675" t="str">
            <v>Электронный аукцион</v>
          </cell>
          <cell r="F3675">
            <v>43123</v>
          </cell>
          <cell r="G3675" t="str">
            <v>23.01.2018</v>
          </cell>
          <cell r="H3675">
            <v>13</v>
          </cell>
        </row>
        <row r="3676">
          <cell r="A3676" t="str">
            <v>2780104967418000018 от 24.01.2018</v>
          </cell>
          <cell r="B3676" t="str">
            <v>2780104967418000018</v>
          </cell>
          <cell r="C3676" t="str">
            <v xml:space="preserve"> Исполнение завершено</v>
          </cell>
          <cell r="D3676">
            <v>7805251666</v>
          </cell>
          <cell r="E3676" t="str">
            <v>Электронный аукцион</v>
          </cell>
          <cell r="F3676">
            <v>43124</v>
          </cell>
          <cell r="G3676" t="str">
            <v>24.01.2018</v>
          </cell>
          <cell r="H3676">
            <v>13</v>
          </cell>
        </row>
        <row r="3677">
          <cell r="A3677" t="str">
            <v>2780704726418000027 от 25.01.2018</v>
          </cell>
          <cell r="B3677" t="str">
            <v>2780704726418000027</v>
          </cell>
          <cell r="C3677" t="str">
            <v xml:space="preserve"> Исполнение завершено</v>
          </cell>
          <cell r="D3677">
            <v>7816337682</v>
          </cell>
          <cell r="E3677" t="str">
            <v>Электронный аукцион</v>
          </cell>
          <cell r="F3677">
            <v>43125</v>
          </cell>
          <cell r="G3677" t="str">
            <v>25.01.2018</v>
          </cell>
          <cell r="H3677">
            <v>13</v>
          </cell>
        </row>
        <row r="3678">
          <cell r="A3678" t="str">
            <v>2780107502518000024 от 26.01.2018</v>
          </cell>
          <cell r="B3678" t="str">
            <v>2780107502518000024</v>
          </cell>
          <cell r="C3678" t="str">
            <v xml:space="preserve"> Исполнение завершено</v>
          </cell>
          <cell r="D3678">
            <v>7805251666</v>
          </cell>
          <cell r="E3678" t="str">
            <v>Электронный аукцион</v>
          </cell>
          <cell r="F3678">
            <v>43126</v>
          </cell>
          <cell r="G3678" t="str">
            <v>26.01.2018</v>
          </cell>
          <cell r="H3678">
            <v>13</v>
          </cell>
        </row>
        <row r="3679">
          <cell r="A3679" t="str">
            <v>2780704726418000039 от 26.01.2018</v>
          </cell>
          <cell r="B3679" t="str">
            <v>2780704726418000039</v>
          </cell>
          <cell r="C3679" t="str">
            <v xml:space="preserve"> Исполнение завершено</v>
          </cell>
          <cell r="D3679">
            <v>7813016465</v>
          </cell>
          <cell r="E3679" t="str">
            <v>Электронный аукцион</v>
          </cell>
          <cell r="F3679">
            <v>43126</v>
          </cell>
          <cell r="G3679" t="str">
            <v>26.01.2018</v>
          </cell>
          <cell r="H3679">
            <v>13</v>
          </cell>
        </row>
        <row r="3680">
          <cell r="A3680" t="str">
            <v>2781021913918000018 от 26.01.2018</v>
          </cell>
          <cell r="B3680" t="str">
            <v>2781021913918000018</v>
          </cell>
          <cell r="C3680" t="str">
            <v xml:space="preserve"> Исполнение завершено</v>
          </cell>
          <cell r="D3680">
            <v>7816588157</v>
          </cell>
          <cell r="E3680" t="str">
            <v>Электронный аукцион</v>
          </cell>
          <cell r="F3680">
            <v>43126</v>
          </cell>
          <cell r="G3680" t="str">
            <v>26.01.2018</v>
          </cell>
          <cell r="H3680">
            <v>13</v>
          </cell>
        </row>
        <row r="3681">
          <cell r="A3681" t="str">
            <v>2781100138218000027 от 26.01.2018</v>
          </cell>
          <cell r="B3681" t="str">
            <v>2781100138218000027</v>
          </cell>
          <cell r="C3681" t="str">
            <v xml:space="preserve"> Исполнение завершено</v>
          </cell>
          <cell r="D3681" t="str">
            <v>366300078622</v>
          </cell>
          <cell r="E3681" t="str">
            <v>Электронный аукцион</v>
          </cell>
          <cell r="F3681">
            <v>43126</v>
          </cell>
          <cell r="G3681" t="str">
            <v>26.01.2018</v>
          </cell>
          <cell r="H3681">
            <v>13</v>
          </cell>
        </row>
        <row r="3682">
          <cell r="A3682" t="str">
            <v>2780401015318000039 от 29.01.2018</v>
          </cell>
          <cell r="B3682" t="str">
            <v>2780401015318000039</v>
          </cell>
          <cell r="C3682" t="str">
            <v xml:space="preserve"> Исполнение завершено</v>
          </cell>
          <cell r="D3682">
            <v>4703137052</v>
          </cell>
          <cell r="E3682" t="str">
            <v>Электронный аукцион</v>
          </cell>
          <cell r="F3682">
            <v>43129</v>
          </cell>
          <cell r="G3682" t="str">
            <v>29.01.2018</v>
          </cell>
          <cell r="H3682">
            <v>13</v>
          </cell>
        </row>
        <row r="3683">
          <cell r="A3683" t="str">
            <v>1780206583018000051 от 30.01.2018</v>
          </cell>
          <cell r="B3683" t="str">
            <v>1780206583018000051</v>
          </cell>
          <cell r="C3683" t="str">
            <v xml:space="preserve"> Исполнение завершено</v>
          </cell>
          <cell r="D3683">
            <v>7814298854</v>
          </cell>
          <cell r="E3683" t="str">
            <v>Электронный аукцион</v>
          </cell>
          <cell r="F3683">
            <v>43130</v>
          </cell>
          <cell r="G3683" t="str">
            <v>30.01.2018</v>
          </cell>
          <cell r="H3683">
            <v>13</v>
          </cell>
        </row>
        <row r="3684">
          <cell r="A3684" t="str">
            <v>2781022939118000049 от 30.01.2018</v>
          </cell>
          <cell r="B3684" t="str">
            <v>2781022939118000049</v>
          </cell>
          <cell r="C3684" t="str">
            <v xml:space="preserve"> Исполнение завершено</v>
          </cell>
          <cell r="D3684">
            <v>7804501994</v>
          </cell>
          <cell r="E3684" t="str">
            <v>Электронный аукцион</v>
          </cell>
          <cell r="F3684">
            <v>43130</v>
          </cell>
          <cell r="G3684" t="str">
            <v>30.01.2018</v>
          </cell>
          <cell r="H3684">
            <v>13</v>
          </cell>
        </row>
        <row r="3685">
          <cell r="A3685" t="str">
            <v>2781022939118000053 от 30.01.2018</v>
          </cell>
          <cell r="B3685" t="str">
            <v>2781022939118000053</v>
          </cell>
          <cell r="C3685" t="str">
            <v xml:space="preserve"> Исполнение завершено</v>
          </cell>
          <cell r="D3685">
            <v>7804501994</v>
          </cell>
          <cell r="E3685" t="str">
            <v>Электронный аукцион</v>
          </cell>
          <cell r="F3685">
            <v>43130</v>
          </cell>
          <cell r="G3685" t="str">
            <v>30.01.2018</v>
          </cell>
          <cell r="H3685">
            <v>13</v>
          </cell>
        </row>
        <row r="3686">
          <cell r="A3686" t="str">
            <v>1781024013018000019 от 31.01.2018</v>
          </cell>
          <cell r="B3686" t="str">
            <v>1781024013018000019</v>
          </cell>
          <cell r="C3686" t="str">
            <v xml:space="preserve"> Исполнение завершено</v>
          </cell>
          <cell r="D3686">
            <v>7810877113</v>
          </cell>
          <cell r="E3686" t="str">
            <v>Электронный аукцион</v>
          </cell>
          <cell r="F3686">
            <v>43131</v>
          </cell>
          <cell r="G3686" t="str">
            <v>31.01.2018</v>
          </cell>
          <cell r="H3686">
            <v>13</v>
          </cell>
        </row>
        <row r="3687">
          <cell r="A3687" t="str">
            <v>2780717627718000008 от 31.01.2018</v>
          </cell>
          <cell r="B3687" t="str">
            <v>2780717627718000008</v>
          </cell>
          <cell r="C3687" t="str">
            <v xml:space="preserve"> Исполнение завершено</v>
          </cell>
          <cell r="D3687" t="str">
            <v>781300071011</v>
          </cell>
          <cell r="E3687" t="str">
            <v>Электронный аукцион</v>
          </cell>
          <cell r="F3687">
            <v>43131</v>
          </cell>
          <cell r="G3687" t="str">
            <v>31.01.2018</v>
          </cell>
          <cell r="H3687">
            <v>13</v>
          </cell>
        </row>
        <row r="3688">
          <cell r="A3688" t="str">
            <v>2781112997818000043 от 01.02.2018</v>
          </cell>
          <cell r="B3688" t="str">
            <v>2781112997818000043</v>
          </cell>
          <cell r="C3688" t="str">
            <v xml:space="preserve"> Исполнение завершено</v>
          </cell>
          <cell r="D3688">
            <v>7813283252</v>
          </cell>
          <cell r="E3688" t="str">
            <v>Электронный аукцион</v>
          </cell>
          <cell r="F3688">
            <v>43132</v>
          </cell>
          <cell r="G3688" t="str">
            <v>01.02.2018</v>
          </cell>
          <cell r="H3688">
            <v>13</v>
          </cell>
        </row>
        <row r="3689">
          <cell r="A3689" t="str">
            <v>2782001368018000075 от 01.02.2018</v>
          </cell>
          <cell r="B3689" t="str">
            <v>2782001368018000075</v>
          </cell>
          <cell r="C3689" t="str">
            <v xml:space="preserve"> Исполнение завершено</v>
          </cell>
          <cell r="D3689">
            <v>7802312180</v>
          </cell>
          <cell r="E3689" t="str">
            <v>Электронный аукцион</v>
          </cell>
          <cell r="F3689">
            <v>43132</v>
          </cell>
          <cell r="G3689" t="str">
            <v>01.02.2018</v>
          </cell>
          <cell r="H3689">
            <v>13</v>
          </cell>
        </row>
        <row r="3690">
          <cell r="A3690" t="str">
            <v>1780102289818000009 от 05.02.2018</v>
          </cell>
          <cell r="B3690" t="str">
            <v>1780102289818000009</v>
          </cell>
          <cell r="C3690" t="str">
            <v xml:space="preserve"> Исполнение завершено</v>
          </cell>
          <cell r="D3690" t="str">
            <v>298303578493</v>
          </cell>
          <cell r="E3690" t="str">
            <v>Электронный аукцион</v>
          </cell>
          <cell r="F3690">
            <v>43136</v>
          </cell>
          <cell r="G3690" t="str">
            <v>05.02.2018</v>
          </cell>
          <cell r="H3690">
            <v>13</v>
          </cell>
        </row>
        <row r="3691">
          <cell r="A3691" t="str">
            <v>2781100724018000028 от 05.02.2018</v>
          </cell>
          <cell r="B3691" t="str">
            <v>2781100724018000028</v>
          </cell>
          <cell r="C3691" t="str">
            <v xml:space="preserve"> Исполнение завершено</v>
          </cell>
          <cell r="D3691">
            <v>7816544255</v>
          </cell>
          <cell r="E3691" t="str">
            <v>Электронный аукцион</v>
          </cell>
          <cell r="F3691">
            <v>43136</v>
          </cell>
          <cell r="G3691" t="str">
            <v>05.02.2018</v>
          </cell>
          <cell r="H3691">
            <v>13</v>
          </cell>
        </row>
        <row r="3692">
          <cell r="A3692" t="str">
            <v>2781104073718000025 от 05.02.2018</v>
          </cell>
          <cell r="B3692" t="str">
            <v>2781104073718000025</v>
          </cell>
          <cell r="C3692" t="str">
            <v xml:space="preserve"> Исполнение завершено</v>
          </cell>
          <cell r="D3692">
            <v>7816544255</v>
          </cell>
          <cell r="E3692" t="str">
            <v>Электронный аукцион</v>
          </cell>
          <cell r="F3692">
            <v>43136</v>
          </cell>
          <cell r="G3692" t="str">
            <v>05.02.2018</v>
          </cell>
          <cell r="H3692">
            <v>13</v>
          </cell>
        </row>
        <row r="3693">
          <cell r="A3693" t="str">
            <v>2781112972018000044 от 05.02.2018</v>
          </cell>
          <cell r="B3693" t="str">
            <v>2781112972018000044</v>
          </cell>
          <cell r="C3693" t="str">
            <v xml:space="preserve"> Исполнение завершено</v>
          </cell>
          <cell r="D3693">
            <v>7802465839</v>
          </cell>
          <cell r="E3693" t="str">
            <v>Электронный аукцион</v>
          </cell>
          <cell r="F3693">
            <v>43136</v>
          </cell>
          <cell r="G3693" t="str">
            <v>05.02.2018</v>
          </cell>
          <cell r="H3693">
            <v>13</v>
          </cell>
        </row>
        <row r="3694">
          <cell r="A3694" t="str">
            <v>2780602097518000045 от 06.02.2018</v>
          </cell>
          <cell r="B3694" t="str">
            <v>2780602097518000045</v>
          </cell>
          <cell r="C3694" t="str">
            <v xml:space="preserve"> Исполнение завершено</v>
          </cell>
          <cell r="D3694">
            <v>7811435333</v>
          </cell>
          <cell r="E3694" t="str">
            <v>Электронный аукцион</v>
          </cell>
          <cell r="F3694">
            <v>43137</v>
          </cell>
          <cell r="G3694" t="str">
            <v>06.02.2018</v>
          </cell>
          <cell r="H3694">
            <v>13</v>
          </cell>
        </row>
        <row r="3695">
          <cell r="A3695" t="str">
            <v>2782505348618000009 от 06.02.2018</v>
          </cell>
          <cell r="B3695" t="str">
            <v>2782505348618000009</v>
          </cell>
          <cell r="C3695" t="str">
            <v xml:space="preserve"> Исполнение завершено</v>
          </cell>
          <cell r="D3695">
            <v>7805251666</v>
          </cell>
          <cell r="E3695" t="str">
            <v>Электронный аукцион</v>
          </cell>
          <cell r="F3695">
            <v>43137</v>
          </cell>
          <cell r="G3695" t="str">
            <v>06.02.2018</v>
          </cell>
          <cell r="H3695">
            <v>13</v>
          </cell>
        </row>
        <row r="3696">
          <cell r="A3696" t="str">
            <v>2780209171018000047 от 08.02.2018</v>
          </cell>
          <cell r="B3696" t="str">
            <v>2780209171018000047</v>
          </cell>
          <cell r="C3696" t="str">
            <v xml:space="preserve"> Исполнение завершено</v>
          </cell>
          <cell r="D3696">
            <v>7804545409</v>
          </cell>
          <cell r="E3696" t="str">
            <v>Электронный аукцион</v>
          </cell>
          <cell r="F3696">
            <v>43139</v>
          </cell>
          <cell r="G3696" t="str">
            <v>08.02.2018</v>
          </cell>
          <cell r="H3696">
            <v>13</v>
          </cell>
        </row>
        <row r="3697">
          <cell r="A3697" t="str">
            <v>2780604491218000069 от 08.02.2018</v>
          </cell>
          <cell r="B3697" t="str">
            <v>2780604491218000069</v>
          </cell>
          <cell r="C3697" t="str">
            <v xml:space="preserve"> Исполнение завершено</v>
          </cell>
          <cell r="D3697" t="str">
            <v>601701867600</v>
          </cell>
          <cell r="E3697" t="str">
            <v>Электронный аукцион</v>
          </cell>
          <cell r="F3697">
            <v>43139</v>
          </cell>
          <cell r="G3697" t="str">
            <v>08.02.2018</v>
          </cell>
          <cell r="H3697">
            <v>13</v>
          </cell>
        </row>
        <row r="3698">
          <cell r="A3698" t="str">
            <v>2780209171018000068 от 14.02.2018</v>
          </cell>
          <cell r="B3698" t="str">
            <v>2780209171018000068</v>
          </cell>
          <cell r="C3698" t="str">
            <v xml:space="preserve"> Исполнение завершено</v>
          </cell>
          <cell r="D3698">
            <v>7804545409</v>
          </cell>
          <cell r="E3698" t="str">
            <v>Электронный аукцион</v>
          </cell>
          <cell r="F3698">
            <v>43145</v>
          </cell>
          <cell r="G3698" t="str">
            <v>14.02.2018</v>
          </cell>
          <cell r="H3698">
            <v>13</v>
          </cell>
        </row>
        <row r="3699">
          <cell r="A3699" t="str">
            <v>2781900117618000023 от 19.02.2018</v>
          </cell>
          <cell r="B3699" t="str">
            <v>2781900117618000023</v>
          </cell>
          <cell r="C3699" t="str">
            <v xml:space="preserve"> Исполнение завершено</v>
          </cell>
          <cell r="D3699">
            <v>5504145692</v>
          </cell>
          <cell r="E3699" t="str">
            <v>Электронный аукцион</v>
          </cell>
          <cell r="F3699">
            <v>43150</v>
          </cell>
          <cell r="G3699" t="str">
            <v>19.02.2018</v>
          </cell>
          <cell r="H3699">
            <v>13</v>
          </cell>
        </row>
        <row r="3700">
          <cell r="A3700" t="str">
            <v>2780900997018000015 от 21.02.2018</v>
          </cell>
          <cell r="B3700" t="str">
            <v>2780900997018000015</v>
          </cell>
          <cell r="C3700" t="str">
            <v xml:space="preserve"> Исполнение завершено</v>
          </cell>
          <cell r="D3700">
            <v>7709203405</v>
          </cell>
          <cell r="E3700" t="str">
            <v>Электронный аукцион</v>
          </cell>
          <cell r="F3700">
            <v>43152</v>
          </cell>
          <cell r="G3700" t="str">
            <v>21.02.2018</v>
          </cell>
          <cell r="H3700">
            <v>13</v>
          </cell>
        </row>
        <row r="3701">
          <cell r="A3701" t="str">
            <v>2782502447818000034 от 22.02.2018</v>
          </cell>
          <cell r="B3701" t="str">
            <v>2782502447818000034</v>
          </cell>
          <cell r="C3701" t="str">
            <v xml:space="preserve"> Исполнение завершено</v>
          </cell>
          <cell r="D3701">
            <v>7805251666</v>
          </cell>
          <cell r="E3701" t="str">
            <v>Электронный аукцион</v>
          </cell>
          <cell r="F3701">
            <v>43153</v>
          </cell>
          <cell r="G3701" t="str">
            <v>22.02.2018</v>
          </cell>
          <cell r="H3701">
            <v>13</v>
          </cell>
        </row>
        <row r="3702">
          <cell r="A3702" t="str">
            <v>2780900997018000016 от 27.02.2018</v>
          </cell>
          <cell r="B3702" t="str">
            <v>2780900997018000016</v>
          </cell>
          <cell r="C3702" t="str">
            <v xml:space="preserve"> Исполнение завершено</v>
          </cell>
          <cell r="D3702">
            <v>7816530372</v>
          </cell>
          <cell r="E3702" t="str">
            <v>Электронный аукцион</v>
          </cell>
          <cell r="F3702">
            <v>43158</v>
          </cell>
          <cell r="G3702" t="str">
            <v>27.02.2018</v>
          </cell>
          <cell r="H3702">
            <v>13</v>
          </cell>
        </row>
        <row r="3703">
          <cell r="A3703" t="str">
            <v>2782535719518000029 от 02.03.2018</v>
          </cell>
          <cell r="B3703" t="str">
            <v>2782535719518000029</v>
          </cell>
          <cell r="C3703" t="str">
            <v xml:space="preserve"> Исполнение завершено</v>
          </cell>
          <cell r="D3703">
            <v>7811510742</v>
          </cell>
          <cell r="E3703" t="str">
            <v>Электронный аукцион</v>
          </cell>
          <cell r="F3703">
            <v>43161</v>
          </cell>
          <cell r="G3703" t="str">
            <v>02.03.2018</v>
          </cell>
          <cell r="H3703">
            <v>13</v>
          </cell>
        </row>
        <row r="3704">
          <cell r="A3704" t="str">
            <v>1781601514918000010 от 05.03.2018</v>
          </cell>
          <cell r="B3704" t="str">
            <v>1781601514918000010</v>
          </cell>
          <cell r="C3704" t="str">
            <v xml:space="preserve"> Исполнение завершено</v>
          </cell>
          <cell r="D3704">
            <v>7812012203</v>
          </cell>
          <cell r="E3704" t="str">
            <v>Электронный аукцион</v>
          </cell>
          <cell r="F3704">
            <v>43164</v>
          </cell>
          <cell r="G3704" t="str">
            <v>05.03.2018</v>
          </cell>
          <cell r="H3704">
            <v>13</v>
          </cell>
        </row>
        <row r="3705">
          <cell r="A3705" t="str">
            <v>2780217172618000029 от 06.03.2018</v>
          </cell>
          <cell r="B3705" t="str">
            <v>2780217172618000029</v>
          </cell>
          <cell r="C3705" t="str">
            <v xml:space="preserve"> Исполнение завершено</v>
          </cell>
          <cell r="D3705">
            <v>7839505485</v>
          </cell>
          <cell r="E3705" t="str">
            <v>Электронный аукцион</v>
          </cell>
          <cell r="F3705">
            <v>43165</v>
          </cell>
          <cell r="G3705" t="str">
            <v>06.03.2018</v>
          </cell>
          <cell r="H3705">
            <v>13</v>
          </cell>
        </row>
        <row r="3706">
          <cell r="A3706" t="str">
            <v>1781701239818000040 от 13.03.2018</v>
          </cell>
          <cell r="B3706" t="str">
            <v>1781701239818000040</v>
          </cell>
          <cell r="C3706" t="str">
            <v xml:space="preserve"> Исполнение завершено</v>
          </cell>
          <cell r="D3706">
            <v>7813133345</v>
          </cell>
          <cell r="E3706" t="str">
            <v>Электронный аукцион</v>
          </cell>
          <cell r="F3706">
            <v>43172</v>
          </cell>
          <cell r="G3706" t="str">
            <v>13.03.2018</v>
          </cell>
          <cell r="H3706">
            <v>13</v>
          </cell>
        </row>
        <row r="3707">
          <cell r="A3707" t="str">
            <v>2780701521618000063 от 13.03.2018</v>
          </cell>
          <cell r="B3707" t="str">
            <v>2780701521618000063</v>
          </cell>
          <cell r="C3707" t="str">
            <v xml:space="preserve"> Исполнение завершено</v>
          </cell>
          <cell r="D3707">
            <v>7810308251</v>
          </cell>
          <cell r="E3707" t="str">
            <v>Электронный аукцион</v>
          </cell>
          <cell r="F3707">
            <v>43172</v>
          </cell>
          <cell r="G3707" t="str">
            <v>13.03.2018</v>
          </cell>
          <cell r="H3707">
            <v>13</v>
          </cell>
        </row>
        <row r="3708">
          <cell r="A3708" t="str">
            <v>2781022941918000033 от 15.03.2018</v>
          </cell>
          <cell r="B3708" t="str">
            <v>2781022941918000033</v>
          </cell>
          <cell r="C3708" t="str">
            <v xml:space="preserve"> Исполнение завершено</v>
          </cell>
          <cell r="D3708">
            <v>7816588157</v>
          </cell>
          <cell r="E3708" t="str">
            <v>Электронный аукцион</v>
          </cell>
          <cell r="F3708">
            <v>43174</v>
          </cell>
          <cell r="G3708" t="str">
            <v>15.03.2018</v>
          </cell>
          <cell r="H3708">
            <v>13</v>
          </cell>
        </row>
        <row r="3709">
          <cell r="A3709" t="str">
            <v>2782533028118000052 от 20.03.2018</v>
          </cell>
          <cell r="B3709" t="str">
            <v>2782533028118000052</v>
          </cell>
          <cell r="C3709" t="str">
            <v xml:space="preserve"> Исполнение завершено</v>
          </cell>
          <cell r="D3709">
            <v>7816337682</v>
          </cell>
          <cell r="E3709" t="str">
            <v>Электронный аукцион</v>
          </cell>
          <cell r="F3709">
            <v>43179</v>
          </cell>
          <cell r="G3709" t="str">
            <v>20.03.2018</v>
          </cell>
          <cell r="H3709">
            <v>13</v>
          </cell>
        </row>
        <row r="3710">
          <cell r="A3710" t="str">
            <v>2780204638718000019 от 21.03.2018</v>
          </cell>
          <cell r="B3710" t="str">
            <v>2780204638718000019</v>
          </cell>
          <cell r="C3710" t="str">
            <v xml:space="preserve"> Исполнение завершено</v>
          </cell>
          <cell r="D3710">
            <v>4703137052</v>
          </cell>
          <cell r="E3710" t="str">
            <v>Электронный аукцион</v>
          </cell>
          <cell r="F3710">
            <v>43180</v>
          </cell>
          <cell r="G3710" t="str">
            <v>21.03.2018</v>
          </cell>
          <cell r="H3710">
            <v>13</v>
          </cell>
        </row>
        <row r="3711">
          <cell r="A3711" t="str">
            <v>2780400998318000041 от 23.03.2018</v>
          </cell>
          <cell r="B3711" t="str">
            <v>2780400998318000041</v>
          </cell>
          <cell r="C3711" t="str">
            <v xml:space="preserve"> Исполнение завершено</v>
          </cell>
          <cell r="D3711">
            <v>7801298720</v>
          </cell>
          <cell r="E3711" t="str">
            <v>Электронный аукцион</v>
          </cell>
          <cell r="F3711">
            <v>43182</v>
          </cell>
          <cell r="G3711" t="str">
            <v>23.03.2018</v>
          </cell>
          <cell r="H3711">
            <v>13</v>
          </cell>
        </row>
        <row r="3712">
          <cell r="A3712" t="str">
            <v>2780704732018000054 от 23.03.2018</v>
          </cell>
          <cell r="B3712" t="str">
            <v>2780704732018000054</v>
          </cell>
          <cell r="C3712" t="str">
            <v xml:space="preserve"> Исполнение завершено</v>
          </cell>
          <cell r="D3712">
            <v>7801560720</v>
          </cell>
          <cell r="E3712" t="str">
            <v>Электронный аукцион</v>
          </cell>
          <cell r="F3712">
            <v>43182</v>
          </cell>
          <cell r="G3712" t="str">
            <v>23.03.2018</v>
          </cell>
          <cell r="H3712">
            <v>13</v>
          </cell>
        </row>
        <row r="3713">
          <cell r="A3713" t="str">
            <v>1781502228818000088 от 26.03.2018</v>
          </cell>
          <cell r="B3713" t="str">
            <v>1781502228818000088</v>
          </cell>
          <cell r="C3713" t="str">
            <v xml:space="preserve"> Исполнение завершено</v>
          </cell>
          <cell r="D3713">
            <v>7806291982</v>
          </cell>
          <cell r="E3713" t="str">
            <v>Электронный аукцион</v>
          </cell>
          <cell r="F3713">
            <v>43185</v>
          </cell>
          <cell r="G3713" t="str">
            <v>26.03.2018</v>
          </cell>
          <cell r="H3713">
            <v>13</v>
          </cell>
        </row>
        <row r="3714">
          <cell r="A3714" t="str">
            <v>1782100763318000083 от 26.03.2018</v>
          </cell>
          <cell r="B3714" t="str">
            <v>1782100763318000083</v>
          </cell>
          <cell r="C3714" t="str">
            <v xml:space="preserve"> Исполнение завершено</v>
          </cell>
          <cell r="D3714" t="str">
            <v>602300960700</v>
          </cell>
          <cell r="E3714" t="str">
            <v>Электронный аукцион</v>
          </cell>
          <cell r="F3714">
            <v>43185</v>
          </cell>
          <cell r="G3714" t="str">
            <v>26.03.2018</v>
          </cell>
          <cell r="H3714">
            <v>13</v>
          </cell>
        </row>
        <row r="3715">
          <cell r="A3715" t="str">
            <v>2780100136918000094 от 26.03.2018</v>
          </cell>
          <cell r="B3715" t="str">
            <v>2780100136918000094</v>
          </cell>
          <cell r="C3715" t="str">
            <v xml:space="preserve"> Исполнение завершено</v>
          </cell>
          <cell r="D3715">
            <v>7816540148</v>
          </cell>
          <cell r="E3715" t="str">
            <v>Электронный аукцион</v>
          </cell>
          <cell r="F3715">
            <v>43185</v>
          </cell>
          <cell r="G3715" t="str">
            <v>26.03.2018</v>
          </cell>
          <cell r="H3715">
            <v>13</v>
          </cell>
        </row>
        <row r="3716">
          <cell r="A3716" t="str">
            <v>2780536083418000009 от 26.03.2018</v>
          </cell>
          <cell r="B3716" t="str">
            <v>2780536083418000009</v>
          </cell>
          <cell r="C3716" t="str">
            <v xml:space="preserve"> Исполнение завершено</v>
          </cell>
          <cell r="D3716" t="str">
            <v>740410760899</v>
          </cell>
          <cell r="E3716" t="str">
            <v>Электронный аукцион</v>
          </cell>
          <cell r="F3716">
            <v>43185</v>
          </cell>
          <cell r="G3716" t="str">
            <v>26.03.2018</v>
          </cell>
          <cell r="H3716">
            <v>13</v>
          </cell>
        </row>
        <row r="3717">
          <cell r="A3717" t="str">
            <v>2781703392018000051 от 26.03.2018</v>
          </cell>
          <cell r="B3717" t="str">
            <v>2781703392018000051</v>
          </cell>
          <cell r="C3717" t="str">
            <v xml:space="preserve"> Исполнение завершено</v>
          </cell>
          <cell r="D3717">
            <v>7813133345</v>
          </cell>
          <cell r="E3717" t="str">
            <v>Электронный аукцион</v>
          </cell>
          <cell r="F3717">
            <v>43185</v>
          </cell>
          <cell r="G3717" t="str">
            <v>26.03.2018</v>
          </cell>
          <cell r="H3717">
            <v>13</v>
          </cell>
        </row>
        <row r="3718">
          <cell r="A3718" t="str">
            <v>1781201412018000082 от 28.03.2018</v>
          </cell>
          <cell r="B3718" t="str">
            <v>1781201412018000082</v>
          </cell>
          <cell r="C3718" t="str">
            <v xml:space="preserve"> Исполнение завершено</v>
          </cell>
          <cell r="D3718">
            <v>3327110751</v>
          </cell>
          <cell r="E3718" t="str">
            <v>Электронный аукцион</v>
          </cell>
          <cell r="F3718">
            <v>43187</v>
          </cell>
          <cell r="G3718" t="str">
            <v>28.03.2018</v>
          </cell>
          <cell r="H3718">
            <v>13</v>
          </cell>
        </row>
        <row r="3719">
          <cell r="A3719" t="str">
            <v>2781900083118000080 от 28.03.2018</v>
          </cell>
          <cell r="B3719" t="str">
            <v>2781900083118000080</v>
          </cell>
          <cell r="C3719" t="str">
            <v xml:space="preserve"> Исполнение завершено</v>
          </cell>
          <cell r="D3719">
            <v>7810517181</v>
          </cell>
          <cell r="E3719" t="str">
            <v>Электронный аукцион</v>
          </cell>
          <cell r="F3719">
            <v>43187</v>
          </cell>
          <cell r="G3719" t="str">
            <v>28.03.2018</v>
          </cell>
          <cell r="H3719">
            <v>13</v>
          </cell>
        </row>
        <row r="3720">
          <cell r="A3720" t="str">
            <v>2783000042618000161 от 28.03.2018</v>
          </cell>
          <cell r="B3720" t="str">
            <v>2783000042618000161</v>
          </cell>
          <cell r="C3720" t="str">
            <v xml:space="preserve"> Исполнение завершено</v>
          </cell>
          <cell r="D3720">
            <v>4706035838</v>
          </cell>
          <cell r="E3720" t="str">
            <v>Электронный аукцион</v>
          </cell>
          <cell r="F3720">
            <v>43187</v>
          </cell>
          <cell r="G3720" t="str">
            <v>28.03.2018</v>
          </cell>
          <cell r="H3720">
            <v>13</v>
          </cell>
        </row>
        <row r="3721">
          <cell r="A3721" t="str">
            <v>2780701278318000110 от 29.03.2018</v>
          </cell>
          <cell r="B3721" t="str">
            <v>2780701278318000110</v>
          </cell>
          <cell r="C3721" t="str">
            <v xml:space="preserve"> Исполнение завершено</v>
          </cell>
          <cell r="D3721" t="str">
            <v>773270791264</v>
          </cell>
          <cell r="E3721" t="str">
            <v>Электронный аукцион</v>
          </cell>
          <cell r="F3721">
            <v>43188</v>
          </cell>
          <cell r="G3721" t="str">
            <v>29.03.2018</v>
          </cell>
          <cell r="H3721">
            <v>13</v>
          </cell>
        </row>
        <row r="3722">
          <cell r="A3722" t="str">
            <v>1780610484018000078 от 02.04.2018</v>
          </cell>
          <cell r="B3722" t="str">
            <v>1780610484018000078</v>
          </cell>
          <cell r="C3722" t="str">
            <v xml:space="preserve"> Исполнение завершено</v>
          </cell>
          <cell r="D3722">
            <v>7806259259</v>
          </cell>
          <cell r="E3722" t="str">
            <v>Электронный аукцион</v>
          </cell>
          <cell r="F3722">
            <v>43192</v>
          </cell>
          <cell r="G3722" t="str">
            <v>02.04.2018</v>
          </cell>
          <cell r="H3722">
            <v>13</v>
          </cell>
        </row>
        <row r="3723">
          <cell r="A3723" t="str">
            <v>1782100763318000093 от 02.04.2018</v>
          </cell>
          <cell r="B3723" t="str">
            <v>1782100763318000093</v>
          </cell>
          <cell r="C3723" t="str">
            <v xml:space="preserve"> Исполнение завершено</v>
          </cell>
          <cell r="D3723" t="str">
            <v>602300960700</v>
          </cell>
          <cell r="E3723" t="str">
            <v>Электронный аукцион</v>
          </cell>
          <cell r="F3723">
            <v>43192</v>
          </cell>
          <cell r="G3723" t="str">
            <v>02.04.2018</v>
          </cell>
          <cell r="H3723">
            <v>13</v>
          </cell>
        </row>
        <row r="3724">
          <cell r="A3724" t="str">
            <v>2781413068218000029 от 03.04.2018</v>
          </cell>
          <cell r="B3724" t="str">
            <v>2781413068218000029</v>
          </cell>
          <cell r="C3724" t="str">
            <v xml:space="preserve"> Исполнение завершено</v>
          </cell>
          <cell r="D3724">
            <v>7816337682</v>
          </cell>
          <cell r="E3724" t="str">
            <v>Электронный аукцион</v>
          </cell>
          <cell r="F3724">
            <v>43193</v>
          </cell>
          <cell r="G3724" t="str">
            <v>03.04.2018</v>
          </cell>
          <cell r="H3724">
            <v>13</v>
          </cell>
        </row>
        <row r="3725">
          <cell r="A3725" t="str">
            <v>1782100688718000103 от 04.04.2018</v>
          </cell>
          <cell r="B3725" t="str">
            <v>1782100688718000103</v>
          </cell>
          <cell r="C3725" t="str">
            <v xml:space="preserve"> Исполнение завершено</v>
          </cell>
          <cell r="D3725">
            <v>7816540204</v>
          </cell>
          <cell r="E3725" t="str">
            <v>Электронный аукцион</v>
          </cell>
          <cell r="F3725">
            <v>43194</v>
          </cell>
          <cell r="G3725" t="str">
            <v>04.04.2018</v>
          </cell>
          <cell r="H3725">
            <v>13</v>
          </cell>
        </row>
        <row r="3726">
          <cell r="A3726" t="str">
            <v>2780206804518000013 от 04.04.2018</v>
          </cell>
          <cell r="B3726" t="str">
            <v>2780206804518000013</v>
          </cell>
          <cell r="C3726" t="str">
            <v xml:space="preserve"> Исполнение завершено</v>
          </cell>
          <cell r="D3726">
            <v>7816337682</v>
          </cell>
          <cell r="E3726" t="str">
            <v>Электронный аукцион</v>
          </cell>
          <cell r="F3726">
            <v>43194</v>
          </cell>
          <cell r="G3726" t="str">
            <v>04.04.2018</v>
          </cell>
          <cell r="H3726">
            <v>13</v>
          </cell>
        </row>
        <row r="3727">
          <cell r="A3727" t="str">
            <v>1781304526518000022 от 06.04.2018</v>
          </cell>
          <cell r="B3727" t="str">
            <v>1781304526518000022</v>
          </cell>
          <cell r="C3727" t="str">
            <v xml:space="preserve"> Исполнение завершено</v>
          </cell>
          <cell r="D3727">
            <v>7838071933</v>
          </cell>
          <cell r="E3727" t="str">
            <v>Электронный аукцион</v>
          </cell>
          <cell r="F3727">
            <v>43196</v>
          </cell>
          <cell r="G3727" t="str">
            <v>06.04.2018</v>
          </cell>
          <cell r="H3727">
            <v>13</v>
          </cell>
        </row>
        <row r="3728">
          <cell r="A3728" t="str">
            <v>2780430653818000050 от 06.04.2018</v>
          </cell>
          <cell r="B3728" t="str">
            <v>2780430653818000050</v>
          </cell>
          <cell r="C3728" t="str">
            <v xml:space="preserve"> Исполнение завершено</v>
          </cell>
          <cell r="D3728">
            <v>7816337682</v>
          </cell>
          <cell r="E3728" t="str">
            <v>Электронный аукцион</v>
          </cell>
          <cell r="F3728">
            <v>43196</v>
          </cell>
          <cell r="G3728" t="str">
            <v>06.04.2018</v>
          </cell>
          <cell r="H3728">
            <v>13</v>
          </cell>
        </row>
        <row r="3729">
          <cell r="A3729" t="str">
            <v>1782100688718000111 от 09.04.2018</v>
          </cell>
          <cell r="B3729" t="str">
            <v>1782100688718000111</v>
          </cell>
          <cell r="C3729" t="str">
            <v xml:space="preserve"> Исполнение завершено</v>
          </cell>
          <cell r="D3729">
            <v>5027203511</v>
          </cell>
          <cell r="E3729" t="str">
            <v>Электронный аукцион</v>
          </cell>
          <cell r="F3729">
            <v>43199</v>
          </cell>
          <cell r="G3729" t="str">
            <v>09.04.2018</v>
          </cell>
          <cell r="H3729">
            <v>13</v>
          </cell>
        </row>
        <row r="3730">
          <cell r="A3730" t="str">
            <v>2780207173918000043 от 09.04.2018</v>
          </cell>
          <cell r="B3730" t="str">
            <v>2780207173918000043</v>
          </cell>
          <cell r="C3730" t="str">
            <v xml:space="preserve"> Исполнение завершено</v>
          </cell>
          <cell r="D3730">
            <v>7719456846</v>
          </cell>
          <cell r="E3730" t="str">
            <v>Электронный аукцион</v>
          </cell>
          <cell r="F3730">
            <v>43199</v>
          </cell>
          <cell r="G3730" t="str">
            <v>09.04.2018</v>
          </cell>
          <cell r="H3730">
            <v>13</v>
          </cell>
        </row>
        <row r="3731">
          <cell r="A3731" t="str">
            <v>1782100763318000110 от 10.04.2018</v>
          </cell>
          <cell r="B3731" t="str">
            <v>1782100763318000110</v>
          </cell>
          <cell r="C3731" t="str">
            <v xml:space="preserve"> Исполнение завершено</v>
          </cell>
          <cell r="D3731">
            <v>7801403572</v>
          </cell>
          <cell r="E3731" t="str">
            <v>Электронный аукцион</v>
          </cell>
          <cell r="F3731">
            <v>43200</v>
          </cell>
          <cell r="G3731" t="str">
            <v>10.04.2018</v>
          </cell>
          <cell r="H3731">
            <v>13</v>
          </cell>
        </row>
        <row r="3732">
          <cell r="A3732" t="str">
            <v>2780902307518000022 от 10.04.2018</v>
          </cell>
          <cell r="B3732" t="str">
            <v>2780902307518000022</v>
          </cell>
          <cell r="C3732" t="str">
            <v xml:space="preserve"> Исполнение завершено</v>
          </cell>
          <cell r="D3732">
            <v>7804501994</v>
          </cell>
          <cell r="E3732" t="str">
            <v>Электронный аукцион</v>
          </cell>
          <cell r="F3732">
            <v>43200</v>
          </cell>
          <cell r="G3732" t="str">
            <v>10.04.2018</v>
          </cell>
          <cell r="H3732">
            <v>13</v>
          </cell>
        </row>
        <row r="3733">
          <cell r="A3733" t="str">
            <v>2781701870618000020 от 10.04.2018</v>
          </cell>
          <cell r="B3733" t="str">
            <v>2781701870618000020</v>
          </cell>
          <cell r="C3733" t="str">
            <v xml:space="preserve"> Исполнение завершено</v>
          </cell>
          <cell r="D3733">
            <v>7840053900</v>
          </cell>
          <cell r="E3733" t="str">
            <v>Электронный аукцион</v>
          </cell>
          <cell r="F3733">
            <v>43200</v>
          </cell>
          <cell r="G3733" t="str">
            <v>10.04.2018</v>
          </cell>
          <cell r="H3733">
            <v>13</v>
          </cell>
        </row>
        <row r="3734">
          <cell r="A3734" t="str">
            <v>2782100762618000046 от 10.04.2018</v>
          </cell>
          <cell r="B3734" t="str">
            <v>2782100762618000046</v>
          </cell>
          <cell r="C3734" t="str">
            <v xml:space="preserve"> Исполнение завершено</v>
          </cell>
          <cell r="D3734">
            <v>7816337682</v>
          </cell>
          <cell r="E3734" t="str">
            <v>Электронный аукцион</v>
          </cell>
          <cell r="F3734">
            <v>43200</v>
          </cell>
          <cell r="G3734" t="str">
            <v>10.04.2018</v>
          </cell>
          <cell r="H3734">
            <v>13</v>
          </cell>
        </row>
        <row r="3735">
          <cell r="A3735" t="str">
            <v>2782502447818000060 от 12.04.2018</v>
          </cell>
          <cell r="B3735" t="str">
            <v>2782502447818000060</v>
          </cell>
          <cell r="C3735" t="str">
            <v xml:space="preserve"> Исполнение завершено</v>
          </cell>
          <cell r="D3735">
            <v>7839082590</v>
          </cell>
          <cell r="E3735" t="str">
            <v>Электронный аукцион</v>
          </cell>
          <cell r="F3735">
            <v>43202</v>
          </cell>
          <cell r="G3735" t="str">
            <v>12.04.2018</v>
          </cell>
          <cell r="H3735">
            <v>13</v>
          </cell>
        </row>
        <row r="3736">
          <cell r="A3736" t="str">
            <v>2780400966218000041 от 17.04.2018</v>
          </cell>
          <cell r="B3736" t="str">
            <v>2780400966218000041</v>
          </cell>
          <cell r="C3736" t="str">
            <v xml:space="preserve"> Исполнение завершено</v>
          </cell>
          <cell r="D3736">
            <v>7801298720</v>
          </cell>
          <cell r="E3736" t="str">
            <v>Электронный аукцион</v>
          </cell>
          <cell r="F3736">
            <v>43207</v>
          </cell>
          <cell r="G3736" t="str">
            <v>17.04.2018</v>
          </cell>
          <cell r="H3736">
            <v>13</v>
          </cell>
        </row>
        <row r="3737">
          <cell r="A3737" t="str">
            <v>2780701278318000132 от 18.04.2018</v>
          </cell>
          <cell r="B3737" t="str">
            <v>2780701278318000132</v>
          </cell>
          <cell r="C3737" t="str">
            <v xml:space="preserve"> Исполнение завершено</v>
          </cell>
          <cell r="D3737">
            <v>5250059920</v>
          </cell>
          <cell r="E3737" t="str">
            <v>Запрос котировок</v>
          </cell>
          <cell r="F3737">
            <v>43208</v>
          </cell>
          <cell r="G3737" t="str">
            <v>18.04.2018</v>
          </cell>
          <cell r="H3737">
            <v>17</v>
          </cell>
        </row>
        <row r="3738">
          <cell r="A3738" t="str">
            <v>2782505348618000022 от 18.04.2018</v>
          </cell>
          <cell r="B3738" t="str">
            <v>2782505348618000022</v>
          </cell>
          <cell r="C3738" t="str">
            <v xml:space="preserve"> Исполнение завершено</v>
          </cell>
          <cell r="D3738">
            <v>7805071409</v>
          </cell>
          <cell r="E3738" t="str">
            <v>Электронный аукцион</v>
          </cell>
          <cell r="F3738">
            <v>43208</v>
          </cell>
          <cell r="G3738" t="str">
            <v>18.04.2018</v>
          </cell>
          <cell r="H3738">
            <v>13</v>
          </cell>
        </row>
        <row r="3739">
          <cell r="A3739" t="str">
            <v>2781204237418000008 от 19.04.2018</v>
          </cell>
          <cell r="B3739" t="str">
            <v>2781204237418000008</v>
          </cell>
          <cell r="C3739" t="str">
            <v xml:space="preserve"> Исполнение завершено</v>
          </cell>
          <cell r="D3739">
            <v>7806513963</v>
          </cell>
          <cell r="E3739" t="str">
            <v>Запрос котировок</v>
          </cell>
          <cell r="F3739">
            <v>43209</v>
          </cell>
          <cell r="G3739" t="str">
            <v>19.04.2018</v>
          </cell>
          <cell r="H3739">
            <v>17</v>
          </cell>
        </row>
        <row r="3740">
          <cell r="A3740" t="str">
            <v>1781356566618000023 от 20.04.2018</v>
          </cell>
          <cell r="B3740" t="str">
            <v>1781356566618000023</v>
          </cell>
          <cell r="C3740" t="str">
            <v xml:space="preserve"> Исполнение завершено</v>
          </cell>
          <cell r="D3740">
            <v>7729101120</v>
          </cell>
          <cell r="E3740" t="str">
            <v>Закупка у единственного поставщика</v>
          </cell>
          <cell r="F3740">
            <v>43210</v>
          </cell>
          <cell r="G3740" t="str">
            <v>20.04.2018</v>
          </cell>
          <cell r="H3740">
            <v>0</v>
          </cell>
        </row>
        <row r="3741">
          <cell r="A3741" t="str">
            <v>2781100032518000063 от 20.04.2018</v>
          </cell>
          <cell r="B3741" t="str">
            <v>2781100032518000063</v>
          </cell>
          <cell r="C3741" t="str">
            <v xml:space="preserve"> Исполнение завершено</v>
          </cell>
          <cell r="D3741">
            <v>4703137052</v>
          </cell>
          <cell r="E3741" t="str">
            <v>Электронный аукцион</v>
          </cell>
          <cell r="F3741">
            <v>43210</v>
          </cell>
          <cell r="G3741" t="str">
            <v>20.04.2018</v>
          </cell>
          <cell r="H3741">
            <v>13</v>
          </cell>
        </row>
        <row r="3742">
          <cell r="A3742" t="str">
            <v>1781304544118000223 от 23.04.2018</v>
          </cell>
          <cell r="B3742" t="str">
            <v>1781304544118000223</v>
          </cell>
          <cell r="C3742" t="str">
            <v xml:space="preserve"> Исполнение завершено</v>
          </cell>
          <cell r="D3742">
            <v>7825418377</v>
          </cell>
          <cell r="E3742" t="str">
            <v>Электронный аукцион</v>
          </cell>
          <cell r="F3742">
            <v>43213</v>
          </cell>
          <cell r="G3742" t="str">
            <v>23.04.2018</v>
          </cell>
          <cell r="H3742">
            <v>13</v>
          </cell>
        </row>
        <row r="3743">
          <cell r="A3743" t="str">
            <v>2780206112018000037 от 23.04.2018</v>
          </cell>
          <cell r="B3743" t="str">
            <v>2780206112018000037</v>
          </cell>
          <cell r="C3743" t="str">
            <v xml:space="preserve"> Исполнение завершено</v>
          </cell>
          <cell r="D3743">
            <v>7805071409</v>
          </cell>
          <cell r="E3743" t="str">
            <v>Электронный аукцион</v>
          </cell>
          <cell r="F3743">
            <v>43213</v>
          </cell>
          <cell r="G3743" t="str">
            <v>23.04.2018</v>
          </cell>
          <cell r="H3743">
            <v>13</v>
          </cell>
        </row>
        <row r="3744">
          <cell r="A3744" t="str">
            <v>2781605094718000054 от 23.04.2018</v>
          </cell>
          <cell r="B3744" t="str">
            <v>2781605094718000054</v>
          </cell>
          <cell r="C3744" t="str">
            <v xml:space="preserve"> Исполнение завершено</v>
          </cell>
          <cell r="D3744">
            <v>7805467672</v>
          </cell>
          <cell r="E3744" t="str">
            <v>Электронный аукцион</v>
          </cell>
          <cell r="F3744">
            <v>43213</v>
          </cell>
          <cell r="G3744" t="str">
            <v>23.04.2018</v>
          </cell>
          <cell r="H3744">
            <v>13</v>
          </cell>
        </row>
        <row r="3745">
          <cell r="A3745" t="str">
            <v>2782001355318000088 от 23.04.2018</v>
          </cell>
          <cell r="B3745" t="str">
            <v>2782001355318000088</v>
          </cell>
          <cell r="C3745" t="str">
            <v xml:space="preserve"> Исполнение завершено</v>
          </cell>
          <cell r="D3745">
            <v>7802879519</v>
          </cell>
          <cell r="E3745" t="str">
            <v>Электронный аукцион</v>
          </cell>
          <cell r="F3745">
            <v>43213</v>
          </cell>
          <cell r="G3745" t="str">
            <v>23.04.2018</v>
          </cell>
          <cell r="H3745">
            <v>13</v>
          </cell>
        </row>
        <row r="3746">
          <cell r="A3746" t="str">
            <v>2782100762618000049 от 23.04.2018</v>
          </cell>
          <cell r="B3746" t="str">
            <v>2782100762618000049</v>
          </cell>
          <cell r="C3746" t="str">
            <v xml:space="preserve"> Исполнение завершено</v>
          </cell>
          <cell r="D3746">
            <v>5405348892</v>
          </cell>
          <cell r="E3746" t="str">
            <v>Электронный аукцион</v>
          </cell>
          <cell r="F3746">
            <v>43213</v>
          </cell>
          <cell r="G3746" t="str">
            <v>23.04.2018</v>
          </cell>
          <cell r="H3746">
            <v>13</v>
          </cell>
        </row>
        <row r="3747">
          <cell r="A3747" t="str">
            <v>2783000042618000231 от 23.04.2018</v>
          </cell>
          <cell r="B3747" t="str">
            <v>2783000042618000231</v>
          </cell>
          <cell r="C3747" t="str">
            <v xml:space="preserve"> Исполнение завершено</v>
          </cell>
          <cell r="D3747">
            <v>7811440929</v>
          </cell>
          <cell r="E3747" t="str">
            <v>Электронный аукцион</v>
          </cell>
          <cell r="F3747">
            <v>43213</v>
          </cell>
          <cell r="G3747" t="str">
            <v>23.04.2018</v>
          </cell>
          <cell r="H3747">
            <v>13</v>
          </cell>
        </row>
        <row r="3748">
          <cell r="A3748" t="str">
            <v>2783000042618000231 от 23.04.2018</v>
          </cell>
          <cell r="B3748" t="str">
            <v>2783000042618000231</v>
          </cell>
          <cell r="C3748" t="str">
            <v xml:space="preserve"> Исполнение завершено</v>
          </cell>
          <cell r="D3748">
            <v>7811440929</v>
          </cell>
          <cell r="E3748" t="str">
            <v>Электронный аукцион</v>
          </cell>
          <cell r="F3748">
            <v>43213</v>
          </cell>
          <cell r="G3748" t="str">
            <v>23.04.2018</v>
          </cell>
          <cell r="H3748">
            <v>13</v>
          </cell>
        </row>
        <row r="3749">
          <cell r="A3749" t="str">
            <v>2781104024718000093 от 24.04.2018</v>
          </cell>
          <cell r="B3749" t="str">
            <v>2781104024718000093</v>
          </cell>
          <cell r="C3749" t="str">
            <v xml:space="preserve"> Исполнение завершено</v>
          </cell>
          <cell r="D3749">
            <v>7804501994</v>
          </cell>
          <cell r="E3749" t="str">
            <v>Электронный аукцион</v>
          </cell>
          <cell r="F3749">
            <v>43214</v>
          </cell>
          <cell r="G3749" t="str">
            <v>24.04.2018</v>
          </cell>
          <cell r="H3749">
            <v>13</v>
          </cell>
        </row>
        <row r="3750">
          <cell r="A3750" t="str">
            <v>2781931535918000045 от 24.04.2018</v>
          </cell>
          <cell r="B3750" t="str">
            <v>2781931535918000045</v>
          </cell>
          <cell r="C3750" t="str">
            <v xml:space="preserve"> Исполнение завершено</v>
          </cell>
          <cell r="D3750">
            <v>7804545409</v>
          </cell>
          <cell r="E3750" t="str">
            <v>Электронный аукцион</v>
          </cell>
          <cell r="F3750">
            <v>43214</v>
          </cell>
          <cell r="G3750" t="str">
            <v>24.04.2018</v>
          </cell>
          <cell r="H3750">
            <v>13</v>
          </cell>
        </row>
        <row r="3751">
          <cell r="A3751" t="str">
            <v>1780130013618000054 от 25.04.2018</v>
          </cell>
          <cell r="B3751" t="str">
            <v>1780130013618000054</v>
          </cell>
          <cell r="C3751" t="str">
            <v xml:space="preserve"> Исполнение завершено</v>
          </cell>
          <cell r="D3751">
            <v>7714973551</v>
          </cell>
          <cell r="E3751" t="str">
            <v>Электронный аукцион</v>
          </cell>
          <cell r="F3751">
            <v>43215</v>
          </cell>
          <cell r="G3751" t="str">
            <v>25.04.2018</v>
          </cell>
          <cell r="H3751">
            <v>13</v>
          </cell>
        </row>
        <row r="3752">
          <cell r="A3752" t="str">
            <v>2782403046118000026 от 25.04.2018</v>
          </cell>
          <cell r="B3752" t="str">
            <v>2782403046118000026</v>
          </cell>
          <cell r="C3752" t="str">
            <v xml:space="preserve"> Исполнение завершено</v>
          </cell>
          <cell r="D3752">
            <v>7801298720</v>
          </cell>
          <cell r="E3752" t="str">
            <v>Электронный аукцион</v>
          </cell>
          <cell r="F3752">
            <v>43215</v>
          </cell>
          <cell r="G3752" t="str">
            <v>25.04.2018</v>
          </cell>
          <cell r="H3752">
            <v>13</v>
          </cell>
        </row>
        <row r="3753">
          <cell r="A3753" t="str">
            <v>2780109046418000069 от 26.04.2018</v>
          </cell>
          <cell r="B3753" t="str">
            <v>2780109046418000069</v>
          </cell>
          <cell r="C3753" t="str">
            <v xml:space="preserve"> Исполнение завершено</v>
          </cell>
          <cell r="D3753">
            <v>7804545409</v>
          </cell>
          <cell r="E3753" t="str">
            <v>Электронный аукцион</v>
          </cell>
          <cell r="F3753">
            <v>43216</v>
          </cell>
          <cell r="G3753" t="str">
            <v>26.04.2018</v>
          </cell>
          <cell r="H3753">
            <v>13</v>
          </cell>
        </row>
        <row r="3754">
          <cell r="A3754" t="str">
            <v>2780204638718000045 от 27.04.2018</v>
          </cell>
          <cell r="B3754" t="str">
            <v>2780204638718000045</v>
          </cell>
          <cell r="C3754" t="str">
            <v xml:space="preserve"> Исполнение завершено</v>
          </cell>
          <cell r="D3754">
            <v>6671408215</v>
          </cell>
          <cell r="E3754" t="str">
            <v>Электронный аукцион</v>
          </cell>
          <cell r="F3754">
            <v>43217</v>
          </cell>
          <cell r="G3754" t="str">
            <v>27.04.2018</v>
          </cell>
          <cell r="H3754">
            <v>13</v>
          </cell>
        </row>
        <row r="3755">
          <cell r="A3755" t="str">
            <v>2781703389518000183 от 27.04.2018</v>
          </cell>
          <cell r="B3755" t="str">
            <v>2781703389518000183</v>
          </cell>
          <cell r="C3755" t="str">
            <v xml:space="preserve"> Исполнение завершено</v>
          </cell>
          <cell r="D3755">
            <v>7802312180</v>
          </cell>
          <cell r="E3755" t="str">
            <v>Электронный аукцион</v>
          </cell>
          <cell r="F3755">
            <v>43217</v>
          </cell>
          <cell r="G3755" t="str">
            <v>27.04.2018</v>
          </cell>
          <cell r="H3755">
            <v>13</v>
          </cell>
        </row>
        <row r="3756">
          <cell r="A3756" t="str">
            <v>2780113640818000014 от 28.04.2018</v>
          </cell>
          <cell r="B3756" t="str">
            <v>2780113640818000014</v>
          </cell>
          <cell r="C3756" t="str">
            <v xml:space="preserve"> Исполнение завершено</v>
          </cell>
          <cell r="D3756">
            <v>7811344693</v>
          </cell>
          <cell r="E3756" t="str">
            <v>Электронный аукцион</v>
          </cell>
          <cell r="F3756">
            <v>43218</v>
          </cell>
          <cell r="G3756" t="str">
            <v>28.04.2018</v>
          </cell>
          <cell r="H3756">
            <v>13</v>
          </cell>
        </row>
        <row r="3757">
          <cell r="A3757" t="str">
            <v>2780601686618000051 от 28.04.2018</v>
          </cell>
          <cell r="B3757" t="str">
            <v>2780601686618000051</v>
          </cell>
          <cell r="C3757" t="str">
            <v xml:space="preserve"> Исполнение завершено</v>
          </cell>
          <cell r="D3757">
            <v>7825418377</v>
          </cell>
          <cell r="E3757" t="str">
            <v>Электронный аукцион</v>
          </cell>
          <cell r="F3757">
            <v>43218</v>
          </cell>
          <cell r="G3757" t="str">
            <v>28.04.2018</v>
          </cell>
          <cell r="H3757">
            <v>13</v>
          </cell>
        </row>
        <row r="3758">
          <cell r="A3758" t="str">
            <v>2781801041018000059 от 03.05.2018</v>
          </cell>
          <cell r="B3758" t="str">
            <v>2781801041018000059</v>
          </cell>
          <cell r="C3758" t="str">
            <v xml:space="preserve"> Исполнение завершено</v>
          </cell>
          <cell r="D3758">
            <v>7804501994</v>
          </cell>
          <cell r="E3758" t="str">
            <v>Электронный аукцион</v>
          </cell>
          <cell r="F3758">
            <v>43223</v>
          </cell>
          <cell r="G3758" t="str">
            <v>03.05.2018</v>
          </cell>
          <cell r="H3758">
            <v>13</v>
          </cell>
        </row>
        <row r="3759">
          <cell r="A3759" t="str">
            <v>2782002194918000037 от 03.05.2018</v>
          </cell>
          <cell r="B3759" t="str">
            <v>2782002194918000037</v>
          </cell>
          <cell r="C3759" t="str">
            <v xml:space="preserve"> Исполнение завершено</v>
          </cell>
          <cell r="D3759">
            <v>7816337682</v>
          </cell>
          <cell r="E3759" t="str">
            <v>Электронный аукцион</v>
          </cell>
          <cell r="F3759">
            <v>43223</v>
          </cell>
          <cell r="G3759" t="str">
            <v>03.05.2018</v>
          </cell>
          <cell r="H3759">
            <v>13</v>
          </cell>
        </row>
        <row r="3760">
          <cell r="A3760" t="str">
            <v>2781702588718000058 от 04.05.2018</v>
          </cell>
          <cell r="B3760" t="str">
            <v>2781702588718000058</v>
          </cell>
          <cell r="C3760" t="str">
            <v xml:space="preserve"> Исполнение завершено</v>
          </cell>
          <cell r="D3760">
            <v>4401125526</v>
          </cell>
          <cell r="E3760" t="str">
            <v>Электронный аукцион</v>
          </cell>
          <cell r="F3760">
            <v>43224</v>
          </cell>
          <cell r="G3760" t="str">
            <v>04.05.2018</v>
          </cell>
          <cell r="H3760">
            <v>13</v>
          </cell>
        </row>
        <row r="3761">
          <cell r="A3761" t="str">
            <v>2780217172618000053 от 08.05.2018</v>
          </cell>
          <cell r="B3761" t="str">
            <v>2780217172618000053</v>
          </cell>
          <cell r="C3761" t="str">
            <v xml:space="preserve"> Исполнение завершено</v>
          </cell>
          <cell r="D3761">
            <v>7810387408</v>
          </cell>
          <cell r="E3761" t="str">
            <v>Электронный аукцион</v>
          </cell>
          <cell r="F3761">
            <v>43228</v>
          </cell>
          <cell r="G3761" t="str">
            <v>08.05.2018</v>
          </cell>
          <cell r="H3761">
            <v>13</v>
          </cell>
        </row>
        <row r="3762">
          <cell r="A3762" t="str">
            <v>2780217172618000054 от 08.05.2018</v>
          </cell>
          <cell r="B3762" t="str">
            <v>2780217172618000054</v>
          </cell>
          <cell r="C3762" t="str">
            <v xml:space="preserve"> Исполнение завершено</v>
          </cell>
          <cell r="D3762">
            <v>7805071409</v>
          </cell>
          <cell r="E3762" t="str">
            <v>Электронный аукцион</v>
          </cell>
          <cell r="F3762">
            <v>43228</v>
          </cell>
          <cell r="G3762" t="str">
            <v>08.05.2018</v>
          </cell>
          <cell r="H3762">
            <v>13</v>
          </cell>
        </row>
        <row r="3763">
          <cell r="A3763" t="str">
            <v>1780203042918000553 от 10.05.2018</v>
          </cell>
          <cell r="B3763" t="str">
            <v>1780203042918000553</v>
          </cell>
          <cell r="C3763" t="str">
            <v xml:space="preserve"> Исполнение завершено</v>
          </cell>
          <cell r="D3763">
            <v>5252041406</v>
          </cell>
          <cell r="E3763" t="str">
            <v>Электронный аукцион</v>
          </cell>
          <cell r="F3763">
            <v>43230</v>
          </cell>
          <cell r="G3763" t="str">
            <v>10.05.2018</v>
          </cell>
          <cell r="H3763">
            <v>13</v>
          </cell>
        </row>
        <row r="3764">
          <cell r="A3764" t="str">
            <v>1781304526518000042 от 10.05.2018</v>
          </cell>
          <cell r="B3764" t="str">
            <v>1781304526518000042</v>
          </cell>
          <cell r="C3764" t="str">
            <v xml:space="preserve"> Исполнение завершено</v>
          </cell>
          <cell r="D3764">
            <v>7805660669</v>
          </cell>
          <cell r="E3764" t="str">
            <v>Электронный аукцион</v>
          </cell>
          <cell r="F3764">
            <v>43230</v>
          </cell>
          <cell r="G3764" t="str">
            <v>10.05.2018</v>
          </cell>
          <cell r="H3764">
            <v>13</v>
          </cell>
        </row>
        <row r="3765">
          <cell r="A3765" t="str">
            <v>1781701239818000074 от 10.05.2018</v>
          </cell>
          <cell r="B3765" t="str">
            <v>1781701239818000074</v>
          </cell>
          <cell r="C3765" t="str">
            <v xml:space="preserve"> Исполнение завершено</v>
          </cell>
          <cell r="D3765">
            <v>7802879519</v>
          </cell>
          <cell r="E3765" t="str">
            <v>Электронный аукцион</v>
          </cell>
          <cell r="F3765">
            <v>43230</v>
          </cell>
          <cell r="G3765" t="str">
            <v>10.05.2018</v>
          </cell>
          <cell r="H3765">
            <v>13</v>
          </cell>
        </row>
        <row r="3766">
          <cell r="A3766" t="str">
            <v>2780107502518000050 от 11.05.2018</v>
          </cell>
          <cell r="B3766" t="str">
            <v>2780107502518000050</v>
          </cell>
          <cell r="C3766" t="str">
            <v xml:space="preserve"> Исполнение завершено</v>
          </cell>
          <cell r="D3766">
            <v>4703137052</v>
          </cell>
          <cell r="E3766" t="str">
            <v>Электронный аукцион</v>
          </cell>
          <cell r="F3766">
            <v>43231</v>
          </cell>
          <cell r="G3766" t="str">
            <v>11.05.2018</v>
          </cell>
          <cell r="H3766">
            <v>13</v>
          </cell>
        </row>
        <row r="3767">
          <cell r="A3767" t="str">
            <v>2781605094718000085 от 11.05.2018</v>
          </cell>
          <cell r="B3767" t="str">
            <v>2781605094718000085</v>
          </cell>
          <cell r="C3767" t="str">
            <v xml:space="preserve"> Исполнение завершено</v>
          </cell>
          <cell r="D3767">
            <v>7804545409</v>
          </cell>
          <cell r="E3767" t="str">
            <v>Электронный аукцион</v>
          </cell>
          <cell r="F3767">
            <v>43231</v>
          </cell>
          <cell r="G3767" t="str">
            <v>11.05.2018</v>
          </cell>
          <cell r="H3767">
            <v>13</v>
          </cell>
        </row>
        <row r="3768">
          <cell r="A3768" t="str">
            <v>2784300478818000059 от 14.05.2018</v>
          </cell>
          <cell r="B3768" t="str">
            <v>2784300478818000059</v>
          </cell>
          <cell r="C3768" t="str">
            <v xml:space="preserve"> Исполнение завершено</v>
          </cell>
          <cell r="D3768">
            <v>5263068713</v>
          </cell>
          <cell r="E3768" t="str">
            <v>Электронный аукцион</v>
          </cell>
          <cell r="F3768">
            <v>43234</v>
          </cell>
          <cell r="G3768" t="str">
            <v>14.05.2018</v>
          </cell>
          <cell r="H3768">
            <v>13</v>
          </cell>
        </row>
        <row r="3769">
          <cell r="A3769" t="str">
            <v>2782001928018000009 от 15.05.2018</v>
          </cell>
          <cell r="B3769" t="str">
            <v>2782001928018000009</v>
          </cell>
          <cell r="C3769" t="str">
            <v xml:space="preserve"> Исполнение завершено</v>
          </cell>
          <cell r="D3769">
            <v>7812012203</v>
          </cell>
          <cell r="E3769" t="str">
            <v>Электронный аукцион</v>
          </cell>
          <cell r="F3769">
            <v>43235</v>
          </cell>
          <cell r="G3769" t="str">
            <v>15.05.2018</v>
          </cell>
          <cell r="H3769">
            <v>13</v>
          </cell>
        </row>
        <row r="3770">
          <cell r="A3770" t="str">
            <v>2780204638718000048 от 16.05.2018</v>
          </cell>
          <cell r="B3770" t="str">
            <v>2780204638718000048</v>
          </cell>
          <cell r="C3770" t="str">
            <v xml:space="preserve"> Исполнение завершено</v>
          </cell>
          <cell r="D3770">
            <v>7804545409</v>
          </cell>
          <cell r="E3770" t="str">
            <v>Электронный аукцион</v>
          </cell>
          <cell r="F3770">
            <v>43236</v>
          </cell>
          <cell r="G3770" t="str">
            <v>16.05.2018</v>
          </cell>
          <cell r="H3770">
            <v>13</v>
          </cell>
        </row>
        <row r="3771">
          <cell r="A3771" t="str">
            <v>1781304526518000049 от 18.05.2018</v>
          </cell>
          <cell r="B3771" t="str">
            <v>1781304526518000049</v>
          </cell>
          <cell r="C3771" t="str">
            <v xml:space="preserve"> Исполнение завершено</v>
          </cell>
          <cell r="D3771">
            <v>7805660669</v>
          </cell>
          <cell r="E3771" t="str">
            <v>Электронный аукцион</v>
          </cell>
          <cell r="F3771">
            <v>43238</v>
          </cell>
          <cell r="G3771" t="str">
            <v>18.05.2018</v>
          </cell>
          <cell r="H3771">
            <v>13</v>
          </cell>
        </row>
        <row r="3772">
          <cell r="A3772" t="str">
            <v>2781501231418000056 от 18.05.2018</v>
          </cell>
          <cell r="B3772" t="str">
            <v>2781501231418000056</v>
          </cell>
          <cell r="C3772" t="str">
            <v xml:space="preserve"> Исполнение завершено</v>
          </cell>
          <cell r="D3772">
            <v>5405348892</v>
          </cell>
          <cell r="E3772" t="str">
            <v>Электронный аукцион</v>
          </cell>
          <cell r="F3772">
            <v>43238</v>
          </cell>
          <cell r="G3772" t="str">
            <v>18.05.2018</v>
          </cell>
          <cell r="H3772">
            <v>13</v>
          </cell>
        </row>
        <row r="3773">
          <cell r="A3773" t="str">
            <v>1780100227418000270 от 21.05.2018</v>
          </cell>
          <cell r="B3773" t="str">
            <v>1780100227418000270</v>
          </cell>
          <cell r="C3773" t="str">
            <v xml:space="preserve"> Исполнение завершено</v>
          </cell>
          <cell r="D3773">
            <v>7716785183</v>
          </cell>
          <cell r="E3773" t="str">
            <v>Запрос котировок</v>
          </cell>
          <cell r="F3773">
            <v>43241</v>
          </cell>
          <cell r="G3773" t="str">
            <v>21.05.2018</v>
          </cell>
          <cell r="H3773">
            <v>17</v>
          </cell>
        </row>
        <row r="3774">
          <cell r="A3774" t="str">
            <v>2780400987018000093 от 21.05.2018</v>
          </cell>
          <cell r="B3774" t="str">
            <v>2780400987018000093</v>
          </cell>
          <cell r="C3774" t="str">
            <v xml:space="preserve"> Исполнение завершено</v>
          </cell>
          <cell r="D3774">
            <v>7816277803</v>
          </cell>
          <cell r="E3774" t="str">
            <v>Электронный аукцион</v>
          </cell>
          <cell r="F3774">
            <v>43241</v>
          </cell>
          <cell r="G3774" t="str">
            <v>21.05.2018</v>
          </cell>
          <cell r="H3774">
            <v>13</v>
          </cell>
        </row>
        <row r="3775">
          <cell r="A3775" t="str">
            <v>2780514479118000050 от 21.05.2018</v>
          </cell>
          <cell r="B3775" t="str">
            <v>2780514479118000050</v>
          </cell>
          <cell r="C3775" t="str">
            <v xml:space="preserve"> Исполнение завершено</v>
          </cell>
          <cell r="D3775">
            <v>7812012203</v>
          </cell>
          <cell r="E3775" t="str">
            <v>Электронный аукцион</v>
          </cell>
          <cell r="F3775">
            <v>43241</v>
          </cell>
          <cell r="G3775" t="str">
            <v>21.05.2018</v>
          </cell>
          <cell r="H3775">
            <v>13</v>
          </cell>
        </row>
        <row r="3776">
          <cell r="A3776" t="str">
            <v>2780101444918000022 от 22.05.2018</v>
          </cell>
          <cell r="B3776" t="str">
            <v>2780101444918000022</v>
          </cell>
          <cell r="C3776" t="str">
            <v xml:space="preserve"> Исполнение завершено</v>
          </cell>
          <cell r="D3776">
            <v>7816277803</v>
          </cell>
          <cell r="E3776" t="str">
            <v>Электронный аукцион</v>
          </cell>
          <cell r="F3776">
            <v>43242</v>
          </cell>
          <cell r="G3776" t="str">
            <v>22.05.2018</v>
          </cell>
          <cell r="H3776">
            <v>13</v>
          </cell>
        </row>
        <row r="3777">
          <cell r="A3777" t="str">
            <v>2780521541018000042 от 22.05.2018</v>
          </cell>
          <cell r="B3777" t="str">
            <v>2780521541018000042</v>
          </cell>
          <cell r="C3777" t="str">
            <v xml:space="preserve"> Исполнение завершено</v>
          </cell>
          <cell r="D3777">
            <v>7804545409</v>
          </cell>
          <cell r="E3777" t="str">
            <v>Электронный аукцион</v>
          </cell>
          <cell r="F3777">
            <v>43242</v>
          </cell>
          <cell r="G3777" t="str">
            <v>22.05.2018</v>
          </cell>
          <cell r="H3777">
            <v>13</v>
          </cell>
        </row>
        <row r="3778">
          <cell r="A3778" t="str">
            <v>2782533028118000108 от 22.05.2018</v>
          </cell>
          <cell r="B3778" t="str">
            <v>2782533028118000108</v>
          </cell>
          <cell r="C3778" t="str">
            <v xml:space="preserve"> Исполнение завершено</v>
          </cell>
          <cell r="D3778">
            <v>7826176265</v>
          </cell>
          <cell r="E3778" t="str">
            <v>Электронный аукцион</v>
          </cell>
          <cell r="F3778">
            <v>43242</v>
          </cell>
          <cell r="G3778" t="str">
            <v>22.05.2018</v>
          </cell>
          <cell r="H3778">
            <v>13</v>
          </cell>
        </row>
        <row r="3779">
          <cell r="A3779" t="str">
            <v>2780701278318000168 от 28.05.2018</v>
          </cell>
          <cell r="B3779" t="str">
            <v>2780701278318000168</v>
          </cell>
          <cell r="C3779" t="str">
            <v xml:space="preserve"> Исполнение завершено</v>
          </cell>
          <cell r="D3779">
            <v>5259113184</v>
          </cell>
          <cell r="E3779" t="str">
            <v>Электронный аукцион</v>
          </cell>
          <cell r="F3779">
            <v>43248</v>
          </cell>
          <cell r="G3779" t="str">
            <v>28.05.2018</v>
          </cell>
          <cell r="H3779">
            <v>13</v>
          </cell>
        </row>
        <row r="3780">
          <cell r="A3780" t="str">
            <v>2781201352818000034 от 28.05.2018</v>
          </cell>
          <cell r="B3780" t="str">
            <v>2781201352818000034</v>
          </cell>
          <cell r="C3780" t="str">
            <v xml:space="preserve"> Исполнение завершено</v>
          </cell>
          <cell r="D3780">
            <v>7804501994</v>
          </cell>
          <cell r="E3780" t="str">
            <v>Электронный аукцион</v>
          </cell>
          <cell r="F3780">
            <v>43248</v>
          </cell>
          <cell r="G3780" t="str">
            <v>28.05.2018</v>
          </cell>
          <cell r="H3780">
            <v>13</v>
          </cell>
        </row>
        <row r="3781">
          <cell r="A3781" t="str">
            <v>2781158819218000028 от 30.05.2018</v>
          </cell>
          <cell r="B3781" t="str">
            <v>2781158819218000028</v>
          </cell>
          <cell r="C3781" t="str">
            <v xml:space="preserve"> Исполнение завершено</v>
          </cell>
          <cell r="D3781">
            <v>7811359153</v>
          </cell>
          <cell r="E3781" t="str">
            <v>Электронный аукцион</v>
          </cell>
          <cell r="F3781">
            <v>43250</v>
          </cell>
          <cell r="G3781" t="str">
            <v>30.05.2018</v>
          </cell>
          <cell r="H3781">
            <v>13</v>
          </cell>
        </row>
        <row r="3782">
          <cell r="A3782" t="str">
            <v>2781312513618000060 от 30.05.2018</v>
          </cell>
          <cell r="B3782" t="str">
            <v>2781312513618000060</v>
          </cell>
          <cell r="C3782" t="str">
            <v xml:space="preserve"> Исполнение завершено</v>
          </cell>
          <cell r="D3782">
            <v>7804081789</v>
          </cell>
          <cell r="E3782" t="str">
            <v>Запрос котировок</v>
          </cell>
          <cell r="F3782">
            <v>43250</v>
          </cell>
          <cell r="G3782" t="str">
            <v>30.05.2018</v>
          </cell>
          <cell r="H3782">
            <v>17</v>
          </cell>
        </row>
        <row r="3783">
          <cell r="A3783" t="str">
            <v>2781333861718000048 от 30.05.2018</v>
          </cell>
          <cell r="B3783" t="str">
            <v>2781333861718000048</v>
          </cell>
          <cell r="C3783" t="str">
            <v xml:space="preserve"> Исполнение завершено</v>
          </cell>
          <cell r="D3783">
            <v>7816544255</v>
          </cell>
          <cell r="E3783" t="str">
            <v>Электронный аукцион</v>
          </cell>
          <cell r="F3783">
            <v>43250</v>
          </cell>
          <cell r="G3783" t="str">
            <v>30.05.2018</v>
          </cell>
          <cell r="H3783">
            <v>13</v>
          </cell>
        </row>
        <row r="3784">
          <cell r="A3784" t="str">
            <v>2780206804518000038 от 04.06.2018</v>
          </cell>
          <cell r="B3784" t="str">
            <v>2780206804518000038</v>
          </cell>
          <cell r="C3784" t="str">
            <v xml:space="preserve"> Исполнение завершено</v>
          </cell>
          <cell r="D3784">
            <v>7802644475</v>
          </cell>
          <cell r="E3784" t="str">
            <v>Электронный аукцион</v>
          </cell>
          <cell r="F3784">
            <v>43255</v>
          </cell>
          <cell r="G3784" t="str">
            <v>04.06.2018</v>
          </cell>
          <cell r="H3784">
            <v>13</v>
          </cell>
        </row>
        <row r="3785">
          <cell r="A3785" t="str">
            <v>2781403031018000102 от 04.06.2018</v>
          </cell>
          <cell r="B3785" t="str">
            <v>2781403031018000102</v>
          </cell>
          <cell r="C3785" t="str">
            <v xml:space="preserve"> Исполнение завершено</v>
          </cell>
          <cell r="D3785">
            <v>7839505485</v>
          </cell>
          <cell r="E3785" t="str">
            <v>Электронный аукцион</v>
          </cell>
          <cell r="F3785">
            <v>43255</v>
          </cell>
          <cell r="G3785" t="str">
            <v>04.06.2018</v>
          </cell>
          <cell r="H3785">
            <v>13</v>
          </cell>
        </row>
        <row r="3786">
          <cell r="A3786" t="str">
            <v>2781413068218000048 от 04.06.2018</v>
          </cell>
          <cell r="B3786" t="str">
            <v>2781413068218000048</v>
          </cell>
          <cell r="C3786" t="str">
            <v xml:space="preserve"> Исполнение завершено</v>
          </cell>
          <cell r="D3786">
            <v>7801575469</v>
          </cell>
          <cell r="E3786" t="str">
            <v>Электронный аукцион</v>
          </cell>
          <cell r="F3786">
            <v>43255</v>
          </cell>
          <cell r="G3786" t="str">
            <v>04.06.2018</v>
          </cell>
          <cell r="H3786">
            <v>13</v>
          </cell>
        </row>
        <row r="3787">
          <cell r="A3787" t="str">
            <v>2781612071418000017 от 04.06.2018</v>
          </cell>
          <cell r="B3787" t="str">
            <v>2781612071418000017</v>
          </cell>
          <cell r="C3787" t="str">
            <v xml:space="preserve"> Исполнение завершено</v>
          </cell>
          <cell r="D3787">
            <v>7805565398</v>
          </cell>
          <cell r="E3787" t="str">
            <v>Электронный аукцион</v>
          </cell>
          <cell r="F3787">
            <v>43255</v>
          </cell>
          <cell r="G3787" t="str">
            <v>04.06.2018</v>
          </cell>
          <cell r="H3787">
            <v>13</v>
          </cell>
        </row>
        <row r="3788">
          <cell r="A3788" t="str">
            <v>2781019925018000037 от 06.06.2018</v>
          </cell>
          <cell r="B3788" t="str">
            <v>2781019925018000037</v>
          </cell>
          <cell r="C3788" t="str">
            <v xml:space="preserve"> Исполнение завершено</v>
          </cell>
          <cell r="D3788" t="str">
            <v>471700135593</v>
          </cell>
          <cell r="E3788" t="str">
            <v>Электронный аукцион</v>
          </cell>
          <cell r="F3788">
            <v>43257</v>
          </cell>
          <cell r="G3788" t="str">
            <v>06.06.2018</v>
          </cell>
          <cell r="H3788">
            <v>13</v>
          </cell>
        </row>
        <row r="3789">
          <cell r="A3789" t="str">
            <v>2781310357318000031 от 06.06.2018</v>
          </cell>
          <cell r="B3789" t="str">
            <v>2781310357318000031</v>
          </cell>
          <cell r="C3789" t="str">
            <v xml:space="preserve"> Исполнение завершено</v>
          </cell>
          <cell r="D3789">
            <v>7839082590</v>
          </cell>
          <cell r="E3789" t="str">
            <v>Электронный аукцион</v>
          </cell>
          <cell r="F3789">
            <v>43257</v>
          </cell>
          <cell r="G3789" t="str">
            <v>06.06.2018</v>
          </cell>
          <cell r="H3789">
            <v>13</v>
          </cell>
        </row>
        <row r="3790">
          <cell r="A3790" t="str">
            <v>1782100688718000235 от 09.06.2018</v>
          </cell>
          <cell r="B3790" t="str">
            <v>1782100688718000235</v>
          </cell>
          <cell r="C3790" t="str">
            <v xml:space="preserve"> Исполнение завершено</v>
          </cell>
          <cell r="D3790">
            <v>7842504153</v>
          </cell>
          <cell r="E3790" t="str">
            <v>Электронный аукцион</v>
          </cell>
          <cell r="F3790">
            <v>43260</v>
          </cell>
          <cell r="G3790" t="str">
            <v>09.06.2018</v>
          </cell>
          <cell r="H3790">
            <v>13</v>
          </cell>
        </row>
        <row r="3791">
          <cell r="A3791" t="str">
            <v>1780203042918000814 от 13.06.2018</v>
          </cell>
          <cell r="B3791" t="str">
            <v>1780203042918000814</v>
          </cell>
          <cell r="C3791" t="str">
            <v xml:space="preserve"> Исполнение завершено</v>
          </cell>
          <cell r="D3791">
            <v>7826679163</v>
          </cell>
          <cell r="E3791" t="str">
            <v>Электронный аукцион</v>
          </cell>
          <cell r="F3791">
            <v>43264</v>
          </cell>
          <cell r="G3791" t="str">
            <v>13.06.2018</v>
          </cell>
          <cell r="H3791">
            <v>13</v>
          </cell>
        </row>
        <row r="3792">
          <cell r="A3792" t="str">
            <v>2780207173918000064 от 13.06.2018</v>
          </cell>
          <cell r="B3792" t="str">
            <v>2780207173918000064</v>
          </cell>
          <cell r="C3792" t="str">
            <v xml:space="preserve"> Исполнение завершено</v>
          </cell>
          <cell r="D3792">
            <v>7810517181</v>
          </cell>
          <cell r="E3792" t="str">
            <v>Электронный аукцион</v>
          </cell>
          <cell r="F3792">
            <v>43264</v>
          </cell>
          <cell r="G3792" t="str">
            <v>13.06.2018</v>
          </cell>
          <cell r="H3792">
            <v>13</v>
          </cell>
        </row>
        <row r="3793">
          <cell r="A3793" t="str">
            <v>2781901284418000035 от 14.06.2018</v>
          </cell>
          <cell r="B3793" t="str">
            <v>2781901284418000035</v>
          </cell>
          <cell r="C3793" t="str">
            <v xml:space="preserve"> Исполнение завершено</v>
          </cell>
          <cell r="D3793">
            <v>7816337682</v>
          </cell>
          <cell r="E3793" t="str">
            <v>Запрос котировок</v>
          </cell>
          <cell r="F3793">
            <v>43265</v>
          </cell>
          <cell r="G3793" t="str">
            <v>14.06.2018</v>
          </cell>
          <cell r="H3793">
            <v>17</v>
          </cell>
        </row>
        <row r="3794">
          <cell r="A3794" t="str">
            <v>2781901284418000036 от 14.06.2018</v>
          </cell>
          <cell r="B3794" t="str">
            <v>2781901284418000036</v>
          </cell>
          <cell r="C3794" t="str">
            <v xml:space="preserve"> Исполнение завершено</v>
          </cell>
          <cell r="D3794">
            <v>7816337682</v>
          </cell>
          <cell r="E3794" t="str">
            <v>Запрос котировок</v>
          </cell>
          <cell r="F3794">
            <v>43265</v>
          </cell>
          <cell r="G3794" t="str">
            <v>14.06.2018</v>
          </cell>
          <cell r="H3794">
            <v>17</v>
          </cell>
        </row>
        <row r="3795">
          <cell r="A3795" t="str">
            <v>2782100762618000094 от 18.06.2018</v>
          </cell>
          <cell r="B3795" t="str">
            <v>2782100762618000094</v>
          </cell>
          <cell r="C3795" t="str">
            <v xml:space="preserve"> Исполнение завершено</v>
          </cell>
          <cell r="D3795">
            <v>7816544255</v>
          </cell>
          <cell r="E3795" t="str">
            <v>Электронный аукцион</v>
          </cell>
          <cell r="F3795">
            <v>43269</v>
          </cell>
          <cell r="G3795" t="str">
            <v>18.06.2018</v>
          </cell>
          <cell r="H3795">
            <v>13</v>
          </cell>
        </row>
        <row r="3796">
          <cell r="A3796" t="str">
            <v>1784232871918000118 от 19.06.2018</v>
          </cell>
          <cell r="B3796" t="str">
            <v>1784232871918000118</v>
          </cell>
          <cell r="C3796" t="str">
            <v xml:space="preserve"> Исполнение завершено</v>
          </cell>
          <cell r="D3796">
            <v>7841001703</v>
          </cell>
          <cell r="E3796" t="str">
            <v>Электронный аукцион</v>
          </cell>
          <cell r="F3796">
            <v>43270</v>
          </cell>
          <cell r="G3796" t="str">
            <v>19.06.2018</v>
          </cell>
          <cell r="H3796">
            <v>13</v>
          </cell>
        </row>
        <row r="3797">
          <cell r="A3797" t="str">
            <v>2780430653818000068 от 19.06.2018</v>
          </cell>
          <cell r="B3797" t="str">
            <v>2780430653818000068</v>
          </cell>
          <cell r="C3797" t="str">
            <v xml:space="preserve"> Исполнение завершено</v>
          </cell>
          <cell r="D3797">
            <v>7805467672</v>
          </cell>
          <cell r="E3797" t="str">
            <v>Электронный аукцион</v>
          </cell>
          <cell r="F3797">
            <v>43270</v>
          </cell>
          <cell r="G3797" t="str">
            <v>19.06.2018</v>
          </cell>
          <cell r="H3797">
            <v>13</v>
          </cell>
        </row>
        <row r="3798">
          <cell r="A3798" t="str">
            <v>2782502447818000109 от 19.06.2018</v>
          </cell>
          <cell r="B3798" t="str">
            <v>2782502447818000109</v>
          </cell>
          <cell r="C3798" t="str">
            <v xml:space="preserve"> Исполнение завершено</v>
          </cell>
          <cell r="D3798">
            <v>4703137052</v>
          </cell>
          <cell r="E3798" t="str">
            <v>Электронный аукцион</v>
          </cell>
          <cell r="F3798">
            <v>43270</v>
          </cell>
          <cell r="G3798" t="str">
            <v>19.06.2018</v>
          </cell>
          <cell r="H3798">
            <v>13</v>
          </cell>
        </row>
        <row r="3799">
          <cell r="A3799" t="str">
            <v>2781611154018000088 от 20.06.2018</v>
          </cell>
          <cell r="B3799" t="str">
            <v>2781611154018000088</v>
          </cell>
          <cell r="C3799" t="str">
            <v xml:space="preserve"> Исполнение завершено</v>
          </cell>
          <cell r="D3799">
            <v>7810430773</v>
          </cell>
          <cell r="E3799" t="str">
            <v>Электронный аукцион</v>
          </cell>
          <cell r="F3799">
            <v>43271</v>
          </cell>
          <cell r="G3799" t="str">
            <v>20.06.2018</v>
          </cell>
          <cell r="H3799">
            <v>13</v>
          </cell>
        </row>
        <row r="3800">
          <cell r="A3800" t="str">
            <v>2780600404218000025 от 25.06.2018</v>
          </cell>
          <cell r="B3800" t="str">
            <v>2780600404218000025</v>
          </cell>
          <cell r="C3800" t="str">
            <v xml:space="preserve"> Исполнение завершено</v>
          </cell>
          <cell r="D3800">
            <v>7816337682</v>
          </cell>
          <cell r="E3800" t="str">
            <v>Электронный аукцион</v>
          </cell>
          <cell r="F3800">
            <v>43276</v>
          </cell>
          <cell r="G3800" t="str">
            <v>25.06.2018</v>
          </cell>
          <cell r="H3800">
            <v>13</v>
          </cell>
        </row>
        <row r="3801">
          <cell r="A3801" t="str">
            <v>2781703344718000009 от 25.06.2018</v>
          </cell>
          <cell r="B3801" t="str">
            <v>2781703344718000009</v>
          </cell>
          <cell r="C3801" t="str">
            <v xml:space="preserve"> Исполнение завершено</v>
          </cell>
          <cell r="D3801">
            <v>7812012203</v>
          </cell>
          <cell r="E3801" t="str">
            <v>Электронный аукцион</v>
          </cell>
          <cell r="F3801">
            <v>43276</v>
          </cell>
          <cell r="G3801" t="str">
            <v>25.06.2018</v>
          </cell>
          <cell r="H3801">
            <v>13</v>
          </cell>
        </row>
        <row r="3802">
          <cell r="A3802" t="str">
            <v>1780102089018000100 от 26.06.2018</v>
          </cell>
          <cell r="B3802" t="str">
            <v>1780102089018000100</v>
          </cell>
          <cell r="C3802" t="str">
            <v xml:space="preserve"> Исполнение завершено</v>
          </cell>
          <cell r="D3802">
            <v>7806469464</v>
          </cell>
          <cell r="E3802" t="str">
            <v>Электронный аукцион</v>
          </cell>
          <cell r="F3802">
            <v>43277</v>
          </cell>
          <cell r="G3802" t="str">
            <v>26.06.2018</v>
          </cell>
          <cell r="H3802">
            <v>13</v>
          </cell>
        </row>
        <row r="3803">
          <cell r="A3803" t="str">
            <v>1780203042918000942 от 26.06.2018</v>
          </cell>
          <cell r="B3803" t="str">
            <v>1780203042918000942</v>
          </cell>
          <cell r="C3803" t="str">
            <v xml:space="preserve"> Исполнение завершено</v>
          </cell>
          <cell r="D3803">
            <v>7826679163</v>
          </cell>
          <cell r="E3803" t="str">
            <v>Электронный аукцион</v>
          </cell>
          <cell r="F3803">
            <v>43277</v>
          </cell>
          <cell r="G3803" t="str">
            <v>26.06.2018</v>
          </cell>
          <cell r="H3803">
            <v>13</v>
          </cell>
        </row>
        <row r="3804">
          <cell r="A3804" t="str">
            <v>1782100763318000185 от 26.06.2018</v>
          </cell>
          <cell r="B3804" t="str">
            <v>1782100763318000185</v>
          </cell>
          <cell r="C3804" t="str">
            <v xml:space="preserve"> Исполнение завершено</v>
          </cell>
          <cell r="D3804">
            <v>7804190890</v>
          </cell>
          <cell r="E3804" t="str">
            <v>Электронный аукцион</v>
          </cell>
          <cell r="F3804">
            <v>43277</v>
          </cell>
          <cell r="G3804" t="str">
            <v>26.06.2018</v>
          </cell>
          <cell r="H3804">
            <v>13</v>
          </cell>
        </row>
        <row r="3805">
          <cell r="A3805" t="str">
            <v>2780444773018000039 от 28.06.2018</v>
          </cell>
          <cell r="B3805" t="str">
            <v>2780444773018000039</v>
          </cell>
          <cell r="C3805" t="str">
            <v xml:space="preserve"> Исполнение завершено</v>
          </cell>
          <cell r="D3805">
            <v>7804545409</v>
          </cell>
          <cell r="E3805" t="str">
            <v>Электронный аукцион</v>
          </cell>
          <cell r="F3805">
            <v>43279</v>
          </cell>
          <cell r="G3805" t="str">
            <v>28.06.2018</v>
          </cell>
          <cell r="H3805">
            <v>13</v>
          </cell>
        </row>
        <row r="3806">
          <cell r="A3806" t="str">
            <v>2780602464118000035 от 29.06.2018</v>
          </cell>
          <cell r="B3806" t="str">
            <v>2780602464118000035</v>
          </cell>
          <cell r="C3806" t="str">
            <v xml:space="preserve"> Исполнение завершено</v>
          </cell>
          <cell r="D3806">
            <v>7802250632</v>
          </cell>
          <cell r="E3806" t="str">
            <v>Электронный аукцион</v>
          </cell>
          <cell r="F3806">
            <v>43280</v>
          </cell>
          <cell r="G3806" t="str">
            <v>29.06.2018</v>
          </cell>
          <cell r="H3806">
            <v>13</v>
          </cell>
        </row>
        <row r="3807">
          <cell r="A3807" t="str">
            <v>1781201412018000242 от 02.07.2018</v>
          </cell>
          <cell r="B3807" t="str">
            <v>1781201412018000242</v>
          </cell>
          <cell r="C3807" t="str">
            <v xml:space="preserve"> Исполнение</v>
          </cell>
          <cell r="D3807">
            <v>3309003860</v>
          </cell>
          <cell r="E3807" t="str">
            <v>Электронный аукцион</v>
          </cell>
          <cell r="F3807">
            <v>43283</v>
          </cell>
          <cell r="G3807" t="str">
            <v>02.07.2018</v>
          </cell>
          <cell r="H3807">
            <v>13</v>
          </cell>
        </row>
        <row r="3808">
          <cell r="A3808" t="str">
            <v>2780701278318000189 от 02.07.2018</v>
          </cell>
          <cell r="B3808" t="str">
            <v>2780701278318000189</v>
          </cell>
          <cell r="C3808" t="str">
            <v xml:space="preserve"> Исполнение завершено</v>
          </cell>
          <cell r="D3808">
            <v>7810517181</v>
          </cell>
          <cell r="E3808" t="str">
            <v>Электронный аукцион</v>
          </cell>
          <cell r="F3808">
            <v>43283</v>
          </cell>
          <cell r="G3808" t="str">
            <v>02.07.2018</v>
          </cell>
          <cell r="H3808">
            <v>13</v>
          </cell>
        </row>
        <row r="3809">
          <cell r="A3809" t="str">
            <v>1780203042918000973 от 04.07.2018</v>
          </cell>
          <cell r="B3809" t="str">
            <v>1780203042918000973</v>
          </cell>
          <cell r="C3809" t="str">
            <v xml:space="preserve"> Исполнение завершено</v>
          </cell>
          <cell r="D3809">
            <v>7814629231</v>
          </cell>
          <cell r="E3809" t="str">
            <v>Электронный аукцион</v>
          </cell>
          <cell r="F3809">
            <v>43285</v>
          </cell>
          <cell r="G3809" t="str">
            <v>04.07.2018</v>
          </cell>
          <cell r="H3809">
            <v>13</v>
          </cell>
        </row>
        <row r="3810">
          <cell r="A3810" t="str">
            <v>2781703392018000091 от 04.07.2018</v>
          </cell>
          <cell r="B3810" t="str">
            <v>2781703392018000091</v>
          </cell>
          <cell r="C3810" t="str">
            <v xml:space="preserve"> Исполнение завершено</v>
          </cell>
          <cell r="D3810">
            <v>7810488220</v>
          </cell>
          <cell r="E3810" t="str">
            <v>Электронный аукцион</v>
          </cell>
          <cell r="F3810">
            <v>43285</v>
          </cell>
          <cell r="G3810" t="str">
            <v>04.07.2018</v>
          </cell>
          <cell r="H3810">
            <v>13</v>
          </cell>
        </row>
        <row r="3811">
          <cell r="A3811" t="str">
            <v>1780206583018000374 от 09.07.2018</v>
          </cell>
          <cell r="B3811" t="str">
            <v>1780206583018000374</v>
          </cell>
          <cell r="C3811" t="str">
            <v xml:space="preserve"> Исполнение завершено</v>
          </cell>
          <cell r="D3811">
            <v>7810700187</v>
          </cell>
          <cell r="E3811" t="str">
            <v>Электронный аукцион</v>
          </cell>
          <cell r="F3811">
            <v>43290</v>
          </cell>
          <cell r="G3811" t="str">
            <v>09.07.2018</v>
          </cell>
          <cell r="H3811">
            <v>13</v>
          </cell>
        </row>
        <row r="3812">
          <cell r="A3812" t="str">
            <v>2780109046418000094 от 09.07.2018</v>
          </cell>
          <cell r="B3812" t="str">
            <v>2780109046418000094</v>
          </cell>
          <cell r="C3812" t="str">
            <v xml:space="preserve"> Исполнение завершено</v>
          </cell>
          <cell r="D3812">
            <v>7802644475</v>
          </cell>
          <cell r="E3812" t="str">
            <v>Электронный аукцион</v>
          </cell>
          <cell r="F3812">
            <v>43290</v>
          </cell>
          <cell r="G3812" t="str">
            <v>09.07.2018</v>
          </cell>
          <cell r="H3812">
            <v>13</v>
          </cell>
        </row>
        <row r="3813">
          <cell r="A3813" t="str">
            <v>2781413375718000086 от 09.07.2018</v>
          </cell>
          <cell r="B3813" t="str">
            <v>2781413375718000086</v>
          </cell>
          <cell r="C3813" t="str">
            <v xml:space="preserve"> Исполнение завершено</v>
          </cell>
          <cell r="D3813" t="str">
            <v>132809405422</v>
          </cell>
          <cell r="E3813" t="str">
            <v>Электронный аукцион</v>
          </cell>
          <cell r="F3813">
            <v>43290</v>
          </cell>
          <cell r="G3813" t="str">
            <v>09.07.2018</v>
          </cell>
          <cell r="H3813">
            <v>13</v>
          </cell>
        </row>
        <row r="3814">
          <cell r="A3814" t="str">
            <v>2780601686618000078 от 10.07.2018</v>
          </cell>
          <cell r="B3814" t="str">
            <v>2780601686618000078</v>
          </cell>
          <cell r="C3814" t="str">
            <v xml:space="preserve"> Исполнение завершено</v>
          </cell>
          <cell r="D3814">
            <v>7816337682</v>
          </cell>
          <cell r="E3814" t="str">
            <v>Электронный аукцион</v>
          </cell>
          <cell r="F3814">
            <v>43291</v>
          </cell>
          <cell r="G3814" t="str">
            <v>10.07.2018</v>
          </cell>
          <cell r="H3814">
            <v>13</v>
          </cell>
        </row>
        <row r="3815">
          <cell r="A3815" t="str">
            <v>2780718637018000026 от 10.07.2018</v>
          </cell>
          <cell r="B3815" t="str">
            <v>2780718637018000026</v>
          </cell>
          <cell r="C3815" t="str">
            <v xml:space="preserve"> Исполнение завершено</v>
          </cell>
          <cell r="D3815">
            <v>7839468970</v>
          </cell>
          <cell r="E3815" t="str">
            <v>Электронный аукцион</v>
          </cell>
          <cell r="F3815">
            <v>43291</v>
          </cell>
          <cell r="G3815" t="str">
            <v>10.07.2018</v>
          </cell>
          <cell r="H3815">
            <v>13</v>
          </cell>
        </row>
        <row r="3816">
          <cell r="A3816" t="str">
            <v>2781413068218000059 от 10.07.2018</v>
          </cell>
          <cell r="B3816" t="str">
            <v>2781413068218000059</v>
          </cell>
          <cell r="C3816" t="str">
            <v xml:space="preserve"> Исполнение завершено</v>
          </cell>
          <cell r="D3816">
            <v>7802644475</v>
          </cell>
          <cell r="E3816" t="str">
            <v>Электронный аукцион</v>
          </cell>
          <cell r="F3816">
            <v>43291</v>
          </cell>
          <cell r="G3816" t="str">
            <v>10.07.2018</v>
          </cell>
          <cell r="H3816">
            <v>13</v>
          </cell>
        </row>
        <row r="3817">
          <cell r="A3817" t="str">
            <v>2781137339818000112 от 12.07.2018</v>
          </cell>
          <cell r="B3817" t="str">
            <v>2781137339818000112</v>
          </cell>
          <cell r="C3817" t="str">
            <v xml:space="preserve"> Исполнение завершено</v>
          </cell>
          <cell r="D3817">
            <v>7805398147</v>
          </cell>
          <cell r="E3817" t="str">
            <v>Электронный аукцион</v>
          </cell>
          <cell r="F3817">
            <v>43293</v>
          </cell>
          <cell r="G3817" t="str">
            <v>12.07.2018</v>
          </cell>
          <cell r="H3817">
            <v>13</v>
          </cell>
        </row>
        <row r="3818">
          <cell r="A3818" t="str">
            <v>2781021913918000084 от 13.07.2018</v>
          </cell>
          <cell r="B3818" t="str">
            <v>2781021913918000084</v>
          </cell>
          <cell r="C3818" t="str">
            <v xml:space="preserve"> Исполнение завершено</v>
          </cell>
          <cell r="D3818">
            <v>7816588157</v>
          </cell>
          <cell r="E3818" t="str">
            <v>Электронный аукцион</v>
          </cell>
          <cell r="F3818">
            <v>43294</v>
          </cell>
          <cell r="G3818" t="str">
            <v>13.07.2018</v>
          </cell>
          <cell r="H3818">
            <v>13</v>
          </cell>
        </row>
        <row r="3819">
          <cell r="A3819" t="str">
            <v>2781413068218000062 от 13.07.2018</v>
          </cell>
          <cell r="B3819" t="str">
            <v>2781413068218000062</v>
          </cell>
          <cell r="C3819" t="str">
            <v xml:space="preserve"> Исполнение завершено</v>
          </cell>
          <cell r="D3819">
            <v>4703137052</v>
          </cell>
          <cell r="E3819" t="str">
            <v>Электронный аукцион</v>
          </cell>
          <cell r="F3819">
            <v>43294</v>
          </cell>
          <cell r="G3819" t="str">
            <v>13.07.2018</v>
          </cell>
          <cell r="H3819">
            <v>13</v>
          </cell>
        </row>
        <row r="3820">
          <cell r="A3820" t="str">
            <v>2782001367318000080 от 13.07.2018</v>
          </cell>
          <cell r="B3820" t="str">
            <v>2782001367318000080</v>
          </cell>
          <cell r="C3820" t="str">
            <v xml:space="preserve"> Исполнение завершено</v>
          </cell>
          <cell r="D3820">
            <v>7805523503</v>
          </cell>
          <cell r="E3820" t="str">
            <v>Электронный аукцион</v>
          </cell>
          <cell r="F3820">
            <v>43294</v>
          </cell>
          <cell r="G3820" t="str">
            <v>13.07.2018</v>
          </cell>
          <cell r="H3820">
            <v>13</v>
          </cell>
        </row>
        <row r="3821">
          <cell r="A3821" t="str">
            <v>1780206583018000403 от 17.07.2018</v>
          </cell>
          <cell r="B3821" t="str">
            <v>1780206583018000403</v>
          </cell>
          <cell r="C3821" t="str">
            <v xml:space="preserve"> Исполнение завершено</v>
          </cell>
          <cell r="D3821" t="str">
            <v>781017579356</v>
          </cell>
          <cell r="E3821" t="str">
            <v>Электронный аукцион</v>
          </cell>
          <cell r="F3821">
            <v>43298</v>
          </cell>
          <cell r="G3821" t="str">
            <v>17.07.2018</v>
          </cell>
          <cell r="H3821">
            <v>13</v>
          </cell>
        </row>
        <row r="3822">
          <cell r="A3822" t="str">
            <v>2781413375718000094 от 17.07.2018</v>
          </cell>
          <cell r="B3822" t="str">
            <v>2781413375718000094</v>
          </cell>
          <cell r="C3822" t="str">
            <v xml:space="preserve"> Исполнение завершено</v>
          </cell>
          <cell r="D3822">
            <v>7804545409</v>
          </cell>
          <cell r="E3822" t="str">
            <v>Электронный аукцион</v>
          </cell>
          <cell r="F3822">
            <v>43298</v>
          </cell>
          <cell r="G3822" t="str">
            <v>17.07.2018</v>
          </cell>
          <cell r="H3822">
            <v>13</v>
          </cell>
        </row>
        <row r="3823">
          <cell r="A3823" t="str">
            <v>2781501231418000081 от 17.07.2018</v>
          </cell>
          <cell r="B3823" t="str">
            <v>2781501231418000081</v>
          </cell>
          <cell r="C3823" t="str">
            <v xml:space="preserve"> Исполнение завершено</v>
          </cell>
          <cell r="D3823">
            <v>7804596643</v>
          </cell>
          <cell r="E3823" t="str">
            <v>Электронный аукцион</v>
          </cell>
          <cell r="F3823">
            <v>43298</v>
          </cell>
          <cell r="G3823" t="str">
            <v>17.07.2018</v>
          </cell>
          <cell r="H3823">
            <v>13</v>
          </cell>
        </row>
        <row r="3824">
          <cell r="A3824" t="str">
            <v>2781635714218000070 от 17.07.2018</v>
          </cell>
          <cell r="B3824" t="str">
            <v>2781635714218000070</v>
          </cell>
          <cell r="C3824" t="str">
            <v xml:space="preserve"> Исполнение завершено</v>
          </cell>
          <cell r="D3824">
            <v>7842056695</v>
          </cell>
          <cell r="E3824" t="str">
            <v>Электронный аукцион</v>
          </cell>
          <cell r="F3824">
            <v>43298</v>
          </cell>
          <cell r="G3824" t="str">
            <v>17.07.2018</v>
          </cell>
          <cell r="H3824">
            <v>13</v>
          </cell>
        </row>
        <row r="3825">
          <cell r="A3825" t="str">
            <v>2780604491218000134 от 19.07.2018</v>
          </cell>
          <cell r="B3825" t="str">
            <v>2780604491218000134</v>
          </cell>
          <cell r="C3825" t="str">
            <v xml:space="preserve"> Исполнение завершено</v>
          </cell>
          <cell r="D3825">
            <v>7805715928</v>
          </cell>
          <cell r="E3825" t="str">
            <v>Электронный аукцион</v>
          </cell>
          <cell r="F3825">
            <v>43300</v>
          </cell>
          <cell r="G3825" t="str">
            <v>19.07.2018</v>
          </cell>
          <cell r="H3825">
            <v>13</v>
          </cell>
        </row>
        <row r="3826">
          <cell r="A3826" t="str">
            <v>2781021454018000007 от 19.07.2018</v>
          </cell>
          <cell r="B3826" t="str">
            <v>2781021454018000007</v>
          </cell>
          <cell r="C3826" t="str">
            <v xml:space="preserve"> Исполнение завершено</v>
          </cell>
          <cell r="D3826">
            <v>7816530372</v>
          </cell>
          <cell r="E3826" t="str">
            <v>Электронный аукцион</v>
          </cell>
          <cell r="F3826">
            <v>43300</v>
          </cell>
          <cell r="G3826" t="str">
            <v>19.07.2018</v>
          </cell>
          <cell r="H3826">
            <v>13</v>
          </cell>
        </row>
        <row r="3827">
          <cell r="A3827" t="str">
            <v>1780102089018000109 от 20.07.2018</v>
          </cell>
          <cell r="B3827" t="str">
            <v>1780102089018000109</v>
          </cell>
          <cell r="C3827" t="str">
            <v xml:space="preserve"> Исполнение завершено</v>
          </cell>
          <cell r="D3827" t="str">
            <v>461001310285</v>
          </cell>
          <cell r="E3827" t="str">
            <v>Электронный аукцион</v>
          </cell>
          <cell r="F3827">
            <v>43301</v>
          </cell>
          <cell r="G3827" t="str">
            <v>20.07.2018</v>
          </cell>
          <cell r="H3827">
            <v>13</v>
          </cell>
        </row>
        <row r="3828">
          <cell r="A3828" t="str">
            <v>2780400987018000141 от 23.07.2018</v>
          </cell>
          <cell r="B3828" t="str">
            <v>2780400987018000141</v>
          </cell>
          <cell r="C3828" t="str">
            <v xml:space="preserve"> Исполнение завершено</v>
          </cell>
          <cell r="D3828">
            <v>4703137052</v>
          </cell>
          <cell r="E3828" t="str">
            <v>Электронный аукцион</v>
          </cell>
          <cell r="F3828">
            <v>43304</v>
          </cell>
          <cell r="G3828" t="str">
            <v>23.07.2018</v>
          </cell>
          <cell r="H3828">
            <v>13</v>
          </cell>
        </row>
        <row r="3829">
          <cell r="A3829" t="str">
            <v>2780704703118000059 от 23.07.2018</v>
          </cell>
          <cell r="B3829" t="str">
            <v>2780704703118000059</v>
          </cell>
          <cell r="C3829" t="str">
            <v xml:space="preserve"> Исполнение завершено</v>
          </cell>
          <cell r="D3829">
            <v>7804545409</v>
          </cell>
          <cell r="E3829" t="str">
            <v>Электронный аукцион</v>
          </cell>
          <cell r="F3829">
            <v>43304</v>
          </cell>
          <cell r="G3829" t="str">
            <v>23.07.2018</v>
          </cell>
          <cell r="H3829">
            <v>13</v>
          </cell>
        </row>
        <row r="3830">
          <cell r="A3830" t="str">
            <v>2781112934318000075 от 23.07.2018</v>
          </cell>
          <cell r="B3830" t="str">
            <v>2781112934318000075</v>
          </cell>
          <cell r="C3830" t="str">
            <v xml:space="preserve"> Исполнение завершено</v>
          </cell>
          <cell r="D3830">
            <v>7804596643</v>
          </cell>
          <cell r="E3830" t="str">
            <v>Электронный аукцион</v>
          </cell>
          <cell r="F3830">
            <v>43304</v>
          </cell>
          <cell r="G3830" t="str">
            <v>23.07.2018</v>
          </cell>
          <cell r="H3830">
            <v>13</v>
          </cell>
        </row>
        <row r="3831">
          <cell r="A3831" t="str">
            <v>2784230142818000108 от 25.07.2018</v>
          </cell>
          <cell r="B3831" t="str">
            <v>2784230142818000108</v>
          </cell>
          <cell r="C3831" t="str">
            <v xml:space="preserve"> Исполнение завершено</v>
          </cell>
          <cell r="D3831">
            <v>7802312180</v>
          </cell>
          <cell r="E3831" t="str">
            <v>Электронный аукцион</v>
          </cell>
          <cell r="F3831">
            <v>43306</v>
          </cell>
          <cell r="G3831" t="str">
            <v>25.07.2018</v>
          </cell>
          <cell r="H3831">
            <v>13</v>
          </cell>
        </row>
        <row r="3832">
          <cell r="A3832" t="str">
            <v>2784230142818000112 от 31.07.2018</v>
          </cell>
          <cell r="B3832" t="str">
            <v>2784230142818000112</v>
          </cell>
          <cell r="C3832" t="str">
            <v xml:space="preserve"> Исполнение завершено</v>
          </cell>
          <cell r="D3832">
            <v>7802312180</v>
          </cell>
          <cell r="E3832" t="str">
            <v>Электронный аукцион</v>
          </cell>
          <cell r="F3832">
            <v>43312</v>
          </cell>
          <cell r="G3832" t="str">
            <v>31.07.2018</v>
          </cell>
          <cell r="H3832">
            <v>13</v>
          </cell>
        </row>
        <row r="3833">
          <cell r="A3833" t="str">
            <v>2780400987018000146 от 01.08.2018</v>
          </cell>
          <cell r="B3833" t="str">
            <v>2780400987018000146</v>
          </cell>
          <cell r="C3833" t="str">
            <v xml:space="preserve"> Исполнение завершено</v>
          </cell>
          <cell r="D3833">
            <v>7801298720</v>
          </cell>
          <cell r="E3833" t="str">
            <v>Электронный аукцион</v>
          </cell>
          <cell r="F3833">
            <v>43313</v>
          </cell>
          <cell r="G3833" t="str">
            <v>01.08.2018</v>
          </cell>
          <cell r="H3833">
            <v>13</v>
          </cell>
        </row>
        <row r="3834">
          <cell r="A3834" t="str">
            <v>1782547060218000088 от 06.08.2018</v>
          </cell>
          <cell r="B3834" t="str">
            <v>1782547060218000088</v>
          </cell>
          <cell r="C3834" t="str">
            <v xml:space="preserve"> Исполнение завершено</v>
          </cell>
          <cell r="D3834">
            <v>7802644475</v>
          </cell>
          <cell r="E3834" t="str">
            <v>Электронный аукцион</v>
          </cell>
          <cell r="F3834">
            <v>43318</v>
          </cell>
          <cell r="G3834" t="str">
            <v>06.08.2018</v>
          </cell>
          <cell r="H3834">
            <v>13</v>
          </cell>
        </row>
        <row r="3835">
          <cell r="A3835" t="str">
            <v>2780702175618000239 от 06.08.2018</v>
          </cell>
          <cell r="B3835" t="str">
            <v>2780702175618000239</v>
          </cell>
          <cell r="C3835" t="str">
            <v xml:space="preserve"> Исполнение завершено</v>
          </cell>
          <cell r="D3835">
            <v>7810308251</v>
          </cell>
          <cell r="E3835" t="str">
            <v>Электронный аукцион</v>
          </cell>
          <cell r="F3835">
            <v>43318</v>
          </cell>
          <cell r="G3835" t="str">
            <v>06.08.2018</v>
          </cell>
          <cell r="H3835">
            <v>13</v>
          </cell>
        </row>
        <row r="3836">
          <cell r="A3836" t="str">
            <v>2781702588718000076 от 10.08.2018</v>
          </cell>
          <cell r="B3836" t="str">
            <v>2781702588718000076</v>
          </cell>
          <cell r="C3836" t="str">
            <v>Исполнение завершено</v>
          </cell>
          <cell r="D3836">
            <v>7839474822</v>
          </cell>
          <cell r="E3836" t="str">
            <v>Электронный аукцион</v>
          </cell>
          <cell r="F3836">
            <v>43322</v>
          </cell>
          <cell r="G3836" t="str">
            <v>10.08.2018</v>
          </cell>
          <cell r="H3836">
            <v>13</v>
          </cell>
        </row>
        <row r="3837">
          <cell r="A3837" t="str">
            <v>2780430653818000088 от 14.08.2018</v>
          </cell>
          <cell r="B3837" t="str">
            <v>2780430653818000088</v>
          </cell>
          <cell r="C3837" t="str">
            <v xml:space="preserve"> Исполнение завершено</v>
          </cell>
          <cell r="D3837">
            <v>7816337682</v>
          </cell>
          <cell r="E3837" t="str">
            <v>Электронный аукцион</v>
          </cell>
          <cell r="F3837">
            <v>43326</v>
          </cell>
          <cell r="G3837" t="str">
            <v>14.08.2018</v>
          </cell>
          <cell r="H3837">
            <v>13</v>
          </cell>
        </row>
        <row r="3838">
          <cell r="A3838" t="str">
            <v>2780704726418000128 от 14.08.2018</v>
          </cell>
          <cell r="B3838" t="str">
            <v>2780704726418000128</v>
          </cell>
          <cell r="C3838" t="str">
            <v xml:space="preserve"> Исполнение завершено</v>
          </cell>
          <cell r="D3838">
            <v>7805523503</v>
          </cell>
          <cell r="E3838" t="str">
            <v>Электронный аукцион</v>
          </cell>
          <cell r="F3838">
            <v>43326</v>
          </cell>
          <cell r="G3838" t="str">
            <v>14.08.2018</v>
          </cell>
          <cell r="H3838">
            <v>13</v>
          </cell>
        </row>
        <row r="3839">
          <cell r="A3839" t="str">
            <v>1782547060218000091 от 17.08.2018</v>
          </cell>
          <cell r="B3839" t="str">
            <v>1782547060218000091</v>
          </cell>
          <cell r="C3839" t="str">
            <v xml:space="preserve"> Исполнение завершено</v>
          </cell>
          <cell r="D3839">
            <v>7810639197</v>
          </cell>
          <cell r="E3839" t="str">
            <v>Электронный аукцион</v>
          </cell>
          <cell r="F3839">
            <v>43329</v>
          </cell>
          <cell r="G3839" t="str">
            <v>17.08.2018</v>
          </cell>
          <cell r="H3839">
            <v>13</v>
          </cell>
        </row>
        <row r="3840">
          <cell r="A3840" t="str">
            <v>2780600593818000023 от 17.08.2018</v>
          </cell>
          <cell r="B3840" t="str">
            <v>2780600593818000023</v>
          </cell>
          <cell r="C3840" t="str">
            <v xml:space="preserve"> Исполнение завершено</v>
          </cell>
          <cell r="D3840">
            <v>7839082590</v>
          </cell>
          <cell r="E3840" t="str">
            <v>Электронный аукцион</v>
          </cell>
          <cell r="F3840">
            <v>43329</v>
          </cell>
          <cell r="G3840" t="str">
            <v>17.08.2018</v>
          </cell>
          <cell r="H3840">
            <v>13</v>
          </cell>
        </row>
        <row r="3841">
          <cell r="A3841" t="str">
            <v>2781500120018000127 от 17.08.2018</v>
          </cell>
          <cell r="B3841" t="str">
            <v>2781500120018000127</v>
          </cell>
          <cell r="C3841" t="str">
            <v xml:space="preserve"> Исполнение завершено</v>
          </cell>
          <cell r="D3841">
            <v>7802644475</v>
          </cell>
          <cell r="E3841" t="str">
            <v>Электронный аукцион</v>
          </cell>
          <cell r="F3841">
            <v>43329</v>
          </cell>
          <cell r="G3841" t="str">
            <v>17.08.2018</v>
          </cell>
          <cell r="H3841">
            <v>13</v>
          </cell>
        </row>
        <row r="3842">
          <cell r="A3842" t="str">
            <v>2780107502518000071 от 20.08.2018</v>
          </cell>
          <cell r="B3842" t="str">
            <v>2780107502518000071</v>
          </cell>
          <cell r="C3842" t="str">
            <v xml:space="preserve"> Исполнение завершено</v>
          </cell>
          <cell r="D3842">
            <v>7813383352</v>
          </cell>
          <cell r="E3842" t="str">
            <v>Электронный аукцион</v>
          </cell>
          <cell r="F3842">
            <v>43332</v>
          </cell>
          <cell r="G3842" t="str">
            <v>20.08.2018</v>
          </cell>
          <cell r="H3842">
            <v>13</v>
          </cell>
        </row>
        <row r="3843">
          <cell r="A3843" t="str">
            <v>2781901767318000069 от 20.08.2018</v>
          </cell>
          <cell r="B3843" t="str">
            <v>2781901767318000069</v>
          </cell>
          <cell r="C3843" t="str">
            <v xml:space="preserve"> Исполнение завершено</v>
          </cell>
          <cell r="D3843">
            <v>7810488220</v>
          </cell>
          <cell r="E3843" t="str">
            <v>Электронный аукцион</v>
          </cell>
          <cell r="F3843">
            <v>43332</v>
          </cell>
          <cell r="G3843" t="str">
            <v>20.08.2018</v>
          </cell>
          <cell r="H3843">
            <v>13</v>
          </cell>
        </row>
        <row r="3844">
          <cell r="A3844" t="str">
            <v>2782200549118000057 от 20.08.2018</v>
          </cell>
          <cell r="B3844" t="str">
            <v>2782200549118000057</v>
          </cell>
          <cell r="C3844" t="str">
            <v xml:space="preserve"> Исполнение завершено</v>
          </cell>
          <cell r="D3844">
            <v>7806259259</v>
          </cell>
          <cell r="E3844" t="str">
            <v>Электронный аукцион</v>
          </cell>
          <cell r="F3844">
            <v>43332</v>
          </cell>
          <cell r="G3844" t="str">
            <v>20.08.2018</v>
          </cell>
          <cell r="H3844">
            <v>13</v>
          </cell>
        </row>
        <row r="3845">
          <cell r="A3845" t="str">
            <v>2782200549118000059 от 20.08.2018</v>
          </cell>
          <cell r="B3845" t="str">
            <v>2782200549118000059</v>
          </cell>
          <cell r="C3845" t="str">
            <v xml:space="preserve"> Исполнение завершено</v>
          </cell>
          <cell r="D3845">
            <v>7810639197</v>
          </cell>
          <cell r="E3845" t="str">
            <v>Электронный аукцион</v>
          </cell>
          <cell r="F3845">
            <v>43332</v>
          </cell>
          <cell r="G3845" t="str">
            <v>20.08.2018</v>
          </cell>
          <cell r="H3845">
            <v>13</v>
          </cell>
        </row>
        <row r="3846">
          <cell r="A3846" t="str">
            <v>2781419707718000039 от 21.08.2018</v>
          </cell>
          <cell r="B3846" t="str">
            <v>2781419707718000039</v>
          </cell>
          <cell r="C3846" t="str">
            <v xml:space="preserve"> Исполнение завершено</v>
          </cell>
          <cell r="D3846">
            <v>7838323563</v>
          </cell>
          <cell r="E3846" t="str">
            <v>Электронный аукцион</v>
          </cell>
          <cell r="F3846">
            <v>43333</v>
          </cell>
          <cell r="G3846" t="str">
            <v>21.08.2018</v>
          </cell>
          <cell r="H3846">
            <v>13</v>
          </cell>
        </row>
        <row r="3847">
          <cell r="A3847" t="str">
            <v>2781702908818000076 от 22.08.2018</v>
          </cell>
          <cell r="B3847" t="str">
            <v>2781702908818000076</v>
          </cell>
          <cell r="C3847" t="str">
            <v xml:space="preserve"> Исполнение завершено</v>
          </cell>
          <cell r="D3847">
            <v>7839505485</v>
          </cell>
          <cell r="E3847" t="str">
            <v>Электронный аукцион</v>
          </cell>
          <cell r="F3847">
            <v>43334</v>
          </cell>
          <cell r="G3847" t="str">
            <v>22.08.2018</v>
          </cell>
          <cell r="H3847">
            <v>13</v>
          </cell>
        </row>
        <row r="3848">
          <cell r="A3848" t="str">
            <v>2780403876918000056 от 24.08.2018</v>
          </cell>
          <cell r="B3848" t="str">
            <v>2780403876918000056</v>
          </cell>
          <cell r="C3848" t="str">
            <v xml:space="preserve"> Исполнение завершено</v>
          </cell>
          <cell r="D3848">
            <v>7805467672</v>
          </cell>
          <cell r="E3848" t="str">
            <v>Электронный аукцион</v>
          </cell>
          <cell r="F3848">
            <v>43336</v>
          </cell>
          <cell r="G3848" t="str">
            <v>24.08.2018</v>
          </cell>
          <cell r="H3848">
            <v>13</v>
          </cell>
        </row>
        <row r="3849">
          <cell r="A3849" t="str">
            <v>2781901307618000068 от 24.08.2018</v>
          </cell>
          <cell r="B3849" t="str">
            <v>2781901307618000068</v>
          </cell>
          <cell r="C3849" t="str">
            <v xml:space="preserve"> Исполнение завершено</v>
          </cell>
          <cell r="D3849">
            <v>7716017505</v>
          </cell>
          <cell r="E3849" t="str">
            <v>Электронный аукцион</v>
          </cell>
          <cell r="F3849">
            <v>43336</v>
          </cell>
          <cell r="G3849" t="str">
            <v>24.08.2018</v>
          </cell>
          <cell r="H3849">
            <v>13</v>
          </cell>
        </row>
        <row r="3850">
          <cell r="A3850" t="str">
            <v>2781411028418000135 от 27.08.2018</v>
          </cell>
          <cell r="B3850" t="str">
            <v>2781411028418000135</v>
          </cell>
          <cell r="C3850" t="str">
            <v xml:space="preserve"> Исполнение завершено</v>
          </cell>
          <cell r="D3850">
            <v>7804545409</v>
          </cell>
          <cell r="E3850" t="str">
            <v>Электронный аукцион</v>
          </cell>
          <cell r="F3850">
            <v>43339</v>
          </cell>
          <cell r="G3850" t="str">
            <v>27.08.2018</v>
          </cell>
          <cell r="H3850">
            <v>13</v>
          </cell>
        </row>
        <row r="3851">
          <cell r="A3851" t="str">
            <v>2782033821618000025 от 27.08.2018</v>
          </cell>
          <cell r="B3851" t="str">
            <v>2782033821618000025</v>
          </cell>
          <cell r="C3851" t="str">
            <v xml:space="preserve"> Исполнение завершено</v>
          </cell>
          <cell r="D3851">
            <v>7806502030</v>
          </cell>
          <cell r="E3851" t="str">
            <v>Электронный аукцион</v>
          </cell>
          <cell r="F3851">
            <v>43339</v>
          </cell>
          <cell r="G3851" t="str">
            <v>27.08.2018</v>
          </cell>
          <cell r="H3851">
            <v>13</v>
          </cell>
        </row>
        <row r="3852">
          <cell r="A3852" t="str">
            <v>2782000762318000084 от 28.08.2018</v>
          </cell>
          <cell r="B3852" t="str">
            <v>2782000762318000084</v>
          </cell>
          <cell r="C3852" t="str">
            <v xml:space="preserve"> Исполнение завершено</v>
          </cell>
          <cell r="D3852">
            <v>7802174011</v>
          </cell>
          <cell r="E3852" t="str">
            <v>Электронный аукцион</v>
          </cell>
          <cell r="F3852">
            <v>43340</v>
          </cell>
          <cell r="G3852" t="str">
            <v>28.08.2018</v>
          </cell>
          <cell r="H3852">
            <v>13</v>
          </cell>
        </row>
        <row r="3853">
          <cell r="A3853" t="str">
            <v>2781304570918000237 от 29.08.2018</v>
          </cell>
          <cell r="B3853" t="str">
            <v>2781304570918000237</v>
          </cell>
          <cell r="C3853" t="str">
            <v xml:space="preserve"> Исполнение завершено</v>
          </cell>
          <cell r="D3853">
            <v>7839078667</v>
          </cell>
          <cell r="E3853" t="str">
            <v>Электронный аукцион</v>
          </cell>
          <cell r="F3853">
            <v>43341</v>
          </cell>
          <cell r="G3853" t="str">
            <v>29.08.2018</v>
          </cell>
          <cell r="H3853">
            <v>13</v>
          </cell>
        </row>
        <row r="3854">
          <cell r="A3854" t="str">
            <v>2781304583618000034 от 31.08.2018</v>
          </cell>
          <cell r="B3854" t="str">
            <v>2781304583618000034</v>
          </cell>
          <cell r="C3854" t="str">
            <v xml:space="preserve"> Исполнение завершено</v>
          </cell>
          <cell r="D3854">
            <v>7839505485</v>
          </cell>
          <cell r="E3854" t="str">
            <v>Электронный аукцион</v>
          </cell>
          <cell r="F3854">
            <v>43343</v>
          </cell>
          <cell r="G3854" t="str">
            <v>31.08.2018</v>
          </cell>
          <cell r="H3854">
            <v>13</v>
          </cell>
        </row>
        <row r="3855">
          <cell r="A3855" t="str">
            <v>2782001451818000029 от 04.09.2018</v>
          </cell>
          <cell r="B3855" t="str">
            <v>2782001451818000029</v>
          </cell>
          <cell r="C3855" t="str">
            <v xml:space="preserve"> Исполнение завершено</v>
          </cell>
          <cell r="D3855">
            <v>7814673907</v>
          </cell>
          <cell r="E3855" t="str">
            <v>Электронный аукцион</v>
          </cell>
          <cell r="F3855">
            <v>43347</v>
          </cell>
          <cell r="G3855" t="str">
            <v>04.09.2018</v>
          </cell>
          <cell r="H3855">
            <v>13</v>
          </cell>
        </row>
        <row r="3856">
          <cell r="A3856" t="str">
            <v>2781333861718000077 от 05.09.2018</v>
          </cell>
          <cell r="B3856" t="str">
            <v>2781333861718000077</v>
          </cell>
          <cell r="C3856" t="str">
            <v xml:space="preserve"> Исполнение завершено</v>
          </cell>
          <cell r="D3856">
            <v>7804545409</v>
          </cell>
          <cell r="E3856" t="str">
            <v>Электронный аукцион</v>
          </cell>
          <cell r="F3856">
            <v>43348</v>
          </cell>
          <cell r="G3856" t="str">
            <v>05.09.2018</v>
          </cell>
          <cell r="H3856">
            <v>13</v>
          </cell>
        </row>
        <row r="3857">
          <cell r="A3857" t="str">
            <v>1780206583018000535 от 06.09.2018</v>
          </cell>
          <cell r="B3857" t="str">
            <v>1780206583018000535</v>
          </cell>
          <cell r="C3857" t="str">
            <v xml:space="preserve"> Исполнение завершено</v>
          </cell>
          <cell r="D3857" t="str">
            <v>461001310285</v>
          </cell>
          <cell r="E3857" t="str">
            <v>Электронный аукцион</v>
          </cell>
          <cell r="F3857">
            <v>43349</v>
          </cell>
          <cell r="G3857" t="str">
            <v>06.09.2018</v>
          </cell>
          <cell r="H3857">
            <v>13</v>
          </cell>
        </row>
        <row r="3858">
          <cell r="A3858" t="str">
            <v>2781702588718000084 от 07.09.2018</v>
          </cell>
          <cell r="B3858" t="str">
            <v>2781702588718000084</v>
          </cell>
          <cell r="C3858" t="str">
            <v xml:space="preserve"> Исполнение завершено</v>
          </cell>
          <cell r="D3858">
            <v>7716644263</v>
          </cell>
          <cell r="E3858" t="str">
            <v>Электронный аукцион</v>
          </cell>
          <cell r="F3858">
            <v>43350</v>
          </cell>
          <cell r="G3858" t="str">
            <v>07.09.2018</v>
          </cell>
          <cell r="H3858">
            <v>13</v>
          </cell>
        </row>
        <row r="3859">
          <cell r="A3859" t="str">
            <v>2780502798518000051 от 10.09.2018</v>
          </cell>
          <cell r="B3859" t="str">
            <v>2780502798518000051</v>
          </cell>
          <cell r="C3859" t="str">
            <v xml:space="preserve"> Исполнение завершено</v>
          </cell>
          <cell r="D3859">
            <v>7806473608</v>
          </cell>
          <cell r="E3859" t="str">
            <v>Запрос котировок</v>
          </cell>
          <cell r="F3859">
            <v>43353</v>
          </cell>
          <cell r="G3859" t="str">
            <v>10.09.2018</v>
          </cell>
          <cell r="H3859">
            <v>17</v>
          </cell>
        </row>
        <row r="3860">
          <cell r="A3860" t="str">
            <v>2781403031018000139 от 10.09.2018</v>
          </cell>
          <cell r="B3860" t="str">
            <v>2781403031018000139</v>
          </cell>
          <cell r="C3860" t="str">
            <v xml:space="preserve"> Исполнение завершено</v>
          </cell>
          <cell r="D3860">
            <v>7839505485</v>
          </cell>
          <cell r="E3860" t="str">
            <v>Электронный аукцион</v>
          </cell>
          <cell r="F3860">
            <v>43353</v>
          </cell>
          <cell r="G3860" t="str">
            <v>10.09.2018</v>
          </cell>
          <cell r="H3860">
            <v>13</v>
          </cell>
        </row>
        <row r="3861">
          <cell r="A3861" t="str">
            <v>2781604922918000105 от 11.09.2018</v>
          </cell>
          <cell r="B3861" t="str">
            <v>2781604922918000105</v>
          </cell>
          <cell r="C3861" t="str">
            <v xml:space="preserve"> Исполнение завершено</v>
          </cell>
          <cell r="D3861">
            <v>7804545409</v>
          </cell>
          <cell r="E3861" t="str">
            <v>Электронный аукцион</v>
          </cell>
          <cell r="F3861">
            <v>43354</v>
          </cell>
          <cell r="G3861" t="str">
            <v>11.09.2018</v>
          </cell>
          <cell r="H3861">
            <v>13</v>
          </cell>
        </row>
        <row r="3862">
          <cell r="A3862" t="str">
            <v>2781703663118000076 от 17.09.2018</v>
          </cell>
          <cell r="B3862" t="str">
            <v>2781703663118000076</v>
          </cell>
          <cell r="C3862" t="str">
            <v xml:space="preserve"> Исполнение завершено</v>
          </cell>
          <cell r="D3862">
            <v>7804545409</v>
          </cell>
          <cell r="E3862" t="str">
            <v>Электронный аукцион</v>
          </cell>
          <cell r="F3862">
            <v>43360</v>
          </cell>
          <cell r="G3862" t="str">
            <v>17.09.2018</v>
          </cell>
          <cell r="H3862">
            <v>13</v>
          </cell>
        </row>
        <row r="3863">
          <cell r="A3863" t="str">
            <v>1781304578718000170 от 21.09.2018</v>
          </cell>
          <cell r="B3863" t="str">
            <v>1781304578718000170</v>
          </cell>
          <cell r="C3863" t="str">
            <v xml:space="preserve"> Исполнение завершено</v>
          </cell>
          <cell r="D3863">
            <v>7813383352</v>
          </cell>
          <cell r="E3863" t="str">
            <v>Электронный аукцион</v>
          </cell>
          <cell r="F3863">
            <v>43364</v>
          </cell>
          <cell r="G3863" t="str">
            <v>21.09.2018</v>
          </cell>
          <cell r="H3863">
            <v>13</v>
          </cell>
        </row>
        <row r="3864">
          <cell r="A3864" t="str">
            <v>2780701278318000231 от 21.09.2018</v>
          </cell>
          <cell r="B3864" t="str">
            <v>2780701278318000231</v>
          </cell>
          <cell r="C3864" t="str">
            <v xml:space="preserve"> Исполнение завершено</v>
          </cell>
          <cell r="D3864">
            <v>7802669342</v>
          </cell>
          <cell r="E3864" t="str">
            <v>Электронный аукцион</v>
          </cell>
          <cell r="F3864">
            <v>43364</v>
          </cell>
          <cell r="G3864" t="str">
            <v>21.09.2018</v>
          </cell>
          <cell r="H3864">
            <v>13</v>
          </cell>
        </row>
        <row r="3865">
          <cell r="A3865" t="str">
            <v>2780400987018000171 от 25.09.2018</v>
          </cell>
          <cell r="B3865" t="str">
            <v>2780400987018000171</v>
          </cell>
          <cell r="C3865" t="str">
            <v xml:space="preserve"> Исполнение завершено</v>
          </cell>
          <cell r="D3865">
            <v>7805467672</v>
          </cell>
          <cell r="E3865" t="str">
            <v>Электронный аукцион</v>
          </cell>
          <cell r="F3865">
            <v>43368</v>
          </cell>
          <cell r="G3865" t="str">
            <v>25.09.2018</v>
          </cell>
          <cell r="H3865">
            <v>13</v>
          </cell>
        </row>
        <row r="3866">
          <cell r="A3866" t="str">
            <v>2781410382618000057 от 27.09.2018</v>
          </cell>
          <cell r="B3866" t="str">
            <v>2781410382618000057</v>
          </cell>
          <cell r="C3866" t="str">
            <v xml:space="preserve"> Исполнение завершено</v>
          </cell>
          <cell r="D3866">
            <v>7804545409</v>
          </cell>
          <cell r="E3866" t="str">
            <v>Электронный аукцион</v>
          </cell>
          <cell r="F3866">
            <v>43370</v>
          </cell>
          <cell r="G3866" t="str">
            <v>27.09.2018</v>
          </cell>
          <cell r="H3866">
            <v>13</v>
          </cell>
        </row>
        <row r="3867">
          <cell r="A3867" t="str">
            <v>2781703389518000267 от 28.09.2018</v>
          </cell>
          <cell r="B3867" t="str">
            <v>2781703389518000267</v>
          </cell>
          <cell r="C3867" t="str">
            <v xml:space="preserve"> Исполнение завершено</v>
          </cell>
          <cell r="D3867">
            <v>7708298387</v>
          </cell>
          <cell r="E3867" t="str">
            <v>Электронный аукцион</v>
          </cell>
          <cell r="F3867">
            <v>43371</v>
          </cell>
          <cell r="G3867" t="str">
            <v>28.09.2018</v>
          </cell>
          <cell r="H3867">
            <v>13</v>
          </cell>
        </row>
        <row r="3868">
          <cell r="A3868" t="str">
            <v>2781604074818000072 от 01.10.2018</v>
          </cell>
          <cell r="B3868" t="str">
            <v>2781604074818000072</v>
          </cell>
          <cell r="C3868" t="str">
            <v xml:space="preserve"> Исполнение завершено</v>
          </cell>
          <cell r="D3868">
            <v>7842056695</v>
          </cell>
          <cell r="E3868" t="str">
            <v>Электронный аукцион</v>
          </cell>
          <cell r="F3868">
            <v>43374</v>
          </cell>
          <cell r="G3868" t="str">
            <v>01.10.2018</v>
          </cell>
          <cell r="H3868">
            <v>13</v>
          </cell>
        </row>
        <row r="3869">
          <cell r="A3869" t="str">
            <v>1781027152318000089 от 03.10.2018</v>
          </cell>
          <cell r="B3869" t="str">
            <v>1781027152318000089</v>
          </cell>
          <cell r="C3869" t="str">
            <v xml:space="preserve"> Исполнение завершено</v>
          </cell>
          <cell r="D3869">
            <v>7814491223</v>
          </cell>
          <cell r="E3869" t="str">
            <v>Электронный аукцион</v>
          </cell>
          <cell r="F3869">
            <v>43376</v>
          </cell>
          <cell r="G3869" t="str">
            <v>03.10.2018</v>
          </cell>
          <cell r="H3869">
            <v>13</v>
          </cell>
        </row>
        <row r="3870">
          <cell r="A3870" t="str">
            <v>2780430653818000097 от 04.10.2018</v>
          </cell>
          <cell r="B3870" t="str">
            <v>2780430653818000097</v>
          </cell>
          <cell r="C3870" t="str">
            <v xml:space="preserve"> Исполнение завершено</v>
          </cell>
          <cell r="D3870" t="str">
            <v>780433811270</v>
          </cell>
          <cell r="E3870" t="str">
            <v>Электронный аукцион</v>
          </cell>
          <cell r="F3870">
            <v>43377</v>
          </cell>
          <cell r="G3870" t="str">
            <v>04.10.2018</v>
          </cell>
          <cell r="H3870">
            <v>13</v>
          </cell>
        </row>
        <row r="3871">
          <cell r="A3871" t="str">
            <v>1780203042918001457 от 08.10.2018</v>
          </cell>
          <cell r="B3871" t="str">
            <v>1780203042918001457</v>
          </cell>
          <cell r="C3871" t="str">
            <v xml:space="preserve"> Исполнение завершено</v>
          </cell>
          <cell r="D3871">
            <v>7804545409</v>
          </cell>
          <cell r="E3871" t="str">
            <v>Электронный аукцион</v>
          </cell>
          <cell r="F3871">
            <v>43381</v>
          </cell>
          <cell r="G3871" t="str">
            <v>08.10.2018</v>
          </cell>
          <cell r="H3871">
            <v>13</v>
          </cell>
        </row>
        <row r="3872">
          <cell r="A3872" t="str">
            <v>2780207173918000112 от 09.10.2018</v>
          </cell>
          <cell r="B3872" t="str">
            <v>2780207173918000112</v>
          </cell>
          <cell r="C3872" t="str">
            <v xml:space="preserve"> Исполнение завершено</v>
          </cell>
          <cell r="D3872">
            <v>7813016465</v>
          </cell>
          <cell r="E3872" t="str">
            <v>Электронный аукцион</v>
          </cell>
          <cell r="F3872">
            <v>43382</v>
          </cell>
          <cell r="G3872" t="str">
            <v>09.10.2018</v>
          </cell>
          <cell r="H3872">
            <v>13</v>
          </cell>
        </row>
        <row r="3873">
          <cell r="A3873" t="str">
            <v>2783000097018001288 от 11.10.2018</v>
          </cell>
          <cell r="B3873" t="str">
            <v>2783000097018001288</v>
          </cell>
          <cell r="C3873" t="str">
            <v xml:space="preserve"> Исполнение завершено</v>
          </cell>
          <cell r="D3873">
            <v>7810781757</v>
          </cell>
          <cell r="E3873" t="str">
            <v>Электронный аукцион</v>
          </cell>
          <cell r="F3873">
            <v>43384</v>
          </cell>
          <cell r="G3873" t="str">
            <v>11.10.2018</v>
          </cell>
          <cell r="H3873">
            <v>13</v>
          </cell>
        </row>
        <row r="3874">
          <cell r="A3874" t="str">
            <v>2780400937318000399 от 12.10.2018</v>
          </cell>
          <cell r="B3874" t="str">
            <v>2780400937318000399</v>
          </cell>
          <cell r="C3874" t="str">
            <v xml:space="preserve"> Исполнение завершено</v>
          </cell>
          <cell r="D3874">
            <v>7813133345</v>
          </cell>
          <cell r="E3874" t="str">
            <v>Запрос котировок</v>
          </cell>
          <cell r="F3874">
            <v>43385</v>
          </cell>
          <cell r="G3874" t="str">
            <v>12.10.2018</v>
          </cell>
          <cell r="H3874">
            <v>17</v>
          </cell>
        </row>
        <row r="3875">
          <cell r="A3875" t="str">
            <v>1780203042918001598 от 15.10.2018</v>
          </cell>
          <cell r="B3875" t="str">
            <v>1780203042918001598</v>
          </cell>
          <cell r="C3875" t="str">
            <v xml:space="preserve"> Исполнение завершено</v>
          </cell>
          <cell r="D3875">
            <v>7801557131</v>
          </cell>
          <cell r="E3875" t="str">
            <v>Запрос котировок</v>
          </cell>
          <cell r="F3875">
            <v>43388</v>
          </cell>
          <cell r="G3875" t="str">
            <v>15.10.2018</v>
          </cell>
          <cell r="H3875">
            <v>17</v>
          </cell>
        </row>
        <row r="3876">
          <cell r="A3876" t="str">
            <v>1780206583018000619 от 15.10.2018</v>
          </cell>
          <cell r="B3876" t="str">
            <v>1780206583018000619</v>
          </cell>
          <cell r="C3876" t="str">
            <v xml:space="preserve"> Исполнение завершено</v>
          </cell>
          <cell r="D3876" t="str">
            <v>461001310285</v>
          </cell>
          <cell r="E3876" t="str">
            <v>Электронный аукцион</v>
          </cell>
          <cell r="F3876">
            <v>43388</v>
          </cell>
          <cell r="G3876" t="str">
            <v>15.10.2018</v>
          </cell>
          <cell r="H3876">
            <v>13</v>
          </cell>
        </row>
        <row r="3877">
          <cell r="A3877" t="str">
            <v>1782100688718000492 от 22.10.2018</v>
          </cell>
          <cell r="B3877" t="str">
            <v>1782100688718000492</v>
          </cell>
          <cell r="C3877" t="str">
            <v xml:space="preserve"> Исполнение завершено</v>
          </cell>
          <cell r="D3877">
            <v>5027203511</v>
          </cell>
          <cell r="E3877" t="str">
            <v>Электронный аукцион</v>
          </cell>
          <cell r="F3877">
            <v>43395</v>
          </cell>
          <cell r="G3877" t="str">
            <v>22.10.2018</v>
          </cell>
          <cell r="H3877">
            <v>13</v>
          </cell>
        </row>
        <row r="3878">
          <cell r="A3878" t="str">
            <v>2782002050418000029 от 22.10.2018</v>
          </cell>
          <cell r="B3878" t="str">
            <v>2782002050418000029</v>
          </cell>
          <cell r="C3878" t="str">
            <v xml:space="preserve"> Исполнение завершено</v>
          </cell>
          <cell r="D3878">
            <v>7804501994</v>
          </cell>
          <cell r="E3878" t="str">
            <v>Электронный аукцион</v>
          </cell>
          <cell r="F3878">
            <v>43395</v>
          </cell>
          <cell r="G3878" t="str">
            <v>22.10.2018</v>
          </cell>
          <cell r="H3878">
            <v>13</v>
          </cell>
        </row>
        <row r="3879">
          <cell r="A3879" t="str">
            <v>1780203042918001580 от 26.10.2018</v>
          </cell>
          <cell r="B3879" t="str">
            <v>1780203042918001580</v>
          </cell>
          <cell r="C3879" t="str">
            <v xml:space="preserve"> Исполнение завершено</v>
          </cell>
          <cell r="D3879">
            <v>7804310728</v>
          </cell>
          <cell r="E3879" t="str">
            <v>Электронный аукцион</v>
          </cell>
          <cell r="F3879">
            <v>43399</v>
          </cell>
          <cell r="G3879" t="str">
            <v>26.10.2018</v>
          </cell>
          <cell r="H3879">
            <v>13</v>
          </cell>
        </row>
        <row r="3880">
          <cell r="A3880" t="str">
            <v>1781701239818000228 от 29.10.2018</v>
          </cell>
          <cell r="B3880" t="str">
            <v>1781701239818000228</v>
          </cell>
          <cell r="C3880" t="str">
            <v xml:space="preserve"> Исполнение завершено</v>
          </cell>
          <cell r="D3880">
            <v>7813383352</v>
          </cell>
          <cell r="E3880" t="str">
            <v>Электронный аукцион</v>
          </cell>
          <cell r="F3880">
            <v>43402</v>
          </cell>
          <cell r="G3880" t="str">
            <v>29.10.2018</v>
          </cell>
          <cell r="H3880">
            <v>13</v>
          </cell>
        </row>
        <row r="3881">
          <cell r="A3881" t="str">
            <v>1781304704718000100 от 07.11.2018</v>
          </cell>
          <cell r="B3881" t="str">
            <v>1781304704718000100</v>
          </cell>
          <cell r="C3881" t="str">
            <v xml:space="preserve"> Исполнение завершено</v>
          </cell>
          <cell r="D3881">
            <v>4025076337</v>
          </cell>
          <cell r="E3881" t="str">
            <v>Электронный аукцион</v>
          </cell>
          <cell r="F3881">
            <v>43411</v>
          </cell>
          <cell r="G3881" t="str">
            <v>07.11.2018</v>
          </cell>
          <cell r="H3881">
            <v>13</v>
          </cell>
        </row>
        <row r="3882">
          <cell r="A3882" t="str">
            <v>2781605809318000306 от 07.11.2018</v>
          </cell>
          <cell r="B3882" t="str">
            <v>2781605809318000306</v>
          </cell>
          <cell r="C3882" t="str">
            <v xml:space="preserve"> Исполнение завершено</v>
          </cell>
          <cell r="D3882" t="str">
            <v>772400119343</v>
          </cell>
          <cell r="E3882" t="str">
            <v>Электронный аукцион</v>
          </cell>
          <cell r="F3882">
            <v>43411</v>
          </cell>
          <cell r="G3882" t="str">
            <v>07.11.2018</v>
          </cell>
          <cell r="H3882">
            <v>13</v>
          </cell>
        </row>
        <row r="3883">
          <cell r="A3883" t="str">
            <v>2780702227718000090 от 09.11.2018</v>
          </cell>
          <cell r="B3883" t="str">
            <v>2780702227718000090</v>
          </cell>
          <cell r="C3883" t="str">
            <v xml:space="preserve"> Исполнение завершено</v>
          </cell>
          <cell r="D3883">
            <v>7810639197</v>
          </cell>
          <cell r="E3883" t="str">
            <v>Электронный аукцион</v>
          </cell>
          <cell r="F3883">
            <v>43413</v>
          </cell>
          <cell r="G3883" t="str">
            <v>09.11.2018</v>
          </cell>
          <cell r="H3883">
            <v>13</v>
          </cell>
        </row>
        <row r="3884">
          <cell r="A3884" t="str">
            <v>2781702913718000097 от 09.11.2018</v>
          </cell>
          <cell r="B3884" t="str">
            <v>2781702913718000097</v>
          </cell>
          <cell r="C3884" t="str">
            <v xml:space="preserve"> Исполнение завершено</v>
          </cell>
          <cell r="D3884">
            <v>5252042135</v>
          </cell>
          <cell r="E3884" t="str">
            <v>Электронный аукцион</v>
          </cell>
          <cell r="F3884">
            <v>43413</v>
          </cell>
          <cell r="G3884" t="str">
            <v>09.11.2018</v>
          </cell>
          <cell r="H3884">
            <v>13</v>
          </cell>
        </row>
        <row r="3885">
          <cell r="A3885" t="str">
            <v>1781304578718000216 от 11.11.2018</v>
          </cell>
          <cell r="B3885" t="str">
            <v>1781304578718000216</v>
          </cell>
          <cell r="C3885" t="str">
            <v xml:space="preserve"> Исполнение завершено</v>
          </cell>
          <cell r="D3885">
            <v>7802641869</v>
          </cell>
          <cell r="E3885" t="str">
            <v>Электронный аукцион</v>
          </cell>
          <cell r="F3885">
            <v>43415</v>
          </cell>
          <cell r="G3885" t="str">
            <v>11.11.2018</v>
          </cell>
          <cell r="H3885">
            <v>13</v>
          </cell>
        </row>
        <row r="3886">
          <cell r="A3886" t="str">
            <v>1782100688718000588 от 14.11.2018</v>
          </cell>
          <cell r="B3886" t="str">
            <v>1782100688718000588</v>
          </cell>
          <cell r="C3886" t="str">
            <v xml:space="preserve"> Исполнение завершено</v>
          </cell>
          <cell r="D3886">
            <v>7717738034</v>
          </cell>
          <cell r="E3886" t="str">
            <v>Электронный аукцион</v>
          </cell>
          <cell r="F3886">
            <v>43418</v>
          </cell>
          <cell r="G3886" t="str">
            <v>14.11.2018</v>
          </cell>
          <cell r="H3886">
            <v>13</v>
          </cell>
        </row>
        <row r="3887">
          <cell r="A3887" t="str">
            <v>2781702694718000160 от 14.11.2018</v>
          </cell>
          <cell r="B3887" t="str">
            <v>2781702694718000160</v>
          </cell>
          <cell r="C3887" t="str">
            <v xml:space="preserve"> Исполнение завершено</v>
          </cell>
          <cell r="D3887">
            <v>7816337682</v>
          </cell>
          <cell r="E3887" t="str">
            <v>Электронный аукцион</v>
          </cell>
          <cell r="F3887">
            <v>43418</v>
          </cell>
          <cell r="G3887" t="str">
            <v>14.11.2018</v>
          </cell>
          <cell r="H3887">
            <v>13</v>
          </cell>
        </row>
        <row r="3888">
          <cell r="A3888" t="str">
            <v>2781100032518000097 от 20.11.2018</v>
          </cell>
          <cell r="B3888" t="str">
            <v>2781100032518000097</v>
          </cell>
          <cell r="C3888" t="str">
            <v xml:space="preserve"> Исполнение завершено</v>
          </cell>
          <cell r="D3888">
            <v>7804545409</v>
          </cell>
          <cell r="E3888" t="str">
            <v>Электронный аукцион</v>
          </cell>
          <cell r="F3888">
            <v>43424</v>
          </cell>
          <cell r="G3888" t="str">
            <v>20.11.2018</v>
          </cell>
          <cell r="H3888">
            <v>13</v>
          </cell>
        </row>
        <row r="3889">
          <cell r="A3889" t="str">
            <v>2780702175618000327 от 21.11.2018</v>
          </cell>
          <cell r="B3889" t="str">
            <v>2780702175618000327</v>
          </cell>
          <cell r="C3889" t="str">
            <v xml:space="preserve"> Исполнение завершено</v>
          </cell>
          <cell r="D3889">
            <v>4217170647</v>
          </cell>
          <cell r="E3889" t="str">
            <v>Электронный аукцион</v>
          </cell>
          <cell r="F3889">
            <v>43425</v>
          </cell>
          <cell r="G3889" t="str">
            <v>21.11.2018</v>
          </cell>
          <cell r="H3889">
            <v>13</v>
          </cell>
        </row>
        <row r="3890">
          <cell r="A3890" t="str">
            <v>2780211272018000114 от 26.11.2018</v>
          </cell>
          <cell r="B3890" t="str">
            <v>2780211272018000114</v>
          </cell>
          <cell r="C3890" t="str">
            <v xml:space="preserve"> Исполнение завершено</v>
          </cell>
          <cell r="D3890" t="str">
            <v>781017579356</v>
          </cell>
          <cell r="E3890" t="str">
            <v>Электронный аукцион</v>
          </cell>
          <cell r="F3890">
            <v>43430</v>
          </cell>
          <cell r="G3890" t="str">
            <v>26.11.2018</v>
          </cell>
          <cell r="H3890">
            <v>13</v>
          </cell>
        </row>
        <row r="3891">
          <cell r="A3891" t="str">
            <v>2781307161018000048 от 27.11.2018</v>
          </cell>
          <cell r="B3891" t="str">
            <v>2781307161018000048</v>
          </cell>
          <cell r="C3891" t="str">
            <v xml:space="preserve"> Исполнение завершено</v>
          </cell>
          <cell r="D3891">
            <v>7806259259</v>
          </cell>
          <cell r="E3891" t="str">
            <v>Электронный аукцион</v>
          </cell>
          <cell r="F3891">
            <v>43431</v>
          </cell>
          <cell r="G3891" t="str">
            <v>27.11.2018</v>
          </cell>
          <cell r="H3891">
            <v>13</v>
          </cell>
        </row>
        <row r="3892">
          <cell r="A3892" t="str">
            <v>1781502228818000450 от 28.11.2018</v>
          </cell>
          <cell r="B3892" t="str">
            <v>1781502228818000450</v>
          </cell>
          <cell r="C3892" t="str">
            <v xml:space="preserve"> Исполнение завершено</v>
          </cell>
          <cell r="D3892" t="str">
            <v>372800002998</v>
          </cell>
          <cell r="E3892" t="str">
            <v>Электронный аукцион</v>
          </cell>
          <cell r="F3892">
            <v>43432</v>
          </cell>
          <cell r="G3892" t="str">
            <v>28.11.2018</v>
          </cell>
          <cell r="H3892">
            <v>13</v>
          </cell>
        </row>
        <row r="3893">
          <cell r="A3893" t="str">
            <v>2781024853118000295 от 07.12.2018</v>
          </cell>
          <cell r="B3893" t="str">
            <v>2781024853118000295</v>
          </cell>
          <cell r="C3893" t="str">
            <v xml:space="preserve"> Исполнение завершено</v>
          </cell>
          <cell r="D3893">
            <v>7718698722</v>
          </cell>
          <cell r="E3893" t="str">
            <v>Электронный аукцион</v>
          </cell>
          <cell r="F3893">
            <v>43441</v>
          </cell>
          <cell r="G3893" t="str">
            <v>07.12.2018</v>
          </cell>
          <cell r="H3893">
            <v>13</v>
          </cell>
        </row>
        <row r="3894">
          <cell r="A3894" t="str">
            <v>2780702227718000109 от 10.12.2018</v>
          </cell>
          <cell r="B3894" t="str">
            <v>2780702227718000109</v>
          </cell>
          <cell r="C3894" t="str">
            <v xml:space="preserve"> Исполнение завершено</v>
          </cell>
          <cell r="D3894">
            <v>7816277803</v>
          </cell>
          <cell r="E3894" t="str">
            <v>Электронный аукцион</v>
          </cell>
          <cell r="F3894">
            <v>43444</v>
          </cell>
          <cell r="G3894" t="str">
            <v>10.12.2018</v>
          </cell>
          <cell r="H3894">
            <v>13</v>
          </cell>
        </row>
        <row r="3895">
          <cell r="A3895" t="str">
            <v>2783935486018000061 от 11.12.2018</v>
          </cell>
          <cell r="B3895" t="str">
            <v>2783935486018000061</v>
          </cell>
          <cell r="C3895" t="str">
            <v xml:space="preserve"> Исполнение завершено</v>
          </cell>
          <cell r="D3895">
            <v>7802641869</v>
          </cell>
          <cell r="E3895" t="str">
            <v>Электронный аукцион</v>
          </cell>
          <cell r="F3895">
            <v>43445</v>
          </cell>
          <cell r="G3895" t="str">
            <v>11.12.2018</v>
          </cell>
          <cell r="H3895">
            <v>13</v>
          </cell>
        </row>
        <row r="3896">
          <cell r="A3896" t="str">
            <v>1782100688718000663 от 14.12.2018</v>
          </cell>
          <cell r="B3896" t="str">
            <v>1782100688718000663</v>
          </cell>
          <cell r="C3896" t="str">
            <v xml:space="preserve"> Исполнение завершено</v>
          </cell>
          <cell r="D3896" t="str">
            <v>780508786320</v>
          </cell>
          <cell r="E3896" t="str">
            <v>Электронный аукцион</v>
          </cell>
          <cell r="F3896">
            <v>43448</v>
          </cell>
          <cell r="G3896" t="str">
            <v>14.12.2018</v>
          </cell>
          <cell r="H3896">
            <v>13</v>
          </cell>
        </row>
        <row r="3897">
          <cell r="A3897" t="str">
            <v>1781304544118000648 от 17.12.2018</v>
          </cell>
          <cell r="B3897" t="str">
            <v>1781304544118000648</v>
          </cell>
          <cell r="C3897" t="str">
            <v xml:space="preserve"> Исполнение завершено</v>
          </cell>
          <cell r="D3897">
            <v>7826679910</v>
          </cell>
          <cell r="E3897" t="str">
            <v>Закупка у единственного поставщика</v>
          </cell>
          <cell r="F3897">
            <v>43451</v>
          </cell>
          <cell r="G3897" t="str">
            <v>17.12.2018</v>
          </cell>
          <cell r="H3897">
            <v>0</v>
          </cell>
        </row>
        <row r="3898">
          <cell r="A3898" t="str">
            <v>2780400937318000519 от 18.12.2018</v>
          </cell>
          <cell r="B3898" t="str">
            <v>2780400937318000519</v>
          </cell>
          <cell r="C3898" t="str">
            <v xml:space="preserve"> Исполнение завершено</v>
          </cell>
          <cell r="D3898">
            <v>7718698722</v>
          </cell>
          <cell r="E3898" t="str">
            <v>Закупка у единственного поставщика</v>
          </cell>
          <cell r="F3898">
            <v>43452</v>
          </cell>
          <cell r="G3898" t="str">
            <v>18.12.2018</v>
          </cell>
          <cell r="H3898">
            <v>0</v>
          </cell>
        </row>
        <row r="3899">
          <cell r="A3899" t="str">
            <v>2781605785418000165 от 19.12.2018</v>
          </cell>
          <cell r="B3899" t="str">
            <v>2781605785418000165</v>
          </cell>
          <cell r="C3899" t="str">
            <v xml:space="preserve"> Исполнение завершено</v>
          </cell>
          <cell r="D3899" t="str">
            <v>780508786320</v>
          </cell>
          <cell r="E3899" t="str">
            <v>Электронный аукцион</v>
          </cell>
          <cell r="F3899">
            <v>43453</v>
          </cell>
          <cell r="G3899" t="str">
            <v>19.12.2018</v>
          </cell>
          <cell r="H3899">
            <v>13</v>
          </cell>
        </row>
        <row r="3900">
          <cell r="A3900" t="str">
            <v>1781024013018000186 от 20.12.2018</v>
          </cell>
          <cell r="B3900" t="str">
            <v>1781024013018000186</v>
          </cell>
          <cell r="C3900" t="str">
            <v xml:space="preserve"> Исполнение завершено</v>
          </cell>
          <cell r="D3900">
            <v>5190062266</v>
          </cell>
          <cell r="E3900" t="str">
            <v>Запрос котировок</v>
          </cell>
          <cell r="F3900">
            <v>43454</v>
          </cell>
          <cell r="G3900" t="str">
            <v>20.12.2018</v>
          </cell>
          <cell r="H3900">
            <v>17</v>
          </cell>
        </row>
        <row r="3901">
          <cell r="A3901" t="str">
            <v>2781022939118000122 от 24.12.2018</v>
          </cell>
          <cell r="B3901" t="str">
            <v>2781022939118000122</v>
          </cell>
          <cell r="C3901" t="str">
            <v xml:space="preserve"> Исполнение завершено</v>
          </cell>
          <cell r="D3901">
            <v>7804545409</v>
          </cell>
          <cell r="E3901" t="str">
            <v>Электронный аукцион</v>
          </cell>
          <cell r="F3901">
            <v>43458</v>
          </cell>
          <cell r="G3901" t="str">
            <v>24.12.2018</v>
          </cell>
          <cell r="H3901">
            <v>13</v>
          </cell>
        </row>
        <row r="3902">
          <cell r="A3902" t="str">
            <v>2781046766018000085 от 25.12.2018</v>
          </cell>
          <cell r="B3902" t="str">
            <v>2781046766018000085</v>
          </cell>
          <cell r="C3902" t="str">
            <v xml:space="preserve"> Исполнение завершено</v>
          </cell>
          <cell r="D3902">
            <v>7805727088</v>
          </cell>
          <cell r="E3902" t="str">
            <v>Электронный аукцион</v>
          </cell>
          <cell r="F3902">
            <v>43459</v>
          </cell>
          <cell r="G3902" t="str">
            <v>25.12.2018</v>
          </cell>
          <cell r="H3902">
            <v>13</v>
          </cell>
        </row>
        <row r="3903">
          <cell r="A3903" t="str">
            <v>2781609955818000240 от 25.12.2018</v>
          </cell>
          <cell r="B3903" t="str">
            <v>2781609955818000240</v>
          </cell>
          <cell r="C3903" t="str">
            <v xml:space="preserve"> Исполнение завершено</v>
          </cell>
          <cell r="D3903">
            <v>7826679910</v>
          </cell>
          <cell r="E3903" t="str">
            <v>Электронный аукцион</v>
          </cell>
          <cell r="F3903">
            <v>43459</v>
          </cell>
          <cell r="G3903" t="str">
            <v>25.12.2018</v>
          </cell>
          <cell r="H3903">
            <v>13</v>
          </cell>
        </row>
        <row r="3904">
          <cell r="A3904" t="str">
            <v>2780701278318000346 от 28.12.2018</v>
          </cell>
          <cell r="B3904" t="str">
            <v>2780701278318000346</v>
          </cell>
          <cell r="C3904" t="str">
            <v xml:space="preserve"> Исполнение завершено</v>
          </cell>
          <cell r="D3904" t="str">
            <v>132809405422</v>
          </cell>
          <cell r="E3904" t="str">
            <v>Электронный аукцион</v>
          </cell>
          <cell r="F3904">
            <v>43462</v>
          </cell>
          <cell r="G3904" t="str">
            <v>28.12.2018</v>
          </cell>
          <cell r="H3904">
            <v>13</v>
          </cell>
        </row>
        <row r="3905">
          <cell r="A3905" t="str">
            <v>2780615856419000004 от 10.01.2019</v>
          </cell>
          <cell r="B3905" t="str">
            <v>2780615856419000004</v>
          </cell>
          <cell r="C3905" t="str">
            <v xml:space="preserve"> Исполнение завершено</v>
          </cell>
          <cell r="D3905">
            <v>7806473608</v>
          </cell>
          <cell r="E3905" t="str">
            <v>Электронный аукцион</v>
          </cell>
          <cell r="F3905">
            <v>43475</v>
          </cell>
          <cell r="G3905" t="str">
            <v>10.01.2019</v>
          </cell>
          <cell r="H3905">
            <v>13</v>
          </cell>
        </row>
        <row r="3906">
          <cell r="A3906" t="str">
            <v>2781017132819000001 от 11.01.2019</v>
          </cell>
          <cell r="B3906" t="str">
            <v>2781017132819000001</v>
          </cell>
          <cell r="C3906" t="str">
            <v xml:space="preserve"> Исполнение завершено</v>
          </cell>
          <cell r="D3906">
            <v>7810980375</v>
          </cell>
          <cell r="E3906" t="str">
            <v>Электронный аукцион</v>
          </cell>
          <cell r="F3906">
            <v>43476</v>
          </cell>
          <cell r="G3906" t="str">
            <v>11.01.2019</v>
          </cell>
          <cell r="H3906">
            <v>13</v>
          </cell>
        </row>
        <row r="3907">
          <cell r="A3907" t="str">
            <v>2780400937319000039 от 14.01.2019</v>
          </cell>
          <cell r="B3907" t="str">
            <v>2780400937319000039</v>
          </cell>
          <cell r="C3907" t="str">
            <v xml:space="preserve"> Исполнение завершено</v>
          </cell>
          <cell r="D3907">
            <v>7810687137</v>
          </cell>
          <cell r="E3907" t="str">
            <v>Электронный аукцион</v>
          </cell>
          <cell r="F3907">
            <v>43479</v>
          </cell>
          <cell r="G3907" t="str">
            <v>14.01.2019</v>
          </cell>
          <cell r="H3907">
            <v>13</v>
          </cell>
        </row>
        <row r="3908">
          <cell r="A3908" t="str">
            <v>2782001368019000061 от 27.01.2019</v>
          </cell>
          <cell r="B3908" t="str">
            <v>2782001368019000061</v>
          </cell>
          <cell r="C3908" t="str">
            <v xml:space="preserve"> Исполнение завершено</v>
          </cell>
          <cell r="D3908">
            <v>7805071409</v>
          </cell>
          <cell r="E3908" t="str">
            <v>Электронный аукцион</v>
          </cell>
          <cell r="F3908">
            <v>43492</v>
          </cell>
          <cell r="G3908" t="str">
            <v>27.01.2019</v>
          </cell>
          <cell r="H3908">
            <v>13</v>
          </cell>
        </row>
        <row r="3909">
          <cell r="A3909" t="str">
            <v>2780610500119000009 от 28.01.2019</v>
          </cell>
          <cell r="B3909" t="str">
            <v>2780610500119000009</v>
          </cell>
          <cell r="C3909" t="str">
            <v xml:space="preserve"> Исполнение завершено</v>
          </cell>
          <cell r="D3909">
            <v>7804501994</v>
          </cell>
          <cell r="E3909" t="str">
            <v>Электронный аукцион</v>
          </cell>
          <cell r="F3909">
            <v>43493</v>
          </cell>
          <cell r="G3909" t="str">
            <v>28.01.2019</v>
          </cell>
          <cell r="H3909">
            <v>13</v>
          </cell>
        </row>
        <row r="3910">
          <cell r="A3910" t="str">
            <v>2781403031019000033 от 28.01.2019</v>
          </cell>
          <cell r="B3910" t="str">
            <v>2781403031019000033</v>
          </cell>
          <cell r="C3910" t="str">
            <v xml:space="preserve"> Исполнение завершено</v>
          </cell>
          <cell r="D3910" t="str">
            <v>772400119343</v>
          </cell>
          <cell r="E3910" t="str">
            <v>Электронный аукцион</v>
          </cell>
          <cell r="F3910">
            <v>43493</v>
          </cell>
          <cell r="G3910" t="str">
            <v>28.01.2019</v>
          </cell>
          <cell r="H3910">
            <v>13</v>
          </cell>
        </row>
        <row r="3911">
          <cell r="A3911" t="str">
            <v>2781702588719000016 от 28.01.2019</v>
          </cell>
          <cell r="B3911" t="str">
            <v>2781702588719000016</v>
          </cell>
          <cell r="C3911" t="str">
            <v xml:space="preserve"> Исполнение завершено</v>
          </cell>
          <cell r="D3911">
            <v>7816588157</v>
          </cell>
          <cell r="E3911" t="str">
            <v>Электронный аукцион</v>
          </cell>
          <cell r="F3911">
            <v>43493</v>
          </cell>
          <cell r="G3911" t="str">
            <v>28.01.2019</v>
          </cell>
          <cell r="H3911">
            <v>13</v>
          </cell>
        </row>
        <row r="3912">
          <cell r="A3912" t="str">
            <v>2781702588719000017 от 28.01.2019</v>
          </cell>
          <cell r="B3912" t="str">
            <v>2781702588719000017</v>
          </cell>
          <cell r="C3912" t="str">
            <v xml:space="preserve"> Исполнение завершено</v>
          </cell>
          <cell r="D3912">
            <v>7816588157</v>
          </cell>
          <cell r="E3912" t="str">
            <v>Электронный аукцион</v>
          </cell>
          <cell r="F3912">
            <v>43493</v>
          </cell>
          <cell r="G3912" t="str">
            <v>28.01.2019</v>
          </cell>
          <cell r="H3912">
            <v>13</v>
          </cell>
        </row>
        <row r="3913">
          <cell r="A3913" t="str">
            <v>2781022842219000014 от 29.01.2019</v>
          </cell>
          <cell r="B3913" t="str">
            <v>2781022842219000014</v>
          </cell>
          <cell r="C3913" t="str">
            <v xml:space="preserve"> Исполнение завершено</v>
          </cell>
          <cell r="D3913">
            <v>7805071409</v>
          </cell>
          <cell r="E3913" t="str">
            <v>Электронный аукцион</v>
          </cell>
          <cell r="F3913">
            <v>43494</v>
          </cell>
          <cell r="G3913" t="str">
            <v>29.01.2019</v>
          </cell>
          <cell r="H3913">
            <v>13</v>
          </cell>
        </row>
        <row r="3914">
          <cell r="A3914" t="str">
            <v>1784246167919000090 от 30.01.2019</v>
          </cell>
          <cell r="B3914" t="str">
            <v>1784246167919000090</v>
          </cell>
          <cell r="C3914" t="str">
            <v xml:space="preserve"> Исполнение завершено</v>
          </cell>
          <cell r="D3914">
            <v>7805074390</v>
          </cell>
          <cell r="E3914" t="str">
            <v>Запрос котировок</v>
          </cell>
          <cell r="F3914">
            <v>43495</v>
          </cell>
          <cell r="G3914" t="str">
            <v>30.01.2019</v>
          </cell>
          <cell r="H3914">
            <v>17</v>
          </cell>
        </row>
        <row r="3915">
          <cell r="A3915" t="str">
            <v>2781310363019000022 от 04.02.2019</v>
          </cell>
          <cell r="B3915" t="str">
            <v>2781310363019000022</v>
          </cell>
          <cell r="C3915" t="str">
            <v xml:space="preserve"> Исполнение завершено</v>
          </cell>
          <cell r="D3915" t="str">
            <v>782607339863</v>
          </cell>
          <cell r="E3915" t="str">
            <v>Электронный аукцион</v>
          </cell>
          <cell r="F3915">
            <v>43500</v>
          </cell>
          <cell r="G3915" t="str">
            <v>04.02.2019</v>
          </cell>
          <cell r="H3915">
            <v>13</v>
          </cell>
        </row>
        <row r="3916">
          <cell r="A3916" t="str">
            <v>2780901880819000028 от 05.02.2019</v>
          </cell>
          <cell r="B3916" t="str">
            <v>2780901880819000028</v>
          </cell>
          <cell r="C3916" t="str">
            <v xml:space="preserve"> Исполнение завершено</v>
          </cell>
          <cell r="D3916">
            <v>7810687137</v>
          </cell>
          <cell r="E3916" t="str">
            <v>Закупка у единственного поставщика</v>
          </cell>
          <cell r="F3916">
            <v>43501</v>
          </cell>
          <cell r="G3916" t="str">
            <v>05.02.2019</v>
          </cell>
          <cell r="H3916">
            <v>0</v>
          </cell>
        </row>
        <row r="3917">
          <cell r="A3917" t="str">
            <v>2781113061319000043 от 05.02.2019</v>
          </cell>
          <cell r="B3917" t="str">
            <v>2781113061319000043</v>
          </cell>
          <cell r="C3917" t="str">
            <v xml:space="preserve"> Исполнение завершено</v>
          </cell>
          <cell r="D3917">
            <v>7816683530</v>
          </cell>
          <cell r="E3917" t="str">
            <v>Электронный аукцион</v>
          </cell>
          <cell r="F3917">
            <v>43501</v>
          </cell>
          <cell r="G3917" t="str">
            <v>05.02.2019</v>
          </cell>
          <cell r="H3917">
            <v>13</v>
          </cell>
        </row>
        <row r="3918">
          <cell r="A3918" t="str">
            <v>2782566699719000045 от 05.02.2019</v>
          </cell>
          <cell r="B3918" t="str">
            <v>2782566699719000045</v>
          </cell>
          <cell r="C3918" t="str">
            <v xml:space="preserve"> Исполнение завершено</v>
          </cell>
          <cell r="D3918">
            <v>7816337682</v>
          </cell>
          <cell r="E3918" t="str">
            <v>Электронный аукцион</v>
          </cell>
          <cell r="F3918">
            <v>43501</v>
          </cell>
          <cell r="G3918" t="str">
            <v>05.02.2019</v>
          </cell>
          <cell r="H3918">
            <v>13</v>
          </cell>
        </row>
        <row r="3919">
          <cell r="A3919" t="str">
            <v>2782001366619000022 от 06.02.2019</v>
          </cell>
          <cell r="B3919" t="str">
            <v>2782001366619000022</v>
          </cell>
          <cell r="C3919" t="str">
            <v xml:space="preserve"> Исполнение завершено</v>
          </cell>
          <cell r="D3919">
            <v>7814108542</v>
          </cell>
          <cell r="E3919" t="str">
            <v>Электронный аукцион</v>
          </cell>
          <cell r="F3919">
            <v>43502</v>
          </cell>
          <cell r="G3919" t="str">
            <v>06.02.2019</v>
          </cell>
          <cell r="H3919">
            <v>13</v>
          </cell>
        </row>
        <row r="3920">
          <cell r="A3920" t="str">
            <v>2780601686619000030 от 15.02.2019</v>
          </cell>
          <cell r="B3920" t="str">
            <v>2780601686619000030</v>
          </cell>
          <cell r="C3920" t="str">
            <v xml:space="preserve"> Исполнение завершено</v>
          </cell>
          <cell r="D3920">
            <v>5260445184</v>
          </cell>
          <cell r="E3920" t="str">
            <v>Электронный аукцион</v>
          </cell>
          <cell r="F3920">
            <v>43511</v>
          </cell>
          <cell r="G3920" t="str">
            <v>15.02.2019</v>
          </cell>
          <cell r="H3920">
            <v>13</v>
          </cell>
        </row>
        <row r="3921">
          <cell r="A3921" t="str">
            <v>1780206583019000219 от 16.03.2019</v>
          </cell>
          <cell r="B3921" t="str">
            <v>1780206583019000219</v>
          </cell>
          <cell r="C3921" t="str">
            <v xml:space="preserve"> Исполнение завершено</v>
          </cell>
          <cell r="D3921">
            <v>7802543406</v>
          </cell>
          <cell r="E3921" t="str">
            <v>Электронный аукцион</v>
          </cell>
          <cell r="F3921">
            <v>43540</v>
          </cell>
          <cell r="G3921" t="str">
            <v>16.03.2019</v>
          </cell>
          <cell r="H3921">
            <v>13</v>
          </cell>
        </row>
        <row r="3922">
          <cell r="A3922" t="str">
            <v>2780104967419000025 от 19.03.2019</v>
          </cell>
          <cell r="B3922" t="str">
            <v>2780104967419000025</v>
          </cell>
          <cell r="C3922" t="str">
            <v xml:space="preserve"> Исполнение завершено</v>
          </cell>
          <cell r="D3922">
            <v>7806469464</v>
          </cell>
          <cell r="E3922" t="str">
            <v>Электронный аукцион</v>
          </cell>
          <cell r="F3922">
            <v>43543</v>
          </cell>
          <cell r="G3922" t="str">
            <v>19.03.2019</v>
          </cell>
          <cell r="H3922">
            <v>13</v>
          </cell>
        </row>
        <row r="3923">
          <cell r="A3923" t="str">
            <v>2781413442219000052 от 19.03.2019</v>
          </cell>
          <cell r="B3923" t="str">
            <v>2781413442219000052</v>
          </cell>
          <cell r="C3923" t="str">
            <v xml:space="preserve"> Исполнение завершено</v>
          </cell>
          <cell r="D3923">
            <v>2130202932</v>
          </cell>
          <cell r="E3923" t="str">
            <v>Электронный аукцион</v>
          </cell>
          <cell r="F3923">
            <v>43543</v>
          </cell>
          <cell r="G3923" t="str">
            <v>19.03.2019</v>
          </cell>
          <cell r="H3923">
            <v>13</v>
          </cell>
        </row>
        <row r="3924">
          <cell r="A3924" t="str">
            <v>2781024853119000139 от 22.03.2019</v>
          </cell>
          <cell r="B3924" t="str">
            <v>2781024853119000139</v>
          </cell>
          <cell r="C3924" t="str">
            <v xml:space="preserve"> Исполнение завершено</v>
          </cell>
          <cell r="D3924">
            <v>7718698722</v>
          </cell>
          <cell r="E3924" t="str">
            <v>Электронный аукцион</v>
          </cell>
          <cell r="F3924">
            <v>43546</v>
          </cell>
          <cell r="G3924" t="str">
            <v>22.03.2019</v>
          </cell>
          <cell r="H3924">
            <v>13</v>
          </cell>
        </row>
        <row r="3925">
          <cell r="A3925" t="str">
            <v>2780206804519000012 от 25.03.2019</v>
          </cell>
          <cell r="B3925" t="str">
            <v>2780206804519000012</v>
          </cell>
          <cell r="C3925" t="str">
            <v xml:space="preserve"> Исполнение завершено</v>
          </cell>
          <cell r="D3925">
            <v>7816683530</v>
          </cell>
          <cell r="E3925" t="str">
            <v>Электронный аукцион</v>
          </cell>
          <cell r="F3925">
            <v>43549</v>
          </cell>
          <cell r="G3925" t="str">
            <v>25.03.2019</v>
          </cell>
          <cell r="H3925">
            <v>13</v>
          </cell>
        </row>
        <row r="3926">
          <cell r="A3926" t="str">
            <v>2780400691119000023 от 25.03.2019</v>
          </cell>
          <cell r="B3926" t="str">
            <v>2780400691119000023</v>
          </cell>
          <cell r="C3926" t="str">
            <v xml:space="preserve"> Исполнение завершено</v>
          </cell>
          <cell r="D3926">
            <v>7801575469</v>
          </cell>
          <cell r="E3926" t="str">
            <v>Электронный аукцион</v>
          </cell>
          <cell r="F3926">
            <v>43549</v>
          </cell>
          <cell r="G3926" t="str">
            <v>25.03.2019</v>
          </cell>
          <cell r="H3926">
            <v>13</v>
          </cell>
        </row>
        <row r="3927">
          <cell r="A3927" t="str">
            <v>2780504535019000040 от 25.03.2019</v>
          </cell>
          <cell r="B3927" t="str">
            <v>2780504535019000040</v>
          </cell>
          <cell r="C3927" t="str">
            <v xml:space="preserve"> Исполнение завершено</v>
          </cell>
          <cell r="D3927">
            <v>7802641869</v>
          </cell>
          <cell r="E3927" t="str">
            <v>Электронный аукцион</v>
          </cell>
          <cell r="F3927">
            <v>43549</v>
          </cell>
          <cell r="G3927" t="str">
            <v>25.03.2019</v>
          </cell>
          <cell r="H3927">
            <v>13</v>
          </cell>
        </row>
        <row r="3928">
          <cell r="A3928" t="str">
            <v>2782001366619000038 от 25.03.2019</v>
          </cell>
          <cell r="B3928" t="str">
            <v>2782001366619000038</v>
          </cell>
          <cell r="C3928" t="str">
            <v xml:space="preserve"> Исполнение завершено</v>
          </cell>
          <cell r="D3928">
            <v>7813602653</v>
          </cell>
          <cell r="E3928" t="str">
            <v>Электронный аукцион</v>
          </cell>
          <cell r="F3928">
            <v>43549</v>
          </cell>
          <cell r="G3928" t="str">
            <v>25.03.2019</v>
          </cell>
          <cell r="H3928">
            <v>13</v>
          </cell>
        </row>
        <row r="3929">
          <cell r="A3929" t="str">
            <v>2780104967419000030 от 26.03.2019</v>
          </cell>
          <cell r="B3929" t="str">
            <v>2780104967419000030</v>
          </cell>
          <cell r="C3929" t="str">
            <v xml:space="preserve"> Исполнение завершено</v>
          </cell>
          <cell r="D3929">
            <v>7816683530</v>
          </cell>
          <cell r="E3929" t="str">
            <v>Электронный аукцион</v>
          </cell>
          <cell r="F3929">
            <v>43550</v>
          </cell>
          <cell r="G3929" t="str">
            <v>26.03.2019</v>
          </cell>
          <cell r="H3929">
            <v>13</v>
          </cell>
        </row>
        <row r="3930">
          <cell r="A3930" t="str">
            <v>1780610484019000058 от 28.03.2019</v>
          </cell>
          <cell r="B3930" t="str">
            <v>1780610484019000058</v>
          </cell>
          <cell r="C3930" t="str">
            <v xml:space="preserve"> Исполнение завершено</v>
          </cell>
          <cell r="D3930">
            <v>7816346359</v>
          </cell>
          <cell r="E3930" t="str">
            <v>Электронный аукцион</v>
          </cell>
          <cell r="F3930">
            <v>43552</v>
          </cell>
          <cell r="G3930" t="str">
            <v>28.03.2019</v>
          </cell>
          <cell r="H3930">
            <v>13</v>
          </cell>
        </row>
        <row r="3931">
          <cell r="A3931" t="str">
            <v>1780610484019000065 от 01.04.2019</v>
          </cell>
          <cell r="B3931" t="str">
            <v>1780610484019000065</v>
          </cell>
          <cell r="C3931" t="str">
            <v xml:space="preserve"> Исполнение завершено</v>
          </cell>
          <cell r="D3931">
            <v>7802876194</v>
          </cell>
          <cell r="E3931" t="str">
            <v>Запрос котировок</v>
          </cell>
          <cell r="F3931">
            <v>43556</v>
          </cell>
          <cell r="G3931" t="str">
            <v>01.04.2019</v>
          </cell>
          <cell r="H3931">
            <v>17</v>
          </cell>
        </row>
        <row r="3932">
          <cell r="A3932" t="str">
            <v>1782547060219000063 от 01.04.2019</v>
          </cell>
          <cell r="B3932" t="str">
            <v>1782547060219000063</v>
          </cell>
          <cell r="C3932" t="str">
            <v xml:space="preserve"> Исполнение завершено</v>
          </cell>
          <cell r="D3932">
            <v>7816337682</v>
          </cell>
          <cell r="E3932" t="str">
            <v>Электронный аукцион</v>
          </cell>
          <cell r="F3932">
            <v>43556</v>
          </cell>
          <cell r="G3932" t="str">
            <v>01.04.2019</v>
          </cell>
          <cell r="H3932">
            <v>13</v>
          </cell>
        </row>
        <row r="3933">
          <cell r="A3933" t="str">
            <v>2781113061319000074 от 03.04.2019</v>
          </cell>
          <cell r="B3933" t="str">
            <v>2781113061319000074</v>
          </cell>
          <cell r="C3933" t="str">
            <v xml:space="preserve"> Исполнение завершено</v>
          </cell>
          <cell r="D3933">
            <v>7802644475</v>
          </cell>
          <cell r="E3933" t="str">
            <v>Электронный аукцион</v>
          </cell>
          <cell r="F3933">
            <v>43558</v>
          </cell>
          <cell r="G3933" t="str">
            <v>03.04.2019</v>
          </cell>
          <cell r="H3933">
            <v>13</v>
          </cell>
        </row>
        <row r="3934">
          <cell r="A3934" t="str">
            <v>1782547060219000076 от 04.04.2019</v>
          </cell>
          <cell r="B3934" t="str">
            <v>1782547060219000076</v>
          </cell>
          <cell r="C3934" t="str">
            <v xml:space="preserve"> Исполнение завершено</v>
          </cell>
          <cell r="D3934">
            <v>7839104927</v>
          </cell>
          <cell r="E3934" t="str">
            <v>Электронный аукцион</v>
          </cell>
          <cell r="F3934">
            <v>43559</v>
          </cell>
          <cell r="G3934" t="str">
            <v>04.04.2019</v>
          </cell>
          <cell r="H3934">
            <v>13</v>
          </cell>
        </row>
        <row r="3935">
          <cell r="A3935" t="str">
            <v>1782100688719000108 от 08.04.2019</v>
          </cell>
          <cell r="B3935" t="str">
            <v>1782100688719000108</v>
          </cell>
          <cell r="C3935" t="str">
            <v xml:space="preserve"> Исполнение завершено</v>
          </cell>
          <cell r="D3935">
            <v>7718698722</v>
          </cell>
          <cell r="E3935" t="str">
            <v>Электронный аукцион</v>
          </cell>
          <cell r="F3935">
            <v>43563</v>
          </cell>
          <cell r="G3935" t="str">
            <v>08.04.2019</v>
          </cell>
          <cell r="H3935">
            <v>13</v>
          </cell>
        </row>
        <row r="3936">
          <cell r="A3936" t="str">
            <v>2781100082219000037 от 08.04.2019</v>
          </cell>
          <cell r="B3936" t="str">
            <v>2781100082219000037</v>
          </cell>
          <cell r="C3936" t="str">
            <v xml:space="preserve"> Исполнение завершено</v>
          </cell>
          <cell r="D3936">
            <v>7801298720</v>
          </cell>
          <cell r="E3936" t="str">
            <v>Электронный аукцион</v>
          </cell>
          <cell r="F3936">
            <v>43563</v>
          </cell>
          <cell r="G3936" t="str">
            <v>08.04.2019</v>
          </cell>
          <cell r="H3936">
            <v>13</v>
          </cell>
        </row>
        <row r="3937">
          <cell r="A3937" t="str">
            <v>2780204327319000022 от 09.04.2019</v>
          </cell>
          <cell r="B3937" t="str">
            <v>2780204327319000022</v>
          </cell>
          <cell r="C3937" t="str">
            <v xml:space="preserve"> Исполнение завершено</v>
          </cell>
          <cell r="D3937">
            <v>7814491223</v>
          </cell>
          <cell r="E3937" t="str">
            <v>Электронный аукцион</v>
          </cell>
          <cell r="F3937">
            <v>43564</v>
          </cell>
          <cell r="G3937" t="str">
            <v>09.04.2019</v>
          </cell>
          <cell r="H3937">
            <v>13</v>
          </cell>
        </row>
        <row r="3938">
          <cell r="A3938" t="str">
            <v>2782033719519000014 от 11.04.2019</v>
          </cell>
          <cell r="B3938" t="str">
            <v>2782033719519000014</v>
          </cell>
          <cell r="C3938" t="str">
            <v xml:space="preserve"> Исполнение завершено</v>
          </cell>
          <cell r="D3938">
            <v>7802644475</v>
          </cell>
          <cell r="E3938" t="str">
            <v>Электронный аукцион</v>
          </cell>
          <cell r="F3938">
            <v>43566</v>
          </cell>
          <cell r="G3938" t="str">
            <v>11.04.2019</v>
          </cell>
          <cell r="H3938">
            <v>13</v>
          </cell>
        </row>
        <row r="3939">
          <cell r="A3939" t="str">
            <v>2781410382619000029 от 12.04.2019</v>
          </cell>
          <cell r="B3939" t="str">
            <v>2781410382619000029</v>
          </cell>
          <cell r="C3939" t="str">
            <v xml:space="preserve"> Исполнение завершено</v>
          </cell>
          <cell r="D3939">
            <v>7804545409</v>
          </cell>
          <cell r="E3939" t="str">
            <v>Электронный аукцион</v>
          </cell>
          <cell r="F3939">
            <v>43567</v>
          </cell>
          <cell r="G3939" t="str">
            <v>12.04.2019</v>
          </cell>
          <cell r="H3939">
            <v>13</v>
          </cell>
        </row>
        <row r="3940">
          <cell r="A3940" t="str">
            <v>2781902697419000082 от 12.04.2019</v>
          </cell>
          <cell r="B3940" t="str">
            <v>2781902697419000082</v>
          </cell>
          <cell r="C3940" t="str">
            <v xml:space="preserve"> Исполнение завершено</v>
          </cell>
          <cell r="D3940">
            <v>7816683530</v>
          </cell>
          <cell r="E3940" t="str">
            <v>Электронный аукцион</v>
          </cell>
          <cell r="F3940">
            <v>43567</v>
          </cell>
          <cell r="G3940" t="str">
            <v>12.04.2019</v>
          </cell>
          <cell r="H3940">
            <v>13</v>
          </cell>
        </row>
        <row r="3941">
          <cell r="A3941" t="str">
            <v>2780409097719000011 от 15.04.2019</v>
          </cell>
          <cell r="B3941" t="str">
            <v>2780409097719000011</v>
          </cell>
          <cell r="C3941" t="str">
            <v xml:space="preserve"> Исполнение завершено</v>
          </cell>
          <cell r="D3941">
            <v>7814732038</v>
          </cell>
          <cell r="E3941" t="str">
            <v>Электронный аукцион</v>
          </cell>
          <cell r="F3941">
            <v>43570</v>
          </cell>
          <cell r="G3941" t="str">
            <v>15.04.2019</v>
          </cell>
          <cell r="H3941">
            <v>13</v>
          </cell>
        </row>
        <row r="3942">
          <cell r="A3942" t="str">
            <v>2781100082219000035 от 16.04.2019</v>
          </cell>
          <cell r="B3942" t="str">
            <v>2781100082219000035</v>
          </cell>
          <cell r="C3942" t="str">
            <v xml:space="preserve"> Исполнение завершено</v>
          </cell>
          <cell r="D3942">
            <v>7816337682</v>
          </cell>
          <cell r="E3942" t="str">
            <v>Электронный аукцион</v>
          </cell>
          <cell r="F3942">
            <v>43571</v>
          </cell>
          <cell r="G3942" t="str">
            <v>16.04.2019</v>
          </cell>
          <cell r="H3942">
            <v>13</v>
          </cell>
        </row>
        <row r="3943">
          <cell r="A3943" t="str">
            <v>2780600434919000090 от 19.04.2019</v>
          </cell>
          <cell r="B3943" t="str">
            <v>2780600434919000090</v>
          </cell>
          <cell r="C3943" t="str">
            <v xml:space="preserve"> Исполнение завершено</v>
          </cell>
          <cell r="D3943" t="str">
            <v>781425486029</v>
          </cell>
          <cell r="E3943" t="str">
            <v>Электронный аукцион</v>
          </cell>
          <cell r="F3943">
            <v>43574</v>
          </cell>
          <cell r="G3943" t="str">
            <v>19.04.2019</v>
          </cell>
          <cell r="H3943">
            <v>13</v>
          </cell>
        </row>
        <row r="3944">
          <cell r="A3944" t="str">
            <v>2781901767319000037 от 19.04.2019</v>
          </cell>
          <cell r="B3944" t="str">
            <v>2781901767319000037</v>
          </cell>
          <cell r="C3944" t="str">
            <v xml:space="preserve"> Исполнение завершено</v>
          </cell>
          <cell r="D3944">
            <v>7816683530</v>
          </cell>
          <cell r="E3944" t="str">
            <v>Электронный аукцион</v>
          </cell>
          <cell r="F3944">
            <v>43574</v>
          </cell>
          <cell r="G3944" t="str">
            <v>19.04.2019</v>
          </cell>
          <cell r="H3944">
            <v>13</v>
          </cell>
        </row>
        <row r="3945">
          <cell r="A3945" t="str">
            <v>2780116100219000034 от 22.04.2019</v>
          </cell>
          <cell r="B3945" t="str">
            <v>2780116100219000034</v>
          </cell>
          <cell r="C3945" t="str">
            <v xml:space="preserve"> Исполнение завершено</v>
          </cell>
          <cell r="D3945">
            <v>7816337682</v>
          </cell>
          <cell r="E3945" t="str">
            <v>Электронный аукцион</v>
          </cell>
          <cell r="F3945">
            <v>43577</v>
          </cell>
          <cell r="G3945" t="str">
            <v>22.04.2019</v>
          </cell>
          <cell r="H3945">
            <v>13</v>
          </cell>
        </row>
        <row r="3946">
          <cell r="A3946" t="str">
            <v>2781413067519000037 от 22.04.2019</v>
          </cell>
          <cell r="B3946" t="str">
            <v>2781413067519000037</v>
          </cell>
          <cell r="C3946" t="str">
            <v xml:space="preserve"> Исполнение завершено</v>
          </cell>
          <cell r="D3946">
            <v>7804545409</v>
          </cell>
          <cell r="E3946" t="str">
            <v>Электронный аукцион</v>
          </cell>
          <cell r="F3946">
            <v>43577</v>
          </cell>
          <cell r="G3946" t="str">
            <v>22.04.2019</v>
          </cell>
          <cell r="H3946">
            <v>13</v>
          </cell>
        </row>
        <row r="3947">
          <cell r="A3947" t="str">
            <v>2782001254219000029 от 22.04.2019</v>
          </cell>
          <cell r="B3947" t="str">
            <v>2782001254219000029</v>
          </cell>
          <cell r="C3947" t="str">
            <v xml:space="preserve"> Исполнение завершено</v>
          </cell>
          <cell r="D3947">
            <v>7816683530</v>
          </cell>
          <cell r="E3947" t="str">
            <v>Электронный аукцион</v>
          </cell>
          <cell r="F3947">
            <v>43577</v>
          </cell>
          <cell r="G3947" t="str">
            <v>22.04.2019</v>
          </cell>
          <cell r="H3947">
            <v>13</v>
          </cell>
        </row>
        <row r="3948">
          <cell r="A3948" t="str">
            <v>2782534539019000011 от 22.04.2019</v>
          </cell>
          <cell r="B3948" t="str">
            <v>2782534539019000011</v>
          </cell>
          <cell r="C3948" t="str">
            <v xml:space="preserve"> Исполнение завершено</v>
          </cell>
          <cell r="D3948">
            <v>7814707835</v>
          </cell>
          <cell r="E3948" t="str">
            <v>Электронный аукцион</v>
          </cell>
          <cell r="F3948">
            <v>43577</v>
          </cell>
          <cell r="G3948" t="str">
            <v>22.04.2019</v>
          </cell>
          <cell r="H3948">
            <v>13</v>
          </cell>
        </row>
        <row r="3949">
          <cell r="A3949" t="str">
            <v>1782100688719000162 от 23.04.2019</v>
          </cell>
          <cell r="B3949" t="str">
            <v>1782100688719000162</v>
          </cell>
          <cell r="C3949" t="str">
            <v xml:space="preserve"> Исполнение завершено</v>
          </cell>
          <cell r="D3949">
            <v>7826679910</v>
          </cell>
          <cell r="E3949" t="str">
            <v>Электронный аукцион</v>
          </cell>
          <cell r="F3949">
            <v>43578</v>
          </cell>
          <cell r="G3949" t="str">
            <v>23.04.2019</v>
          </cell>
          <cell r="H3949">
            <v>13</v>
          </cell>
        </row>
        <row r="3950">
          <cell r="A3950" t="str">
            <v>2780109046419000093 от 23.04.2019</v>
          </cell>
          <cell r="B3950" t="str">
            <v>2780109046419000093</v>
          </cell>
          <cell r="C3950" t="str">
            <v xml:space="preserve"> Исполнение завершено</v>
          </cell>
          <cell r="D3950">
            <v>7804545409</v>
          </cell>
          <cell r="E3950" t="str">
            <v>Электронный аукцион</v>
          </cell>
          <cell r="F3950">
            <v>43578</v>
          </cell>
          <cell r="G3950" t="str">
            <v>23.04.2019</v>
          </cell>
          <cell r="H3950">
            <v>13</v>
          </cell>
        </row>
        <row r="3951">
          <cell r="A3951" t="str">
            <v>2780217286419000038 от 23.04.2019</v>
          </cell>
          <cell r="B3951" t="str">
            <v>2780217286419000038</v>
          </cell>
          <cell r="C3951" t="str">
            <v xml:space="preserve"> Исполнение завершено</v>
          </cell>
          <cell r="D3951">
            <v>7816588157</v>
          </cell>
          <cell r="E3951" t="str">
            <v>Электронный аукцион</v>
          </cell>
          <cell r="F3951">
            <v>43578</v>
          </cell>
          <cell r="G3951" t="str">
            <v>23.04.2019</v>
          </cell>
          <cell r="H3951">
            <v>13</v>
          </cell>
        </row>
        <row r="3952">
          <cell r="A3952" t="str">
            <v>2781104046219000045 от 23.04.2019</v>
          </cell>
          <cell r="B3952" t="str">
            <v>2781104046219000045</v>
          </cell>
          <cell r="C3952" t="str">
            <v xml:space="preserve"> Исполнение завершено</v>
          </cell>
          <cell r="D3952">
            <v>7816337682</v>
          </cell>
          <cell r="E3952" t="str">
            <v>Электронный аукцион</v>
          </cell>
          <cell r="F3952">
            <v>43578</v>
          </cell>
          <cell r="G3952" t="str">
            <v>23.04.2019</v>
          </cell>
          <cell r="H3952">
            <v>13</v>
          </cell>
        </row>
        <row r="3953">
          <cell r="A3953" t="str">
            <v>2781605094719000053 от 23.04.2019</v>
          </cell>
          <cell r="B3953" t="str">
            <v>2781605094719000053</v>
          </cell>
          <cell r="C3953" t="str">
            <v xml:space="preserve"> Исполнение завершено</v>
          </cell>
          <cell r="D3953">
            <v>4703049078</v>
          </cell>
          <cell r="E3953" t="str">
            <v>Электронный аукцион</v>
          </cell>
          <cell r="F3953">
            <v>43578</v>
          </cell>
          <cell r="G3953" t="str">
            <v>23.04.2019</v>
          </cell>
          <cell r="H3953">
            <v>13</v>
          </cell>
        </row>
        <row r="3954">
          <cell r="A3954" t="str">
            <v>2782502447819000047 от 23.04.2019</v>
          </cell>
          <cell r="B3954" t="str">
            <v>2782502447819000047</v>
          </cell>
          <cell r="C3954" t="str">
            <v xml:space="preserve"> Исполнение завершено</v>
          </cell>
          <cell r="D3954">
            <v>7838041248</v>
          </cell>
          <cell r="E3954" t="str">
            <v>Электронный аукцион</v>
          </cell>
          <cell r="F3954">
            <v>43578</v>
          </cell>
          <cell r="G3954" t="str">
            <v>23.04.2019</v>
          </cell>
          <cell r="H3954">
            <v>13</v>
          </cell>
        </row>
        <row r="3955">
          <cell r="A3955" t="str">
            <v>2780413287419000022 от 26.04.2019</v>
          </cell>
          <cell r="B3955" t="str">
            <v>2780413287419000022</v>
          </cell>
          <cell r="C3955" t="str">
            <v xml:space="preserve"> Исполнение завершено</v>
          </cell>
          <cell r="D3955" t="str">
            <v>132809405422</v>
          </cell>
          <cell r="E3955" t="str">
            <v>Электронный аукцион</v>
          </cell>
          <cell r="F3955">
            <v>43581</v>
          </cell>
          <cell r="G3955" t="str">
            <v>26.04.2019</v>
          </cell>
          <cell r="H3955">
            <v>13</v>
          </cell>
        </row>
        <row r="3956">
          <cell r="A3956" t="str">
            <v>2782033088019000026 от 26.04.2019</v>
          </cell>
          <cell r="B3956" t="str">
            <v>2782033088019000026</v>
          </cell>
          <cell r="C3956" t="str">
            <v xml:space="preserve"> Исполнение завершено</v>
          </cell>
          <cell r="D3956">
            <v>7816337682</v>
          </cell>
          <cell r="E3956" t="str">
            <v>Электронный аукцион</v>
          </cell>
          <cell r="F3956">
            <v>43581</v>
          </cell>
          <cell r="G3956" t="str">
            <v>26.04.2019</v>
          </cell>
          <cell r="H3956">
            <v>13</v>
          </cell>
        </row>
        <row r="3957">
          <cell r="A3957" t="str">
            <v>1780610484019000088 от 29.04.2019</v>
          </cell>
          <cell r="B3957" t="str">
            <v>1780610484019000088</v>
          </cell>
          <cell r="C3957" t="str">
            <v xml:space="preserve"> Исполнение завершено</v>
          </cell>
          <cell r="D3957">
            <v>7806023278</v>
          </cell>
          <cell r="E3957" t="str">
            <v>Электронный аукцион</v>
          </cell>
          <cell r="F3957">
            <v>43584</v>
          </cell>
          <cell r="G3957" t="str">
            <v>29.04.2019</v>
          </cell>
          <cell r="H3957">
            <v>13</v>
          </cell>
        </row>
        <row r="3958">
          <cell r="A3958" t="str">
            <v>2782570154619000058 от 06.05.2019</v>
          </cell>
          <cell r="B3958" t="str">
            <v>2782570154619000058</v>
          </cell>
          <cell r="C3958" t="str">
            <v xml:space="preserve"> Исполнение завершено</v>
          </cell>
          <cell r="D3958" t="str">
            <v>391600870902</v>
          </cell>
          <cell r="E3958" t="str">
            <v>Электронный аукцион</v>
          </cell>
          <cell r="F3958">
            <v>43591</v>
          </cell>
          <cell r="G3958" t="str">
            <v>06.05.2019</v>
          </cell>
          <cell r="H3958">
            <v>13</v>
          </cell>
        </row>
        <row r="3959">
          <cell r="A3959" t="str">
            <v>2782100677419000306 от 07.05.2019</v>
          </cell>
          <cell r="B3959" t="str">
            <v>2782100677419000306</v>
          </cell>
          <cell r="C3959" t="str">
            <v xml:space="preserve"> Исполнение завершено</v>
          </cell>
          <cell r="D3959">
            <v>7814498860</v>
          </cell>
          <cell r="E3959" t="str">
            <v>Электронный аукцион</v>
          </cell>
          <cell r="F3959">
            <v>43592</v>
          </cell>
          <cell r="G3959" t="str">
            <v>07.05.2019</v>
          </cell>
          <cell r="H3959">
            <v>13</v>
          </cell>
        </row>
        <row r="3960">
          <cell r="A3960" t="str">
            <v>1780100227419000338 от 13.05.2019</v>
          </cell>
          <cell r="B3960" t="str">
            <v>1780100227419000338</v>
          </cell>
          <cell r="C3960" t="str">
            <v xml:space="preserve"> Исполнение завершено</v>
          </cell>
          <cell r="D3960">
            <v>7839352101</v>
          </cell>
          <cell r="E3960" t="str">
            <v>Запрос котировок</v>
          </cell>
          <cell r="F3960">
            <v>43598</v>
          </cell>
          <cell r="G3960" t="str">
            <v>13.05.2019</v>
          </cell>
          <cell r="H3960">
            <v>17</v>
          </cell>
        </row>
        <row r="3961">
          <cell r="A3961" t="str">
            <v>2781413066819000048 от 13.05.2019</v>
          </cell>
          <cell r="B3961" t="str">
            <v>2781413066819000048</v>
          </cell>
          <cell r="C3961" t="str">
            <v xml:space="preserve"> Исполнение завершено</v>
          </cell>
          <cell r="D3961">
            <v>7816588157</v>
          </cell>
          <cell r="E3961" t="str">
            <v>Электронный аукцион</v>
          </cell>
          <cell r="F3961">
            <v>43598</v>
          </cell>
          <cell r="G3961" t="str">
            <v>13.05.2019</v>
          </cell>
          <cell r="H3961">
            <v>13</v>
          </cell>
        </row>
        <row r="3962">
          <cell r="A3962" t="str">
            <v>2781605094719000065 от 13.05.2019</v>
          </cell>
          <cell r="B3962" t="str">
            <v>2781605094719000065</v>
          </cell>
          <cell r="C3962" t="str">
            <v xml:space="preserve"> Исполнение завершено</v>
          </cell>
          <cell r="D3962">
            <v>7804545409</v>
          </cell>
          <cell r="E3962" t="str">
            <v>Электронный аукцион</v>
          </cell>
          <cell r="F3962">
            <v>43598</v>
          </cell>
          <cell r="G3962" t="str">
            <v>13.05.2019</v>
          </cell>
          <cell r="H3962">
            <v>13</v>
          </cell>
        </row>
        <row r="3963">
          <cell r="A3963" t="str">
            <v>2781901284419000044 от 13.05.2019</v>
          </cell>
          <cell r="B3963" t="str">
            <v>2781901284419000044</v>
          </cell>
          <cell r="C3963" t="str">
            <v xml:space="preserve"> Исполнение завершено</v>
          </cell>
          <cell r="D3963" t="str">
            <v>780415513666</v>
          </cell>
          <cell r="E3963" t="str">
            <v>Электронный аукцион</v>
          </cell>
          <cell r="F3963">
            <v>43598</v>
          </cell>
          <cell r="G3963" t="str">
            <v>13.05.2019</v>
          </cell>
          <cell r="H3963">
            <v>13</v>
          </cell>
        </row>
        <row r="3964">
          <cell r="A3964" t="str">
            <v>2780408709019000025 от 14.05.2019</v>
          </cell>
          <cell r="B3964" t="str">
            <v>2780408709019000025</v>
          </cell>
          <cell r="C3964" t="str">
            <v xml:space="preserve"> Исполнение завершено</v>
          </cell>
          <cell r="D3964">
            <v>7804545409</v>
          </cell>
          <cell r="E3964" t="str">
            <v>Электронный аукцион</v>
          </cell>
          <cell r="F3964">
            <v>43599</v>
          </cell>
          <cell r="G3964" t="str">
            <v>14.05.2019</v>
          </cell>
          <cell r="H3964">
            <v>13</v>
          </cell>
        </row>
        <row r="3965">
          <cell r="A3965" t="str">
            <v>2780701801619000094 от 14.05.2019</v>
          </cell>
          <cell r="B3965" t="str">
            <v>2780701801619000094</v>
          </cell>
          <cell r="C3965" t="str">
            <v xml:space="preserve"> Исполнение завершено</v>
          </cell>
          <cell r="D3965">
            <v>4703137052</v>
          </cell>
          <cell r="E3965" t="str">
            <v>Электронный аукцион</v>
          </cell>
          <cell r="F3965">
            <v>43599</v>
          </cell>
          <cell r="G3965" t="str">
            <v>14.05.2019</v>
          </cell>
          <cell r="H3965">
            <v>13</v>
          </cell>
        </row>
        <row r="3966">
          <cell r="A3966" t="str">
            <v>1781502228819000176 от 15.05.2019</v>
          </cell>
          <cell r="B3966" t="str">
            <v>1781502228819000176</v>
          </cell>
          <cell r="C3966" t="str">
            <v xml:space="preserve"> Исполнение завершено</v>
          </cell>
          <cell r="D3966" t="str">
            <v>371122984116</v>
          </cell>
          <cell r="E3966" t="str">
            <v>Электронный аукцион</v>
          </cell>
          <cell r="F3966">
            <v>43600</v>
          </cell>
          <cell r="G3966" t="str">
            <v>15.05.2019</v>
          </cell>
          <cell r="H3966">
            <v>13</v>
          </cell>
        </row>
        <row r="3967">
          <cell r="A3967" t="str">
            <v>2780409005319000012 от 16.05.2019</v>
          </cell>
          <cell r="B3967" t="str">
            <v>2780409005319000012</v>
          </cell>
          <cell r="C3967" t="str">
            <v xml:space="preserve"> Исполнение завершено</v>
          </cell>
          <cell r="D3967">
            <v>7804545409</v>
          </cell>
          <cell r="E3967" t="str">
            <v>Электронный аукцион</v>
          </cell>
          <cell r="F3967">
            <v>43601</v>
          </cell>
          <cell r="G3967" t="str">
            <v>16.05.2019</v>
          </cell>
          <cell r="H3967">
            <v>13</v>
          </cell>
        </row>
        <row r="3968">
          <cell r="A3968" t="str">
            <v>2781900117619000029 от 17.05.2019</v>
          </cell>
          <cell r="B3968" t="str">
            <v>2781900117619000029</v>
          </cell>
          <cell r="C3968" t="str">
            <v xml:space="preserve"> Исполнение завершено</v>
          </cell>
          <cell r="D3968">
            <v>7804545409</v>
          </cell>
          <cell r="E3968" t="str">
            <v>Электронный аукцион</v>
          </cell>
          <cell r="F3968">
            <v>43602</v>
          </cell>
          <cell r="G3968" t="str">
            <v>17.05.2019</v>
          </cell>
          <cell r="H3968">
            <v>13</v>
          </cell>
        </row>
        <row r="3969">
          <cell r="A3969" t="str">
            <v>2782666620619000073 от 17.05.2019</v>
          </cell>
          <cell r="B3969" t="str">
            <v>2782666620619000073</v>
          </cell>
          <cell r="C3969" t="str">
            <v xml:space="preserve"> Исполнение завершено</v>
          </cell>
          <cell r="D3969">
            <v>7816337682</v>
          </cell>
          <cell r="E3969" t="str">
            <v>Электронный аукцион</v>
          </cell>
          <cell r="F3969">
            <v>43602</v>
          </cell>
          <cell r="G3969" t="str">
            <v>17.05.2019</v>
          </cell>
          <cell r="H3969">
            <v>13</v>
          </cell>
        </row>
        <row r="3970">
          <cell r="A3970" t="str">
            <v>2780207217919000023 от 20.05.2019</v>
          </cell>
          <cell r="B3970" t="str">
            <v>2780207217919000023</v>
          </cell>
          <cell r="C3970" t="str">
            <v xml:space="preserve"> Исполнение завершено</v>
          </cell>
          <cell r="D3970">
            <v>7719456846</v>
          </cell>
          <cell r="E3970" t="str">
            <v>Электронный аукцион</v>
          </cell>
          <cell r="F3970">
            <v>43605</v>
          </cell>
          <cell r="G3970" t="str">
            <v>20.05.2019</v>
          </cell>
          <cell r="H3970">
            <v>13</v>
          </cell>
        </row>
        <row r="3971">
          <cell r="A3971" t="str">
            <v>2780207217919000024 от 21.05.2019</v>
          </cell>
          <cell r="B3971" t="str">
            <v>2780207217919000024</v>
          </cell>
          <cell r="C3971" t="str">
            <v xml:space="preserve"> Исполнение завершено</v>
          </cell>
          <cell r="D3971">
            <v>7804545409</v>
          </cell>
          <cell r="E3971" t="str">
            <v>Электронный аукцион</v>
          </cell>
          <cell r="F3971">
            <v>43606</v>
          </cell>
          <cell r="G3971" t="str">
            <v>21.05.2019</v>
          </cell>
          <cell r="H3971">
            <v>13</v>
          </cell>
        </row>
        <row r="3972">
          <cell r="A3972" t="str">
            <v>2780401029819000033 от 24.05.2019</v>
          </cell>
          <cell r="B3972" t="str">
            <v>2780401029819000033</v>
          </cell>
          <cell r="C3972" t="str">
            <v xml:space="preserve"> Исполнение завершено</v>
          </cell>
          <cell r="D3972">
            <v>7816337682</v>
          </cell>
          <cell r="E3972" t="str">
            <v>Электронный аукцион</v>
          </cell>
          <cell r="F3972">
            <v>43609</v>
          </cell>
          <cell r="G3972" t="str">
            <v>24.05.2019</v>
          </cell>
          <cell r="H3972">
            <v>13</v>
          </cell>
        </row>
        <row r="3973">
          <cell r="A3973" t="str">
            <v>2782570154619000068 от 24.05.2019</v>
          </cell>
          <cell r="B3973" t="str">
            <v>2782570154619000068</v>
          </cell>
          <cell r="C3973" t="str">
            <v xml:space="preserve"> Исполнение завершено</v>
          </cell>
          <cell r="D3973" t="str">
            <v>370251175009</v>
          </cell>
          <cell r="E3973" t="str">
            <v>Электронный аукцион</v>
          </cell>
          <cell r="F3973">
            <v>43609</v>
          </cell>
          <cell r="G3973" t="str">
            <v>24.05.2019</v>
          </cell>
          <cell r="H3973">
            <v>13</v>
          </cell>
        </row>
        <row r="3974">
          <cell r="A3974" t="str">
            <v>2781104073719000073 от 27.05.2019</v>
          </cell>
          <cell r="B3974" t="str">
            <v>2781104073719000073</v>
          </cell>
          <cell r="C3974" t="str">
            <v xml:space="preserve"> Исполнение завершено</v>
          </cell>
          <cell r="D3974" t="str">
            <v>370251175009</v>
          </cell>
          <cell r="E3974" t="str">
            <v>Электронный аукцион</v>
          </cell>
          <cell r="F3974">
            <v>43612</v>
          </cell>
          <cell r="G3974" t="str">
            <v>27.05.2019</v>
          </cell>
          <cell r="H3974">
            <v>13</v>
          </cell>
        </row>
        <row r="3975">
          <cell r="A3975" t="str">
            <v>2782033147519000025 от 27.05.2019</v>
          </cell>
          <cell r="B3975" t="str">
            <v>2782033147519000025</v>
          </cell>
          <cell r="C3975" t="str">
            <v xml:space="preserve"> Исполнение завершено</v>
          </cell>
          <cell r="D3975">
            <v>7804545409</v>
          </cell>
          <cell r="E3975" t="str">
            <v>Электронный аукцион</v>
          </cell>
          <cell r="F3975">
            <v>43612</v>
          </cell>
          <cell r="G3975" t="str">
            <v>27.05.2019</v>
          </cell>
          <cell r="H3975">
            <v>13</v>
          </cell>
        </row>
        <row r="3976">
          <cell r="A3976" t="str">
            <v>2780206804519000033 от 28.05.2019</v>
          </cell>
          <cell r="B3976" t="str">
            <v>2780206804519000033</v>
          </cell>
          <cell r="C3976" t="str">
            <v xml:space="preserve"> Исполнение завершено</v>
          </cell>
          <cell r="D3976" t="str">
            <v>781017579356</v>
          </cell>
          <cell r="E3976" t="str">
            <v>Электронный аукцион</v>
          </cell>
          <cell r="F3976">
            <v>43613</v>
          </cell>
          <cell r="G3976" t="str">
            <v>28.05.2019</v>
          </cell>
          <cell r="H3976">
            <v>13</v>
          </cell>
        </row>
        <row r="3977">
          <cell r="A3977" t="str">
            <v>2781931535919000052 от 28.05.2019</v>
          </cell>
          <cell r="B3977" t="str">
            <v>2781931535919000052</v>
          </cell>
          <cell r="C3977" t="str">
            <v xml:space="preserve"> Исполнение завершено</v>
          </cell>
          <cell r="D3977">
            <v>4703049078</v>
          </cell>
          <cell r="E3977" t="str">
            <v>Электронный аукцион</v>
          </cell>
          <cell r="F3977">
            <v>43613</v>
          </cell>
          <cell r="G3977" t="str">
            <v>28.05.2019</v>
          </cell>
          <cell r="H3977">
            <v>13</v>
          </cell>
        </row>
        <row r="3978">
          <cell r="A3978" t="str">
            <v>2780453252019000028 от 29.05.2019</v>
          </cell>
          <cell r="B3978" t="str">
            <v>2780453252019000028</v>
          </cell>
          <cell r="C3978" t="str">
            <v xml:space="preserve"> Исполнение завершено</v>
          </cell>
          <cell r="D3978">
            <v>4703137052</v>
          </cell>
          <cell r="E3978" t="str">
            <v>Электронный аукцион</v>
          </cell>
          <cell r="F3978">
            <v>43614</v>
          </cell>
          <cell r="G3978" t="str">
            <v>29.05.2019</v>
          </cell>
          <cell r="H3978">
            <v>13</v>
          </cell>
        </row>
        <row r="3979">
          <cell r="A3979" t="str">
            <v>2781931535919000055 от 29.05.2019</v>
          </cell>
          <cell r="B3979" t="str">
            <v>2781931535919000055</v>
          </cell>
          <cell r="C3979" t="str">
            <v xml:space="preserve"> Исполнение завершено</v>
          </cell>
          <cell r="D3979">
            <v>7804545409</v>
          </cell>
          <cell r="E3979" t="str">
            <v>Электронный аукцион</v>
          </cell>
          <cell r="F3979">
            <v>43614</v>
          </cell>
          <cell r="G3979" t="str">
            <v>29.05.2019</v>
          </cell>
          <cell r="H3979">
            <v>13</v>
          </cell>
        </row>
        <row r="3980">
          <cell r="A3980" t="str">
            <v>2782032979719000036 от 30.05.2019</v>
          </cell>
          <cell r="B3980" t="str">
            <v>2782032979719000036</v>
          </cell>
          <cell r="C3980" t="str">
            <v xml:space="preserve"> Исполнение завершено</v>
          </cell>
          <cell r="D3980">
            <v>7801298720</v>
          </cell>
          <cell r="E3980" t="str">
            <v>Электронный аукцион</v>
          </cell>
          <cell r="F3980">
            <v>43615</v>
          </cell>
          <cell r="G3980" t="str">
            <v>30.05.2019</v>
          </cell>
          <cell r="H3980">
            <v>13</v>
          </cell>
        </row>
        <row r="3981">
          <cell r="A3981" t="str">
            <v>2781310357319000038 от 31.05.2019</v>
          </cell>
          <cell r="B3981" t="str">
            <v>2781310357319000038</v>
          </cell>
          <cell r="C3981" t="str">
            <v xml:space="preserve"> Исполнение завершено</v>
          </cell>
          <cell r="D3981">
            <v>7802669342</v>
          </cell>
          <cell r="E3981" t="str">
            <v>Электронный аукцион</v>
          </cell>
          <cell r="F3981">
            <v>43616</v>
          </cell>
          <cell r="G3981" t="str">
            <v>31.05.2019</v>
          </cell>
          <cell r="H3981">
            <v>13</v>
          </cell>
        </row>
        <row r="3982">
          <cell r="A3982" t="str">
            <v>2782570154619000074 от 31.05.2019</v>
          </cell>
          <cell r="B3982" t="str">
            <v>2782570154619000074</v>
          </cell>
          <cell r="C3982" t="str">
            <v xml:space="preserve"> Исполнение завершено</v>
          </cell>
          <cell r="D3982">
            <v>7810639197</v>
          </cell>
          <cell r="E3982" t="str">
            <v>Электронный аукцион</v>
          </cell>
          <cell r="F3982">
            <v>43616</v>
          </cell>
          <cell r="G3982" t="str">
            <v>31.05.2019</v>
          </cell>
          <cell r="H3982">
            <v>13</v>
          </cell>
        </row>
        <row r="3983">
          <cell r="A3983" t="str">
            <v>2780543458919000030 от 03.06.2019</v>
          </cell>
          <cell r="B3983" t="str">
            <v>2780543458919000030</v>
          </cell>
          <cell r="C3983" t="str">
            <v xml:space="preserve"> Исполнение завершено</v>
          </cell>
          <cell r="D3983">
            <v>7801298720</v>
          </cell>
          <cell r="E3983" t="str">
            <v>Электронный аукцион</v>
          </cell>
          <cell r="F3983">
            <v>43619</v>
          </cell>
          <cell r="G3983" t="str">
            <v>03.06.2019</v>
          </cell>
          <cell r="H3983">
            <v>13</v>
          </cell>
        </row>
        <row r="3984">
          <cell r="A3984" t="str">
            <v>2780543458919000031 от 03.06.2019</v>
          </cell>
          <cell r="B3984" t="str">
            <v>2780543458919000031</v>
          </cell>
          <cell r="C3984" t="str">
            <v xml:space="preserve"> Исполнение завершено</v>
          </cell>
          <cell r="D3984">
            <v>7801298720</v>
          </cell>
          <cell r="E3984" t="str">
            <v>Электронный аукцион</v>
          </cell>
          <cell r="F3984">
            <v>43619</v>
          </cell>
          <cell r="G3984" t="str">
            <v>03.06.2019</v>
          </cell>
          <cell r="H3984">
            <v>13</v>
          </cell>
        </row>
        <row r="3985">
          <cell r="A3985" t="str">
            <v>2780600434919000115 от 03.06.2019</v>
          </cell>
          <cell r="B3985" t="str">
            <v>2780600434919000115</v>
          </cell>
          <cell r="C3985" t="str">
            <v xml:space="preserve"> Исполнение завершено</v>
          </cell>
          <cell r="D3985">
            <v>4703137052</v>
          </cell>
          <cell r="E3985" t="str">
            <v>Электронный аукцион</v>
          </cell>
          <cell r="F3985">
            <v>43619</v>
          </cell>
          <cell r="G3985" t="str">
            <v>03.06.2019</v>
          </cell>
          <cell r="H3985">
            <v>13</v>
          </cell>
        </row>
        <row r="3986">
          <cell r="A3986" t="str">
            <v>2781022827819000050 от 03.06.2019</v>
          </cell>
          <cell r="B3986" t="str">
            <v>2781022827819000050</v>
          </cell>
          <cell r="C3986" t="str">
            <v xml:space="preserve"> Исполнение завершено</v>
          </cell>
          <cell r="D3986" t="str">
            <v>370251175009</v>
          </cell>
          <cell r="E3986" t="str">
            <v>Электронный аукцион</v>
          </cell>
          <cell r="F3986">
            <v>43619</v>
          </cell>
          <cell r="G3986" t="str">
            <v>03.06.2019</v>
          </cell>
          <cell r="H3986">
            <v>13</v>
          </cell>
        </row>
        <row r="3987">
          <cell r="A3987" t="str">
            <v>2781312513619000050 от 06.06.2019</v>
          </cell>
          <cell r="B3987" t="str">
            <v>2781312513619000050</v>
          </cell>
          <cell r="C3987" t="str">
            <v xml:space="preserve"> Исполнение завершено</v>
          </cell>
          <cell r="D3987">
            <v>7804545409</v>
          </cell>
          <cell r="E3987" t="str">
            <v>Электронный аукцион</v>
          </cell>
          <cell r="F3987">
            <v>43622</v>
          </cell>
          <cell r="G3987" t="str">
            <v>06.06.2019</v>
          </cell>
          <cell r="H3987">
            <v>13</v>
          </cell>
        </row>
        <row r="3988">
          <cell r="A3988" t="str">
            <v>2780204638719000033 от 10.06.2019</v>
          </cell>
          <cell r="B3988" t="str">
            <v>2780204638719000033</v>
          </cell>
          <cell r="C3988" t="str">
            <v xml:space="preserve"> Исполнение завершено</v>
          </cell>
          <cell r="D3988">
            <v>7816588157</v>
          </cell>
          <cell r="E3988" t="str">
            <v>Электронный аукцион</v>
          </cell>
          <cell r="F3988">
            <v>43626</v>
          </cell>
          <cell r="G3988" t="str">
            <v>10.06.2019</v>
          </cell>
          <cell r="H3988">
            <v>13</v>
          </cell>
        </row>
        <row r="3989">
          <cell r="A3989" t="str">
            <v>2780902307519000040 от 17.06.2019</v>
          </cell>
          <cell r="B3989" t="str">
            <v>2780902307519000040</v>
          </cell>
          <cell r="C3989" t="str">
            <v xml:space="preserve"> Исполнение завершено</v>
          </cell>
          <cell r="D3989">
            <v>7801298720</v>
          </cell>
          <cell r="E3989" t="str">
            <v>Электронный аукцион</v>
          </cell>
          <cell r="F3989">
            <v>43633</v>
          </cell>
          <cell r="G3989" t="str">
            <v>17.06.2019</v>
          </cell>
          <cell r="H3989">
            <v>13</v>
          </cell>
        </row>
        <row r="3990">
          <cell r="A3990" t="str">
            <v>2780601686619000059 от 21.06.2019</v>
          </cell>
          <cell r="B3990" t="str">
            <v>2780601686619000059</v>
          </cell>
          <cell r="C3990" t="str">
            <v xml:space="preserve"> Исполнение завершено</v>
          </cell>
          <cell r="D3990">
            <v>7839065139</v>
          </cell>
          <cell r="E3990" t="str">
            <v>Электронный аукцион</v>
          </cell>
          <cell r="F3990">
            <v>43637</v>
          </cell>
          <cell r="G3990" t="str">
            <v>21.06.2019</v>
          </cell>
          <cell r="H3990">
            <v>13</v>
          </cell>
        </row>
        <row r="3991">
          <cell r="A3991" t="str">
            <v>2781501231419000054 от 21.06.2019</v>
          </cell>
          <cell r="B3991" t="str">
            <v>2781501231419000054</v>
          </cell>
          <cell r="C3991" t="str">
            <v xml:space="preserve"> Исполнение завершено</v>
          </cell>
          <cell r="D3991">
            <v>7813182279</v>
          </cell>
          <cell r="E3991" t="str">
            <v>Электронный аукцион</v>
          </cell>
          <cell r="F3991">
            <v>43637</v>
          </cell>
          <cell r="G3991" t="str">
            <v>21.06.2019</v>
          </cell>
          <cell r="H3991">
            <v>13</v>
          </cell>
        </row>
        <row r="3992">
          <cell r="A3992" t="str">
            <v>2780206804519000036 от 24.06.2019</v>
          </cell>
          <cell r="B3992" t="str">
            <v>2780206804519000036</v>
          </cell>
          <cell r="C3992" t="str">
            <v xml:space="preserve"> Исполнение завершено</v>
          </cell>
          <cell r="D3992" t="str">
            <v>132809405422</v>
          </cell>
          <cell r="E3992" t="str">
            <v>Электронный аукцион</v>
          </cell>
          <cell r="F3992">
            <v>43640</v>
          </cell>
          <cell r="G3992" t="str">
            <v>24.06.2019</v>
          </cell>
          <cell r="H3992">
            <v>13</v>
          </cell>
        </row>
        <row r="3993">
          <cell r="A3993" t="str">
            <v>2780100678319000051 от 25.06.2019</v>
          </cell>
          <cell r="B3993" t="str">
            <v>2780100678319000051</v>
          </cell>
          <cell r="C3993" t="str">
            <v xml:space="preserve"> Исполнение завершено</v>
          </cell>
          <cell r="D3993">
            <v>7816337682</v>
          </cell>
          <cell r="E3993" t="str">
            <v>Электронный аукцион</v>
          </cell>
          <cell r="F3993">
            <v>43641</v>
          </cell>
          <cell r="G3993" t="str">
            <v>25.06.2019</v>
          </cell>
          <cell r="H3993">
            <v>13</v>
          </cell>
        </row>
        <row r="3994">
          <cell r="A3994" t="str">
            <v>2780602097519000124 от 25.06.2019</v>
          </cell>
          <cell r="B3994" t="str">
            <v>2780602097519000124</v>
          </cell>
          <cell r="C3994" t="str">
            <v xml:space="preserve"> Исполнение завершено</v>
          </cell>
          <cell r="D3994">
            <v>7801298720</v>
          </cell>
          <cell r="E3994" t="str">
            <v>Электронный аукцион</v>
          </cell>
          <cell r="F3994">
            <v>43641</v>
          </cell>
          <cell r="G3994" t="str">
            <v>25.06.2019</v>
          </cell>
          <cell r="H3994">
            <v>13</v>
          </cell>
        </row>
        <row r="3995">
          <cell r="A3995" t="str">
            <v>2780502798519000032 от 03.07.2019</v>
          </cell>
          <cell r="B3995" t="str">
            <v>2780502798519000032</v>
          </cell>
          <cell r="C3995" t="str">
            <v xml:space="preserve"> Исполнение</v>
          </cell>
          <cell r="D3995">
            <v>7801333847</v>
          </cell>
          <cell r="E3995" t="str">
            <v>Электронный аукцион</v>
          </cell>
          <cell r="F3995">
            <v>43649</v>
          </cell>
          <cell r="G3995" t="str">
            <v>03.07.2019</v>
          </cell>
          <cell r="H3995">
            <v>13</v>
          </cell>
        </row>
        <row r="3996">
          <cell r="A3996" t="str">
            <v>2780113650319000016 от 05.07.2019</v>
          </cell>
          <cell r="B3996" t="str">
            <v>2780113650319000016</v>
          </cell>
          <cell r="C3996" t="str">
            <v xml:space="preserve"> Исполнение завершено</v>
          </cell>
          <cell r="D3996" t="str">
            <v>781603131774</v>
          </cell>
          <cell r="E3996" t="str">
            <v>Электронный аукцион</v>
          </cell>
          <cell r="F3996">
            <v>43651</v>
          </cell>
          <cell r="G3996" t="str">
            <v>05.07.2019</v>
          </cell>
          <cell r="H3996">
            <v>13</v>
          </cell>
        </row>
        <row r="3997">
          <cell r="A3997" t="str">
            <v>2781410089619000029 от 12.07.2019</v>
          </cell>
          <cell r="B3997" t="str">
            <v>2781410089619000029</v>
          </cell>
          <cell r="C3997" t="str">
            <v xml:space="preserve"> Исполнение завершено</v>
          </cell>
          <cell r="D3997">
            <v>7811506697</v>
          </cell>
          <cell r="E3997" t="str">
            <v>Электронный аукцион</v>
          </cell>
          <cell r="F3997">
            <v>43658</v>
          </cell>
          <cell r="G3997" t="str">
            <v>12.07.2019</v>
          </cell>
          <cell r="H3997">
            <v>13</v>
          </cell>
        </row>
        <row r="3998">
          <cell r="A3998" t="str">
            <v>2780206804519000045 от 16.07.2019</v>
          </cell>
          <cell r="B3998" t="str">
            <v>2780206804519000045</v>
          </cell>
          <cell r="C3998" t="str">
            <v xml:space="preserve"> Исполнение завершено</v>
          </cell>
          <cell r="D3998">
            <v>7802644475</v>
          </cell>
          <cell r="E3998" t="str">
            <v>Электронный аукцион</v>
          </cell>
          <cell r="F3998">
            <v>43662</v>
          </cell>
          <cell r="G3998" t="str">
            <v>16.07.2019</v>
          </cell>
          <cell r="H3998">
            <v>13</v>
          </cell>
        </row>
        <row r="3999">
          <cell r="A3999" t="str">
            <v>1784246167919000451 от 22.07.2019</v>
          </cell>
          <cell r="B3999" t="str">
            <v>1784246167919000451</v>
          </cell>
          <cell r="C3999" t="str">
            <v xml:space="preserve"> Исполнение завершено</v>
          </cell>
          <cell r="D3999">
            <v>7701234835</v>
          </cell>
          <cell r="E3999" t="str">
            <v>Электронный аукцион</v>
          </cell>
          <cell r="F3999">
            <v>43668</v>
          </cell>
          <cell r="G3999" t="str">
            <v>22.07.2019</v>
          </cell>
          <cell r="H3999">
            <v>13</v>
          </cell>
        </row>
        <row r="4000">
          <cell r="A4000" t="str">
            <v>2781475816319000005 от 22.07.2019</v>
          </cell>
          <cell r="B4000" t="str">
            <v>2781475816319000005</v>
          </cell>
          <cell r="C4000" t="str">
            <v xml:space="preserve"> Исполнение завершено</v>
          </cell>
          <cell r="D4000">
            <v>7839104927</v>
          </cell>
          <cell r="E4000" t="str">
            <v>Электронный аукцион</v>
          </cell>
          <cell r="F4000">
            <v>43668</v>
          </cell>
          <cell r="G4000" t="str">
            <v>22.07.2019</v>
          </cell>
          <cell r="H4000">
            <v>13</v>
          </cell>
        </row>
        <row r="4001">
          <cell r="A4001" t="str">
            <v>2781604922919000161 от 22.07.2019</v>
          </cell>
          <cell r="B4001" t="str">
            <v>2781604922919000161</v>
          </cell>
          <cell r="C4001" t="str">
            <v xml:space="preserve"> Исполнение завершено</v>
          </cell>
          <cell r="D4001">
            <v>5252043040</v>
          </cell>
          <cell r="E4001" t="str">
            <v>Электронный аукцион</v>
          </cell>
          <cell r="F4001">
            <v>43668</v>
          </cell>
          <cell r="G4001" t="str">
            <v>22.07.2019</v>
          </cell>
          <cell r="H4001">
            <v>13</v>
          </cell>
        </row>
        <row r="4002">
          <cell r="A4002" t="str">
            <v>2781702913719000073 от 22.07.2019</v>
          </cell>
          <cell r="B4002" t="str">
            <v>2781702913719000073</v>
          </cell>
          <cell r="C4002" t="str">
            <v xml:space="preserve"> Исполнение завершено</v>
          </cell>
          <cell r="D4002">
            <v>7811665520</v>
          </cell>
          <cell r="E4002" t="str">
            <v>Электронный аукцион</v>
          </cell>
          <cell r="F4002">
            <v>43668</v>
          </cell>
          <cell r="G4002" t="str">
            <v>22.07.2019</v>
          </cell>
          <cell r="H4002">
            <v>13</v>
          </cell>
        </row>
        <row r="4003">
          <cell r="A4003" t="str">
            <v>2782001365919000062 от 22.07.2019</v>
          </cell>
          <cell r="B4003" t="str">
            <v>2782001365919000062</v>
          </cell>
          <cell r="C4003" t="str">
            <v xml:space="preserve"> Исполнение завершено</v>
          </cell>
          <cell r="D4003">
            <v>7802644475</v>
          </cell>
          <cell r="E4003" t="str">
            <v>Электронный аукцион</v>
          </cell>
          <cell r="F4003">
            <v>43668</v>
          </cell>
          <cell r="G4003" t="str">
            <v>22.07.2019</v>
          </cell>
          <cell r="H4003">
            <v>13</v>
          </cell>
        </row>
        <row r="4004">
          <cell r="A4004" t="str">
            <v>2781702913719000076 от 26.07.2019</v>
          </cell>
          <cell r="B4004" t="str">
            <v>2781702913719000076</v>
          </cell>
          <cell r="C4004" t="str">
            <v xml:space="preserve"> Исполнение завершено</v>
          </cell>
          <cell r="D4004">
            <v>4703049078</v>
          </cell>
          <cell r="E4004" t="str">
            <v>Электронный аукцион</v>
          </cell>
          <cell r="F4004">
            <v>43672</v>
          </cell>
          <cell r="G4004" t="str">
            <v>26.07.2019</v>
          </cell>
          <cell r="H4004">
            <v>13</v>
          </cell>
        </row>
        <row r="4005">
          <cell r="A4005" t="str">
            <v>2781901767319000072 от 26.07.2019</v>
          </cell>
          <cell r="B4005" t="str">
            <v>2781901767319000072</v>
          </cell>
          <cell r="C4005" t="str">
            <v xml:space="preserve"> Исполнение завершено</v>
          </cell>
          <cell r="D4005" t="str">
            <v>132809405422</v>
          </cell>
          <cell r="E4005" t="str">
            <v>Электронный аукцион</v>
          </cell>
          <cell r="F4005">
            <v>43672</v>
          </cell>
          <cell r="G4005" t="str">
            <v>26.07.2019</v>
          </cell>
          <cell r="H4005">
            <v>13</v>
          </cell>
        </row>
        <row r="4006">
          <cell r="A4006" t="str">
            <v>1782547060219000185 от 29.07.2019</v>
          </cell>
          <cell r="B4006" t="str">
            <v>1782547060219000185</v>
          </cell>
          <cell r="C4006" t="str">
            <v xml:space="preserve"> Исполнение завершено</v>
          </cell>
          <cell r="D4006">
            <v>7816337682</v>
          </cell>
          <cell r="E4006" t="str">
            <v>Электронный аукцион</v>
          </cell>
          <cell r="F4006">
            <v>43675</v>
          </cell>
          <cell r="G4006" t="str">
            <v>29.07.2019</v>
          </cell>
          <cell r="H4006">
            <v>13</v>
          </cell>
        </row>
        <row r="4007">
          <cell r="A4007" t="str">
            <v>2781901767319000073 от 29.07.2019</v>
          </cell>
          <cell r="B4007" t="str">
            <v>2781901767319000073</v>
          </cell>
          <cell r="C4007" t="str">
            <v xml:space="preserve"> Исполнение завершено</v>
          </cell>
          <cell r="D4007">
            <v>7802174011</v>
          </cell>
          <cell r="E4007" t="str">
            <v>Электронный аукцион</v>
          </cell>
          <cell r="F4007">
            <v>43675</v>
          </cell>
          <cell r="G4007" t="str">
            <v>29.07.2019</v>
          </cell>
          <cell r="H4007">
            <v>13</v>
          </cell>
        </row>
        <row r="4008">
          <cell r="A4008" t="str">
            <v>2782033701119000020 от 29.07.2019</v>
          </cell>
          <cell r="B4008" t="str">
            <v>2782033701119000020</v>
          </cell>
          <cell r="C4008" t="str">
            <v xml:space="preserve"> Исполнение завершено</v>
          </cell>
          <cell r="D4008">
            <v>7801347920</v>
          </cell>
          <cell r="E4008" t="str">
            <v>Электронный аукцион</v>
          </cell>
          <cell r="F4008">
            <v>43675</v>
          </cell>
          <cell r="G4008" t="str">
            <v>29.07.2019</v>
          </cell>
          <cell r="H4008">
            <v>13</v>
          </cell>
        </row>
        <row r="4009">
          <cell r="A4009" t="str">
            <v>1781027152319000081 от 31.07.2019</v>
          </cell>
          <cell r="B4009" t="str">
            <v>1781027152319000081</v>
          </cell>
          <cell r="C4009" t="str">
            <v xml:space="preserve"> Исполнение завершено</v>
          </cell>
          <cell r="D4009" t="str">
            <v>350802175975</v>
          </cell>
          <cell r="E4009" t="str">
            <v>Электронный аукцион</v>
          </cell>
          <cell r="F4009">
            <v>43677</v>
          </cell>
          <cell r="G4009" t="str">
            <v>31.07.2019</v>
          </cell>
          <cell r="H4009">
            <v>13</v>
          </cell>
        </row>
        <row r="4010">
          <cell r="A4010" t="str">
            <v>2780413946019000027 от 01.08.2019</v>
          </cell>
          <cell r="B4010" t="str">
            <v>2780413946019000027</v>
          </cell>
          <cell r="C4010" t="str">
            <v xml:space="preserve"> Исполнение завершено</v>
          </cell>
          <cell r="D4010" t="str">
            <v>132809405422</v>
          </cell>
          <cell r="E4010" t="str">
            <v>Электронный аукцион</v>
          </cell>
          <cell r="F4010">
            <v>43678</v>
          </cell>
          <cell r="G4010" t="str">
            <v>01.08.2019</v>
          </cell>
          <cell r="H4010">
            <v>13</v>
          </cell>
        </row>
        <row r="4011">
          <cell r="A4011" t="str">
            <v>1782547060219000201 от 05.08.2019</v>
          </cell>
          <cell r="B4011" t="str">
            <v>1782547060219000201</v>
          </cell>
          <cell r="C4011" t="str">
            <v xml:space="preserve"> Исполнение завершено</v>
          </cell>
          <cell r="D4011">
            <v>6204001412</v>
          </cell>
          <cell r="E4011" t="str">
            <v>Электронный аукцион</v>
          </cell>
          <cell r="F4011">
            <v>43682</v>
          </cell>
          <cell r="G4011" t="str">
            <v>05.08.2019</v>
          </cell>
          <cell r="H4011">
            <v>13</v>
          </cell>
        </row>
        <row r="4012">
          <cell r="A4012" t="str">
            <v>2780608111019000032 от 05.08.2019</v>
          </cell>
          <cell r="B4012" t="str">
            <v>2780608111019000032</v>
          </cell>
          <cell r="C4012" t="str">
            <v xml:space="preserve"> Исполнение завершено</v>
          </cell>
          <cell r="D4012" t="str">
            <v>780415513666</v>
          </cell>
          <cell r="E4012" t="str">
            <v>Электронный аукцион</v>
          </cell>
          <cell r="F4012">
            <v>43682</v>
          </cell>
          <cell r="G4012" t="str">
            <v>05.08.2019</v>
          </cell>
          <cell r="H4012">
            <v>13</v>
          </cell>
        </row>
        <row r="4013">
          <cell r="A4013" t="str">
            <v>2781100029019000061 от 05.08.2019</v>
          </cell>
          <cell r="B4013" t="str">
            <v>2781100029019000061</v>
          </cell>
          <cell r="C4013" t="str">
            <v xml:space="preserve"> Исполнение завершено</v>
          </cell>
          <cell r="D4013">
            <v>2309082852</v>
          </cell>
          <cell r="E4013" t="str">
            <v>Электронный аукцион</v>
          </cell>
          <cell r="F4013">
            <v>43682</v>
          </cell>
          <cell r="G4013" t="str">
            <v>05.08.2019</v>
          </cell>
          <cell r="H4013">
            <v>13</v>
          </cell>
        </row>
        <row r="4014">
          <cell r="A4014" t="str">
            <v>2781410373819000034 от 05.08.2019</v>
          </cell>
          <cell r="B4014" t="str">
            <v>2781410373819000034</v>
          </cell>
          <cell r="C4014" t="str">
            <v xml:space="preserve"> Исполнение завершено</v>
          </cell>
          <cell r="D4014">
            <v>7802644475</v>
          </cell>
          <cell r="E4014" t="str">
            <v>Электронный аукцион</v>
          </cell>
          <cell r="F4014">
            <v>43682</v>
          </cell>
          <cell r="G4014" t="str">
            <v>05.08.2019</v>
          </cell>
          <cell r="H4014">
            <v>13</v>
          </cell>
        </row>
        <row r="4015">
          <cell r="A4015" t="str">
            <v>2781100138219000161 от 12.08.2019</v>
          </cell>
          <cell r="B4015" t="str">
            <v>2781100138219000161</v>
          </cell>
          <cell r="C4015" t="str">
            <v xml:space="preserve"> Исполнение завершено</v>
          </cell>
          <cell r="D4015">
            <v>7816683530</v>
          </cell>
          <cell r="E4015" t="str">
            <v>Электронный аукцион</v>
          </cell>
          <cell r="F4015">
            <v>43689</v>
          </cell>
          <cell r="G4015" t="str">
            <v>12.08.2019</v>
          </cell>
          <cell r="H4015">
            <v>13</v>
          </cell>
        </row>
        <row r="4016">
          <cell r="A4016" t="str">
            <v>1780133049019000087 от 19.08.2019</v>
          </cell>
          <cell r="B4016" t="str">
            <v>1780133049019000087</v>
          </cell>
          <cell r="C4016" t="str">
            <v xml:space="preserve"> Исполнение завершено</v>
          </cell>
          <cell r="D4016">
            <v>7816337682</v>
          </cell>
          <cell r="E4016" t="str">
            <v>Электронный аукцион</v>
          </cell>
          <cell r="F4016">
            <v>43696</v>
          </cell>
          <cell r="G4016" t="str">
            <v>19.08.2019</v>
          </cell>
          <cell r="H4016">
            <v>13</v>
          </cell>
        </row>
        <row r="4017">
          <cell r="A4017" t="str">
            <v>2782033821619000046 от 19.08.2019</v>
          </cell>
          <cell r="B4017" t="str">
            <v>2782033821619000046</v>
          </cell>
          <cell r="C4017" t="str">
            <v xml:space="preserve"> Исполнение завершено</v>
          </cell>
          <cell r="D4017">
            <v>7816337682</v>
          </cell>
          <cell r="E4017" t="str">
            <v>Электронный аукцион</v>
          </cell>
          <cell r="F4017">
            <v>43696</v>
          </cell>
          <cell r="G4017" t="str">
            <v>19.08.2019</v>
          </cell>
          <cell r="H4017">
            <v>13</v>
          </cell>
        </row>
        <row r="4018">
          <cell r="A4018" t="str">
            <v>2781113068419000029 от 20.08.2019</v>
          </cell>
          <cell r="B4018" t="str">
            <v>2781113068419000029</v>
          </cell>
          <cell r="C4018" t="str">
            <v xml:space="preserve"> Исполнение завершено</v>
          </cell>
          <cell r="D4018">
            <v>7842056695</v>
          </cell>
          <cell r="E4018" t="str">
            <v>Электронный аукцион</v>
          </cell>
          <cell r="F4018">
            <v>43697</v>
          </cell>
          <cell r="G4018" t="str">
            <v>20.08.2019</v>
          </cell>
          <cell r="H4018">
            <v>13</v>
          </cell>
        </row>
        <row r="4019">
          <cell r="A4019" t="str">
            <v>2780207217919000038 от 26.08.2019</v>
          </cell>
          <cell r="B4019" t="str">
            <v>2780207217919000038</v>
          </cell>
          <cell r="C4019" t="str">
            <v xml:space="preserve"> Исполнение завершено</v>
          </cell>
          <cell r="D4019">
            <v>7825418377</v>
          </cell>
          <cell r="E4019" t="str">
            <v>Электронный аукцион</v>
          </cell>
          <cell r="F4019">
            <v>43703</v>
          </cell>
          <cell r="G4019" t="str">
            <v>26.08.2019</v>
          </cell>
          <cell r="H4019">
            <v>13</v>
          </cell>
        </row>
        <row r="4020">
          <cell r="A4020" t="str">
            <v>2781702588719000080 от 27.08.2019</v>
          </cell>
          <cell r="B4020" t="str">
            <v>2781702588719000080</v>
          </cell>
          <cell r="C4020" t="str">
            <v xml:space="preserve"> Исполнение завершено</v>
          </cell>
          <cell r="D4020">
            <v>7802431445</v>
          </cell>
          <cell r="E4020" t="str">
            <v>Электронный аукцион</v>
          </cell>
          <cell r="F4020">
            <v>43704</v>
          </cell>
          <cell r="G4020" t="str">
            <v>27.08.2019</v>
          </cell>
          <cell r="H4020">
            <v>13</v>
          </cell>
        </row>
        <row r="4021">
          <cell r="A4021" t="str">
            <v>2781021913919000080 от 03.09.2019</v>
          </cell>
          <cell r="B4021" t="str">
            <v>2781021913919000080</v>
          </cell>
          <cell r="C4021" t="str">
            <v xml:space="preserve"> Исполнение завершено</v>
          </cell>
          <cell r="D4021">
            <v>7816337682</v>
          </cell>
          <cell r="E4021" t="str">
            <v>Электронный аукцион</v>
          </cell>
          <cell r="F4021">
            <v>43711</v>
          </cell>
          <cell r="G4021" t="str">
            <v>03.09.2019</v>
          </cell>
          <cell r="H4021">
            <v>13</v>
          </cell>
        </row>
        <row r="4022">
          <cell r="A4022" t="str">
            <v>2782566699719000113 от 11.09.2019</v>
          </cell>
          <cell r="B4022" t="str">
            <v>2782566699719000113</v>
          </cell>
          <cell r="C4022" t="str">
            <v xml:space="preserve"> Исполнение завершено</v>
          </cell>
          <cell r="D4022">
            <v>7838323563</v>
          </cell>
          <cell r="E4022" t="str">
            <v>Электронный аукцион</v>
          </cell>
          <cell r="F4022">
            <v>43719</v>
          </cell>
          <cell r="G4022" t="str">
            <v>11.09.2019</v>
          </cell>
          <cell r="H4022">
            <v>13</v>
          </cell>
        </row>
        <row r="4023">
          <cell r="A4023" t="str">
            <v>1782547060219000219 от 23.09.2019</v>
          </cell>
          <cell r="B4023" t="str">
            <v>1782547060219000219</v>
          </cell>
          <cell r="C4023" t="str">
            <v xml:space="preserve"> Исполнение завершено</v>
          </cell>
          <cell r="D4023">
            <v>7806259259</v>
          </cell>
          <cell r="E4023" t="str">
            <v>Электронный аукцион</v>
          </cell>
          <cell r="F4023">
            <v>43731</v>
          </cell>
          <cell r="G4023" t="str">
            <v>23.09.2019</v>
          </cell>
          <cell r="H4023">
            <v>13</v>
          </cell>
        </row>
        <row r="4024">
          <cell r="A4024" t="str">
            <v>2781410362518000019 от 15.05.2018</v>
          </cell>
          <cell r="B4024" t="str">
            <v>2781410362518000019</v>
          </cell>
          <cell r="C4024" t="str">
            <v xml:space="preserve"> Исполнение завершено</v>
          </cell>
          <cell r="D4024">
            <v>7804359748</v>
          </cell>
          <cell r="E4024" t="str">
            <v>Электронный аукцион</v>
          </cell>
          <cell r="F4024">
            <v>43235</v>
          </cell>
          <cell r="G4024" t="str">
            <v>15.05.2018</v>
          </cell>
          <cell r="H4024">
            <v>13</v>
          </cell>
        </row>
        <row r="4025">
          <cell r="A4025" t="str">
            <v>2782100675017000039 от 06.12.2017</v>
          </cell>
          <cell r="B4025" t="str">
            <v>2782100675017000039</v>
          </cell>
          <cell r="C4025" t="str">
            <v xml:space="preserve"> Исполнение завершено</v>
          </cell>
          <cell r="D4025">
            <v>7811578821</v>
          </cell>
          <cell r="E4025" t="str">
            <v>Электронный аукцион</v>
          </cell>
          <cell r="F4025">
            <v>43075</v>
          </cell>
          <cell r="G4025" t="str">
            <v>06.12.2017</v>
          </cell>
          <cell r="H4025">
            <v>13</v>
          </cell>
        </row>
        <row r="4026">
          <cell r="A4026" t="str">
            <v>2782546549718000008 от 09.01.2018</v>
          </cell>
          <cell r="B4026" t="str">
            <v>2782546549718000008</v>
          </cell>
          <cell r="C4026" t="str">
            <v xml:space="preserve"> Исполнение завершено</v>
          </cell>
          <cell r="D4026">
            <v>7806240201</v>
          </cell>
          <cell r="E4026" t="str">
            <v>Электронный аукцион</v>
          </cell>
          <cell r="F4026">
            <v>43109</v>
          </cell>
          <cell r="G4026" t="str">
            <v>09.01.2018</v>
          </cell>
          <cell r="H4026">
            <v>13</v>
          </cell>
        </row>
        <row r="4027">
          <cell r="A4027" t="str">
            <v>2780717627718000006 от 26.01.2018</v>
          </cell>
          <cell r="B4027" t="str">
            <v>2780717627718000006</v>
          </cell>
          <cell r="C4027" t="str">
            <v xml:space="preserve"> Исполнение завершено</v>
          </cell>
          <cell r="D4027">
            <v>7810425678</v>
          </cell>
          <cell r="E4027" t="str">
            <v>Электронный аукцион</v>
          </cell>
          <cell r="F4027">
            <v>43126</v>
          </cell>
          <cell r="G4027" t="str">
            <v>26.01.2018</v>
          </cell>
          <cell r="H4027">
            <v>13</v>
          </cell>
        </row>
        <row r="4028">
          <cell r="A4028" t="str">
            <v>2780735408918000023 от 29.01.2018</v>
          </cell>
          <cell r="B4028" t="str">
            <v>2780735408918000023</v>
          </cell>
          <cell r="C4028" t="str">
            <v xml:space="preserve"> Исполнение завершено</v>
          </cell>
          <cell r="D4028" t="str">
            <v>332602136793</v>
          </cell>
          <cell r="E4028" t="str">
            <v>Электронный аукцион</v>
          </cell>
          <cell r="F4028">
            <v>43129</v>
          </cell>
          <cell r="G4028" t="str">
            <v>29.01.2018</v>
          </cell>
          <cell r="H4028">
            <v>13</v>
          </cell>
        </row>
        <row r="4029">
          <cell r="A4029" t="str">
            <v>2784331662818000006 от 29.01.2018</v>
          </cell>
          <cell r="B4029" t="str">
            <v>2784331662818000006</v>
          </cell>
          <cell r="C4029" t="str">
            <v xml:space="preserve"> Исполнение завершено</v>
          </cell>
          <cell r="D4029">
            <v>7811634794</v>
          </cell>
          <cell r="E4029" t="str">
            <v>Электронный аукцион</v>
          </cell>
          <cell r="F4029">
            <v>43129</v>
          </cell>
          <cell r="G4029" t="str">
            <v>29.01.2018</v>
          </cell>
          <cell r="H4029">
            <v>13</v>
          </cell>
        </row>
        <row r="4030">
          <cell r="A4030" t="str">
            <v>2781013313918000010 от 08.02.2018</v>
          </cell>
          <cell r="B4030" t="str">
            <v>2781013313918000010</v>
          </cell>
          <cell r="C4030" t="str">
            <v xml:space="preserve"> Исполнение завершено</v>
          </cell>
          <cell r="D4030">
            <v>7811578821</v>
          </cell>
          <cell r="E4030" t="str">
            <v>Электронный аукцион</v>
          </cell>
          <cell r="F4030">
            <v>43139</v>
          </cell>
          <cell r="G4030" t="str">
            <v>08.02.2018</v>
          </cell>
          <cell r="H4030">
            <v>13</v>
          </cell>
        </row>
        <row r="4031">
          <cell r="A4031" t="str">
            <v>2781017132818000020 от 08.02.2018</v>
          </cell>
          <cell r="B4031" t="str">
            <v>2781017132818000020</v>
          </cell>
          <cell r="C4031" t="str">
            <v xml:space="preserve"> Исполнение завершено</v>
          </cell>
          <cell r="D4031">
            <v>7805680030</v>
          </cell>
          <cell r="E4031" t="str">
            <v>Электронный аукцион</v>
          </cell>
          <cell r="F4031">
            <v>43139</v>
          </cell>
          <cell r="G4031" t="str">
            <v>08.02.2018</v>
          </cell>
          <cell r="H4031">
            <v>13</v>
          </cell>
        </row>
        <row r="4032">
          <cell r="A4032" t="str">
            <v>2781900538918000013 от 12.02.2018</v>
          </cell>
          <cell r="B4032" t="str">
            <v>2781900538918000013</v>
          </cell>
          <cell r="C4032" t="str">
            <v xml:space="preserve"> Исполнение завершено</v>
          </cell>
          <cell r="D4032">
            <v>7842496696</v>
          </cell>
          <cell r="E4032" t="str">
            <v>Электронный аукцион</v>
          </cell>
          <cell r="F4032">
            <v>43143</v>
          </cell>
          <cell r="G4032" t="str">
            <v>12.02.2018</v>
          </cell>
          <cell r="H4032">
            <v>13</v>
          </cell>
        </row>
        <row r="4033">
          <cell r="A4033" t="str">
            <v>2782002061718000014 от 14.02.2018</v>
          </cell>
          <cell r="B4033" t="str">
            <v>2782002061718000014</v>
          </cell>
          <cell r="C4033" t="str">
            <v xml:space="preserve"> Исполнение завершено</v>
          </cell>
          <cell r="D4033">
            <v>2130183020</v>
          </cell>
          <cell r="E4033" t="str">
            <v>Электронный аукцион</v>
          </cell>
          <cell r="F4033">
            <v>43145</v>
          </cell>
          <cell r="G4033" t="str">
            <v>14.02.2018</v>
          </cell>
          <cell r="H4033">
            <v>13</v>
          </cell>
        </row>
        <row r="4034">
          <cell r="A4034" t="str">
            <v>2781012896418000020 от 16.02.2018</v>
          </cell>
          <cell r="B4034" t="str">
            <v>2781012896418000020</v>
          </cell>
          <cell r="C4034" t="str">
            <v xml:space="preserve"> Исполнение завершено</v>
          </cell>
          <cell r="D4034">
            <v>6321388562</v>
          </cell>
          <cell r="E4034" t="str">
            <v>Электронный аукцион</v>
          </cell>
          <cell r="F4034">
            <v>43147</v>
          </cell>
          <cell r="G4034" t="str">
            <v>16.02.2018</v>
          </cell>
          <cell r="H4034">
            <v>13</v>
          </cell>
        </row>
        <row r="4035">
          <cell r="A4035" t="str">
            <v>2780717627718000015 от 28.02.2018</v>
          </cell>
          <cell r="B4035" t="str">
            <v>2780717627718000015</v>
          </cell>
          <cell r="C4035" t="str">
            <v xml:space="preserve"> Исполнение завершено</v>
          </cell>
          <cell r="D4035">
            <v>7810685620</v>
          </cell>
          <cell r="E4035" t="str">
            <v>Электронный аукцион</v>
          </cell>
          <cell r="F4035">
            <v>43159</v>
          </cell>
          <cell r="G4035" t="str">
            <v>28.02.2018</v>
          </cell>
          <cell r="H4035">
            <v>13</v>
          </cell>
        </row>
        <row r="4036">
          <cell r="A4036" t="str">
            <v>2782000789518000008 от 12.03.2018</v>
          </cell>
          <cell r="B4036" t="str">
            <v>2782000789518000008</v>
          </cell>
          <cell r="C4036" t="str">
            <v xml:space="preserve"> Исполнение завершено</v>
          </cell>
          <cell r="D4036" t="str">
            <v>021400057574</v>
          </cell>
          <cell r="E4036" t="str">
            <v>Электронный аукцион</v>
          </cell>
          <cell r="F4036">
            <v>43171</v>
          </cell>
          <cell r="G4036" t="str">
            <v>12.03.2018</v>
          </cell>
          <cell r="H4036">
            <v>13</v>
          </cell>
        </row>
        <row r="4037">
          <cell r="A4037" t="str">
            <v>3784030756918000004 от 14.03.2018</v>
          </cell>
          <cell r="B4037" t="str">
            <v>3784030756918000004</v>
          </cell>
          <cell r="C4037" t="str">
            <v xml:space="preserve"> Исполнение завершено</v>
          </cell>
          <cell r="D4037" t="str">
            <v>781136210159</v>
          </cell>
          <cell r="E4037" t="str">
            <v>Запрос котировок</v>
          </cell>
          <cell r="F4037">
            <v>43173</v>
          </cell>
          <cell r="G4037" t="str">
            <v>14.03.2018</v>
          </cell>
          <cell r="H4037">
            <v>17</v>
          </cell>
        </row>
        <row r="4038">
          <cell r="A4038" t="str">
            <v>2780733157118000026 от 16.03.2018</v>
          </cell>
          <cell r="B4038" t="str">
            <v>2780733157118000026</v>
          </cell>
          <cell r="C4038" t="str">
            <v xml:space="preserve"> Исполнение завершено</v>
          </cell>
          <cell r="D4038" t="str">
            <v>165604390138</v>
          </cell>
          <cell r="E4038" t="str">
            <v>Электронный аукцион</v>
          </cell>
          <cell r="F4038">
            <v>43175</v>
          </cell>
          <cell r="G4038" t="str">
            <v>16.03.2018</v>
          </cell>
          <cell r="H4038">
            <v>13</v>
          </cell>
        </row>
        <row r="4039">
          <cell r="A4039" t="str">
            <v>1780100227418000068 от 19.03.2018</v>
          </cell>
          <cell r="B4039" t="str">
            <v>1780100227418000068</v>
          </cell>
          <cell r="C4039" t="str">
            <v xml:space="preserve"> Исполнение завершено</v>
          </cell>
          <cell r="D4039">
            <v>7819036387</v>
          </cell>
          <cell r="E4039" t="str">
            <v>Запрос котировок</v>
          </cell>
          <cell r="F4039">
            <v>43178</v>
          </cell>
          <cell r="G4039" t="str">
            <v>19.03.2018</v>
          </cell>
          <cell r="H4039">
            <v>17</v>
          </cell>
        </row>
        <row r="4040">
          <cell r="A4040" t="str">
            <v>2782002252618000020 от 20.03.2018</v>
          </cell>
          <cell r="B4040" t="str">
            <v>2782002252618000020</v>
          </cell>
          <cell r="C4040" t="str">
            <v xml:space="preserve"> Исполнение завершено</v>
          </cell>
          <cell r="D4040">
            <v>6321388562</v>
          </cell>
          <cell r="E4040" t="str">
            <v>Электронный аукцион</v>
          </cell>
          <cell r="F4040">
            <v>43179</v>
          </cell>
          <cell r="G4040" t="str">
            <v>20.03.2018</v>
          </cell>
          <cell r="H4040">
            <v>13</v>
          </cell>
        </row>
        <row r="4041">
          <cell r="A4041" t="str">
            <v>2780701624118000037 от 27.03.2018</v>
          </cell>
          <cell r="B4041" t="str">
            <v>2780701624118000037</v>
          </cell>
          <cell r="C4041" t="str">
            <v xml:space="preserve"> Исполнение завершено</v>
          </cell>
          <cell r="D4041">
            <v>7801341252</v>
          </cell>
          <cell r="E4041" t="str">
            <v>Электронный аукцион</v>
          </cell>
          <cell r="F4041">
            <v>43186</v>
          </cell>
          <cell r="G4041" t="str">
            <v>27.03.2018</v>
          </cell>
          <cell r="H4041">
            <v>13</v>
          </cell>
        </row>
        <row r="4042">
          <cell r="A4042" t="str">
            <v>2780701624118000041 от 29.03.2018</v>
          </cell>
          <cell r="B4042" t="str">
            <v>2780701624118000041</v>
          </cell>
          <cell r="C4042" t="str">
            <v xml:space="preserve"> Исполнение завершено</v>
          </cell>
          <cell r="D4042">
            <v>7814236008</v>
          </cell>
          <cell r="E4042" t="str">
            <v>Электронный аукцион</v>
          </cell>
          <cell r="F4042">
            <v>43188</v>
          </cell>
          <cell r="G4042" t="str">
            <v>29.03.2018</v>
          </cell>
          <cell r="H4042">
            <v>13</v>
          </cell>
        </row>
        <row r="4043">
          <cell r="A4043" t="str">
            <v>2782002072018000017 от 30.03.2018</v>
          </cell>
          <cell r="B4043" t="str">
            <v>2782002072018000017</v>
          </cell>
          <cell r="C4043" t="str">
            <v xml:space="preserve"> Исполнение завершено</v>
          </cell>
          <cell r="D4043">
            <v>2130183020</v>
          </cell>
          <cell r="E4043" t="str">
            <v>Электронный аукцион</v>
          </cell>
          <cell r="F4043">
            <v>43189</v>
          </cell>
          <cell r="G4043" t="str">
            <v>30.03.2018</v>
          </cell>
          <cell r="H4043">
            <v>13</v>
          </cell>
        </row>
        <row r="4044">
          <cell r="A4044" t="str">
            <v>2782403018018000032 от 13.04.2018</v>
          </cell>
          <cell r="B4044" t="str">
            <v>2782403018018000032</v>
          </cell>
          <cell r="C4044" t="str">
            <v xml:space="preserve"> Исполнение завершено</v>
          </cell>
          <cell r="D4044">
            <v>7811578821</v>
          </cell>
          <cell r="E4044" t="str">
            <v>Запрос котировок</v>
          </cell>
          <cell r="F4044">
            <v>43203</v>
          </cell>
          <cell r="G4044" t="str">
            <v>13.04.2018</v>
          </cell>
          <cell r="H4044">
            <v>17</v>
          </cell>
        </row>
        <row r="4045">
          <cell r="A4045" t="str">
            <v>1780902212018000084 от 16.04.2018</v>
          </cell>
          <cell r="B4045" t="str">
            <v>1780902212018000084</v>
          </cell>
          <cell r="C4045" t="str">
            <v xml:space="preserve"> Исполнение завершено</v>
          </cell>
          <cell r="D4045" t="str">
            <v>780612766867</v>
          </cell>
          <cell r="E4045" t="str">
            <v>Электронный аукцион</v>
          </cell>
          <cell r="F4045">
            <v>43206</v>
          </cell>
          <cell r="G4045" t="str">
            <v>16.04.2018</v>
          </cell>
          <cell r="H4045">
            <v>13</v>
          </cell>
        </row>
        <row r="4046">
          <cell r="A4046" t="str">
            <v>2781304729418000021 от 17.04.2018</v>
          </cell>
          <cell r="B4046" t="str">
            <v>2781304729418000021</v>
          </cell>
          <cell r="C4046" t="str">
            <v xml:space="preserve"> Исполнение завершено</v>
          </cell>
          <cell r="D4046" t="str">
            <v>482600879808</v>
          </cell>
          <cell r="E4046" t="str">
            <v>Электронный аукцион</v>
          </cell>
          <cell r="F4046">
            <v>43207</v>
          </cell>
          <cell r="G4046" t="str">
            <v>17.04.2018</v>
          </cell>
          <cell r="H4046">
            <v>13</v>
          </cell>
        </row>
        <row r="4047">
          <cell r="A4047" t="str">
            <v>2781150553418000018 от 20.04.2018</v>
          </cell>
          <cell r="B4047" t="str">
            <v>2781150553418000018</v>
          </cell>
          <cell r="C4047" t="str">
            <v xml:space="preserve"> Исполнение завершено</v>
          </cell>
          <cell r="D4047">
            <v>5032284837</v>
          </cell>
          <cell r="E4047" t="str">
            <v>Электронный аукцион</v>
          </cell>
          <cell r="F4047">
            <v>43210</v>
          </cell>
          <cell r="G4047" t="str">
            <v>20.04.2018</v>
          </cell>
          <cell r="H4047">
            <v>13</v>
          </cell>
        </row>
        <row r="4048">
          <cell r="A4048" t="str">
            <v>2781203463018000023 от 24.04.2018</v>
          </cell>
          <cell r="B4048" t="str">
            <v>2781203463018000023</v>
          </cell>
          <cell r="C4048" t="str">
            <v xml:space="preserve"> Исполнение завершено</v>
          </cell>
          <cell r="D4048">
            <v>7811578821</v>
          </cell>
          <cell r="E4048" t="str">
            <v>Электронный аукцион</v>
          </cell>
          <cell r="F4048">
            <v>43214</v>
          </cell>
          <cell r="G4048" t="str">
            <v>24.04.2018</v>
          </cell>
          <cell r="H4048">
            <v>13</v>
          </cell>
        </row>
        <row r="4049">
          <cell r="A4049" t="str">
            <v>2782002026118000023 от 24.04.2018</v>
          </cell>
          <cell r="B4049" t="str">
            <v>2782002026118000023</v>
          </cell>
          <cell r="C4049" t="str">
            <v xml:space="preserve"> Исполнение завершено</v>
          </cell>
          <cell r="D4049" t="str">
            <v>470300160770</v>
          </cell>
          <cell r="E4049" t="str">
            <v>Электронный аукцион</v>
          </cell>
          <cell r="F4049">
            <v>43214</v>
          </cell>
          <cell r="G4049" t="str">
            <v>24.04.2018</v>
          </cell>
          <cell r="H4049">
            <v>13</v>
          </cell>
        </row>
        <row r="4050">
          <cell r="A4050" t="str">
            <v>2780718637018000021 от 27.04.2018</v>
          </cell>
          <cell r="B4050" t="str">
            <v>2780718637018000021</v>
          </cell>
          <cell r="C4050" t="str">
            <v xml:space="preserve"> Исполнение завершено</v>
          </cell>
          <cell r="D4050" t="str">
            <v>782506245866</v>
          </cell>
          <cell r="E4050" t="str">
            <v>Электронный аукцион</v>
          </cell>
          <cell r="F4050">
            <v>43217</v>
          </cell>
          <cell r="G4050" t="str">
            <v>27.04.2018</v>
          </cell>
          <cell r="H4050">
            <v>13</v>
          </cell>
        </row>
        <row r="4051">
          <cell r="A4051" t="str">
            <v>2781203463018000031 от 27.04.2018</v>
          </cell>
          <cell r="B4051" t="str">
            <v>2781203463018000031</v>
          </cell>
          <cell r="C4051" t="str">
            <v xml:space="preserve"> Исполнение завершено</v>
          </cell>
          <cell r="D4051" t="str">
            <v>165604390138</v>
          </cell>
          <cell r="E4051" t="str">
            <v>Электронный аукцион</v>
          </cell>
          <cell r="F4051">
            <v>43217</v>
          </cell>
          <cell r="G4051" t="str">
            <v>27.04.2018</v>
          </cell>
          <cell r="H4051">
            <v>13</v>
          </cell>
        </row>
        <row r="4052">
          <cell r="A4052" t="str">
            <v>2781344635518000010 от 27.04.2018</v>
          </cell>
          <cell r="B4052" t="str">
            <v>2781344635518000010</v>
          </cell>
          <cell r="C4052" t="str">
            <v xml:space="preserve"> Исполнение завершено</v>
          </cell>
          <cell r="D4052">
            <v>7805680030</v>
          </cell>
          <cell r="E4052" t="str">
            <v>Электронный аукцион</v>
          </cell>
          <cell r="F4052">
            <v>43217</v>
          </cell>
          <cell r="G4052" t="str">
            <v>27.04.2018</v>
          </cell>
          <cell r="H4052">
            <v>13</v>
          </cell>
        </row>
        <row r="4053">
          <cell r="A4053" t="str">
            <v>2780214682518000007 от 28.04.2018</v>
          </cell>
          <cell r="B4053" t="str">
            <v>2780214682518000007</v>
          </cell>
          <cell r="C4053" t="str">
            <v xml:space="preserve"> Исполнение завершено</v>
          </cell>
          <cell r="D4053" t="str">
            <v>780217051138</v>
          </cell>
          <cell r="E4053" t="str">
            <v>Электронный аукцион</v>
          </cell>
          <cell r="F4053">
            <v>43218</v>
          </cell>
          <cell r="G4053" t="str">
            <v>28.04.2018</v>
          </cell>
          <cell r="H4053">
            <v>13</v>
          </cell>
        </row>
        <row r="4054">
          <cell r="A4054" t="str">
            <v>2782033720518000015 от 28.04.2018</v>
          </cell>
          <cell r="B4054" t="str">
            <v>2782033720518000015</v>
          </cell>
          <cell r="C4054" t="str">
            <v xml:space="preserve"> Исполнение завершено</v>
          </cell>
          <cell r="D4054">
            <v>7802277627</v>
          </cell>
          <cell r="E4054" t="str">
            <v>Электронный аукцион</v>
          </cell>
          <cell r="F4054">
            <v>43218</v>
          </cell>
          <cell r="G4054" t="str">
            <v>28.04.2018</v>
          </cell>
          <cell r="H4054">
            <v>13</v>
          </cell>
        </row>
        <row r="4055">
          <cell r="A4055" t="str">
            <v>1780102107618000039 от 10.05.2018</v>
          </cell>
          <cell r="B4055" t="str">
            <v>1780102107618000039</v>
          </cell>
          <cell r="C4055" t="str">
            <v xml:space="preserve"> Исполнение завершено</v>
          </cell>
          <cell r="D4055">
            <v>7727802666</v>
          </cell>
          <cell r="E4055" t="str">
            <v>Электронный аукцион</v>
          </cell>
          <cell r="F4055">
            <v>43230</v>
          </cell>
          <cell r="G4055" t="str">
            <v>10.05.2018</v>
          </cell>
          <cell r="H4055">
            <v>13</v>
          </cell>
        </row>
        <row r="4056">
          <cell r="A4056" t="str">
            <v>2781019104218000694 от 21.05.2018</v>
          </cell>
          <cell r="B4056" t="str">
            <v>2781019104218000694</v>
          </cell>
          <cell r="C4056" t="str">
            <v xml:space="preserve"> Исполнение завершено</v>
          </cell>
          <cell r="D4056">
            <v>7810685620</v>
          </cell>
          <cell r="E4056" t="str">
            <v>Электронный аукцион</v>
          </cell>
          <cell r="F4056">
            <v>43241</v>
          </cell>
          <cell r="G4056" t="str">
            <v>21.05.2018</v>
          </cell>
          <cell r="H4056">
            <v>13</v>
          </cell>
        </row>
        <row r="4057">
          <cell r="A4057" t="str">
            <v>2782002063118000022 от 23.05.2018</v>
          </cell>
          <cell r="B4057" t="str">
            <v>2782002063118000022</v>
          </cell>
          <cell r="C4057" t="str">
            <v xml:space="preserve"> Исполнение завершено</v>
          </cell>
          <cell r="D4057">
            <v>7811578821</v>
          </cell>
          <cell r="E4057" t="str">
            <v>Запрос котировок</v>
          </cell>
          <cell r="F4057">
            <v>43243</v>
          </cell>
          <cell r="G4057" t="str">
            <v>23.05.2018</v>
          </cell>
          <cell r="H4057">
            <v>17</v>
          </cell>
        </row>
        <row r="4058">
          <cell r="A4058" t="str">
            <v>2782501700818000028 от 28.05.2018</v>
          </cell>
          <cell r="B4058" t="str">
            <v>2782501700818000028</v>
          </cell>
          <cell r="C4058" t="str">
            <v xml:space="preserve"> Исполнение завершено</v>
          </cell>
          <cell r="D4058">
            <v>7811578821</v>
          </cell>
          <cell r="E4058" t="str">
            <v>Электронный аукцион</v>
          </cell>
          <cell r="F4058">
            <v>43248</v>
          </cell>
          <cell r="G4058" t="str">
            <v>28.05.2018</v>
          </cell>
          <cell r="H4058">
            <v>13</v>
          </cell>
        </row>
        <row r="4059">
          <cell r="A4059" t="str">
            <v>2781931535918000052 от 29.05.2018</v>
          </cell>
          <cell r="B4059" t="str">
            <v>2781931535918000052</v>
          </cell>
          <cell r="C4059" t="str">
            <v xml:space="preserve"> Исполнение завершено</v>
          </cell>
          <cell r="D4059" t="str">
            <v>781300071011</v>
          </cell>
          <cell r="E4059" t="str">
            <v>Электронный аукцион</v>
          </cell>
          <cell r="F4059">
            <v>43249</v>
          </cell>
          <cell r="G4059" t="str">
            <v>29.05.2018</v>
          </cell>
          <cell r="H4059">
            <v>13</v>
          </cell>
        </row>
        <row r="4060">
          <cell r="A4060" t="str">
            <v>2780408839018000023 от 30.05.2018</v>
          </cell>
          <cell r="B4060" t="str">
            <v>2780408839018000023</v>
          </cell>
          <cell r="C4060" t="str">
            <v xml:space="preserve"> Исполнение завершено</v>
          </cell>
          <cell r="D4060">
            <v>7811578821</v>
          </cell>
          <cell r="E4060" t="str">
            <v>Электронный аукцион</v>
          </cell>
          <cell r="F4060">
            <v>43250</v>
          </cell>
          <cell r="G4060" t="str">
            <v>30.05.2018</v>
          </cell>
          <cell r="H4060">
            <v>13</v>
          </cell>
        </row>
        <row r="4061">
          <cell r="A4061" t="str">
            <v>2781410380118000044 от 15.06.2018</v>
          </cell>
          <cell r="B4061" t="str">
            <v>2781410380118000044</v>
          </cell>
          <cell r="C4061" t="str">
            <v xml:space="preserve"> Исполнение завершено</v>
          </cell>
          <cell r="D4061">
            <v>7811578821</v>
          </cell>
          <cell r="E4061" t="str">
            <v>Запрос котировок</v>
          </cell>
          <cell r="F4061">
            <v>43266</v>
          </cell>
          <cell r="G4061" t="str">
            <v>15.06.2018</v>
          </cell>
          <cell r="H4061">
            <v>17</v>
          </cell>
        </row>
        <row r="4062">
          <cell r="A4062" t="str">
            <v>1784251070318000051 от 22.06.2018</v>
          </cell>
          <cell r="B4062" t="str">
            <v>1784251070318000051</v>
          </cell>
          <cell r="C4062" t="str">
            <v xml:space="preserve"> Исполнение завершено</v>
          </cell>
          <cell r="D4062">
            <v>7811578821</v>
          </cell>
          <cell r="E4062" t="str">
            <v>Электронный аукцион</v>
          </cell>
          <cell r="F4062">
            <v>43273</v>
          </cell>
          <cell r="G4062" t="str">
            <v>22.06.2018</v>
          </cell>
          <cell r="H4062">
            <v>13</v>
          </cell>
        </row>
        <row r="4063">
          <cell r="A4063" t="str">
            <v>2781012896418000024 от 25.06.2018</v>
          </cell>
          <cell r="B4063" t="str">
            <v>2781012896418000024</v>
          </cell>
          <cell r="C4063" t="str">
            <v xml:space="preserve"> Исполнение завершено</v>
          </cell>
          <cell r="D4063">
            <v>7811578821</v>
          </cell>
          <cell r="E4063" t="str">
            <v>Электронный аукцион</v>
          </cell>
          <cell r="F4063">
            <v>43276</v>
          </cell>
          <cell r="G4063" t="str">
            <v>25.06.2018</v>
          </cell>
          <cell r="H4063">
            <v>13</v>
          </cell>
        </row>
        <row r="4064">
          <cell r="A4064" t="str">
            <v>2781901976918000057 от 25.06.2018</v>
          </cell>
          <cell r="B4064" t="str">
            <v>2781901976918000057</v>
          </cell>
          <cell r="C4064" t="str">
            <v xml:space="preserve"> Исполнение завершено</v>
          </cell>
          <cell r="D4064" t="str">
            <v>165604390138</v>
          </cell>
          <cell r="E4064" t="str">
            <v>Электронный аукцион</v>
          </cell>
          <cell r="F4064">
            <v>43276</v>
          </cell>
          <cell r="G4064" t="str">
            <v>25.06.2018</v>
          </cell>
          <cell r="H4064">
            <v>13</v>
          </cell>
        </row>
        <row r="4065">
          <cell r="A4065" t="str">
            <v>2782002252618000025 от 25.06.2018</v>
          </cell>
          <cell r="B4065" t="str">
            <v>2782002252618000025</v>
          </cell>
          <cell r="C4065" t="str">
            <v xml:space="preserve"> Исполнение завершено</v>
          </cell>
          <cell r="D4065" t="str">
            <v>772449243180</v>
          </cell>
          <cell r="E4065" t="str">
            <v>Электронный аукцион</v>
          </cell>
          <cell r="F4065">
            <v>43276</v>
          </cell>
          <cell r="G4065" t="str">
            <v>25.06.2018</v>
          </cell>
          <cell r="H4065">
            <v>13</v>
          </cell>
        </row>
        <row r="4066">
          <cell r="A4066" t="str">
            <v>2782002365718000028 от 27.06.2018</v>
          </cell>
          <cell r="B4066" t="str">
            <v>2782002365718000028</v>
          </cell>
          <cell r="C4066" t="str">
            <v xml:space="preserve"> Исполнение завершено</v>
          </cell>
          <cell r="D4066" t="str">
            <v>720321158200</v>
          </cell>
          <cell r="E4066" t="str">
            <v>Электронный аукцион</v>
          </cell>
          <cell r="F4066">
            <v>43278</v>
          </cell>
          <cell r="G4066" t="str">
            <v>27.06.2018</v>
          </cell>
          <cell r="H4066">
            <v>13</v>
          </cell>
        </row>
        <row r="4067">
          <cell r="A4067" t="str">
            <v>2780413270818000030 от 02.07.2018</v>
          </cell>
          <cell r="B4067" t="str">
            <v>2780413270818000030</v>
          </cell>
          <cell r="C4067" t="str">
            <v xml:space="preserve"> Исполнение завершено</v>
          </cell>
          <cell r="D4067" t="str">
            <v>781100070540</v>
          </cell>
          <cell r="E4067" t="str">
            <v>Электронный аукцион</v>
          </cell>
          <cell r="F4067">
            <v>43283</v>
          </cell>
          <cell r="G4067" t="str">
            <v>02.07.2018</v>
          </cell>
          <cell r="H4067">
            <v>13</v>
          </cell>
        </row>
        <row r="4068">
          <cell r="A4068" t="str">
            <v>2780415135518000015 от 04.07.2018</v>
          </cell>
          <cell r="B4068" t="str">
            <v>2780415135518000015</v>
          </cell>
          <cell r="C4068" t="str">
            <v xml:space="preserve"> Исполнение завершено</v>
          </cell>
          <cell r="D4068">
            <v>7811578821</v>
          </cell>
          <cell r="E4068" t="str">
            <v>Электронный аукцион</v>
          </cell>
          <cell r="F4068">
            <v>43285</v>
          </cell>
          <cell r="G4068" t="str">
            <v>04.07.2018</v>
          </cell>
          <cell r="H4068">
            <v>13</v>
          </cell>
        </row>
        <row r="4069">
          <cell r="A4069" t="str">
            <v>2780413795318000014 от 06.07.2018</v>
          </cell>
          <cell r="B4069" t="str">
            <v>2780413795318000014</v>
          </cell>
          <cell r="C4069" t="str">
            <v xml:space="preserve"> Исполнение завершено</v>
          </cell>
          <cell r="D4069">
            <v>7811578821</v>
          </cell>
          <cell r="E4069" t="str">
            <v>Электронный аукцион</v>
          </cell>
          <cell r="F4069">
            <v>43287</v>
          </cell>
          <cell r="G4069" t="str">
            <v>06.07.2018</v>
          </cell>
          <cell r="H4069">
            <v>13</v>
          </cell>
        </row>
        <row r="4070">
          <cell r="A4070" t="str">
            <v>2781106704818000017 от 06.07.2018</v>
          </cell>
          <cell r="B4070" t="str">
            <v>2781106704818000017</v>
          </cell>
          <cell r="C4070" t="str">
            <v xml:space="preserve"> Исполнение завершено</v>
          </cell>
          <cell r="D4070">
            <v>7807347684</v>
          </cell>
          <cell r="E4070" t="str">
            <v>Электронный аукцион</v>
          </cell>
          <cell r="F4070">
            <v>43287</v>
          </cell>
          <cell r="G4070" t="str">
            <v>06.07.2018</v>
          </cell>
          <cell r="H4070">
            <v>13</v>
          </cell>
        </row>
        <row r="4071">
          <cell r="A4071" t="str">
            <v>2780109046418000096 от 10.07.2018</v>
          </cell>
          <cell r="B4071" t="str">
            <v>2780109046418000096</v>
          </cell>
          <cell r="C4071" t="str">
            <v xml:space="preserve"> Исполнение завершено</v>
          </cell>
          <cell r="D4071">
            <v>7802312180</v>
          </cell>
          <cell r="E4071" t="str">
            <v>Электронный аукцион</v>
          </cell>
          <cell r="F4071">
            <v>43291</v>
          </cell>
          <cell r="G4071" t="str">
            <v>10.07.2018</v>
          </cell>
          <cell r="H4071">
            <v>13</v>
          </cell>
        </row>
        <row r="4072">
          <cell r="A4072" t="str">
            <v>2781405968718000032 от 16.07.2018</v>
          </cell>
          <cell r="B4072" t="str">
            <v>2781405968718000032</v>
          </cell>
          <cell r="C4072" t="str">
            <v xml:space="preserve"> Исполнение завершено</v>
          </cell>
          <cell r="D4072" t="str">
            <v>165604390138</v>
          </cell>
          <cell r="E4072" t="str">
            <v>Электронный аукцион</v>
          </cell>
          <cell r="F4072">
            <v>43297</v>
          </cell>
          <cell r="G4072" t="str">
            <v>16.07.2018</v>
          </cell>
          <cell r="H4072">
            <v>13</v>
          </cell>
        </row>
        <row r="4073">
          <cell r="A4073" t="str">
            <v>2781014929818000016 от 18.07.2018</v>
          </cell>
          <cell r="B4073" t="str">
            <v>2781014929818000016</v>
          </cell>
          <cell r="C4073" t="str">
            <v xml:space="preserve"> Исполнение завершено</v>
          </cell>
          <cell r="D4073">
            <v>7811578821</v>
          </cell>
          <cell r="E4073" t="str">
            <v>Электронный аукцион</v>
          </cell>
          <cell r="F4073">
            <v>43299</v>
          </cell>
          <cell r="G4073" t="str">
            <v>18.07.2018</v>
          </cell>
          <cell r="H4073">
            <v>13</v>
          </cell>
        </row>
        <row r="4074">
          <cell r="A4074" t="str">
            <v>2780461040018000027 от 23.07.2018</v>
          </cell>
          <cell r="B4074" t="str">
            <v>2780461040018000027</v>
          </cell>
          <cell r="C4074" t="str">
            <v xml:space="preserve"> Исполнение завершено</v>
          </cell>
          <cell r="D4074">
            <v>7814707176</v>
          </cell>
          <cell r="E4074" t="str">
            <v>Электронный аукцион</v>
          </cell>
          <cell r="F4074">
            <v>43304</v>
          </cell>
          <cell r="G4074" t="str">
            <v>23.07.2018</v>
          </cell>
          <cell r="H4074">
            <v>13</v>
          </cell>
        </row>
        <row r="4075">
          <cell r="A4075" t="str">
            <v>2781411028418000110 от 23.07.2018</v>
          </cell>
          <cell r="B4075" t="str">
            <v>2781411028418000110</v>
          </cell>
          <cell r="C4075" t="str">
            <v xml:space="preserve"> Исполнение завершено</v>
          </cell>
          <cell r="D4075">
            <v>7811578821</v>
          </cell>
          <cell r="E4075" t="str">
            <v>Электронный аукцион</v>
          </cell>
          <cell r="F4075">
            <v>43304</v>
          </cell>
          <cell r="G4075" t="str">
            <v>23.07.2018</v>
          </cell>
          <cell r="H4075">
            <v>13</v>
          </cell>
        </row>
        <row r="4076">
          <cell r="A4076" t="str">
            <v>2780273626018000019 от 25.07.2018</v>
          </cell>
          <cell r="B4076" t="str">
            <v>2780273626018000019</v>
          </cell>
          <cell r="C4076" t="str">
            <v xml:space="preserve"> Исполнение завершено</v>
          </cell>
          <cell r="D4076">
            <v>7813499886</v>
          </cell>
          <cell r="E4076" t="str">
            <v>Электронный аукцион</v>
          </cell>
          <cell r="F4076">
            <v>43306</v>
          </cell>
          <cell r="G4076" t="str">
            <v>25.07.2018</v>
          </cell>
          <cell r="H4076">
            <v>13</v>
          </cell>
        </row>
        <row r="4077">
          <cell r="A4077" t="str">
            <v>2781410362518000035 от 30.07.2018</v>
          </cell>
          <cell r="B4077" t="str">
            <v>2781410362518000035</v>
          </cell>
          <cell r="C4077" t="str">
            <v xml:space="preserve"> Исполнение завершено</v>
          </cell>
          <cell r="D4077">
            <v>7811578821</v>
          </cell>
          <cell r="E4077" t="str">
            <v>Электронный аукцион</v>
          </cell>
          <cell r="F4077">
            <v>43311</v>
          </cell>
          <cell r="G4077" t="str">
            <v>30.07.2018</v>
          </cell>
          <cell r="H4077">
            <v>13</v>
          </cell>
        </row>
        <row r="4078">
          <cell r="A4078" t="str">
            <v>2781410394618000025 от 09.08.2018</v>
          </cell>
          <cell r="B4078" t="str">
            <v>2781410394618000025</v>
          </cell>
          <cell r="C4078" t="str">
            <v xml:space="preserve"> Исполнение завершено</v>
          </cell>
          <cell r="D4078">
            <v>7806240201</v>
          </cell>
          <cell r="E4078" t="str">
            <v>Электронный аукцион</v>
          </cell>
          <cell r="F4078">
            <v>43321</v>
          </cell>
          <cell r="G4078" t="str">
            <v>09.08.2018</v>
          </cell>
          <cell r="H4078">
            <v>13</v>
          </cell>
        </row>
        <row r="4079">
          <cell r="A4079" t="str">
            <v>2780652406618000036 от 13.08.2018</v>
          </cell>
          <cell r="B4079" t="str">
            <v>2780652406618000036</v>
          </cell>
          <cell r="C4079" t="str">
            <v xml:space="preserve"> Исполнение завершено</v>
          </cell>
          <cell r="D4079">
            <v>7814707176</v>
          </cell>
          <cell r="E4079" t="str">
            <v>Электронный аукцион</v>
          </cell>
          <cell r="F4079">
            <v>43325</v>
          </cell>
          <cell r="G4079" t="str">
            <v>13.08.2018</v>
          </cell>
          <cell r="H4079">
            <v>13</v>
          </cell>
        </row>
        <row r="4080">
          <cell r="A4080" t="str">
            <v>2781013066718000024 от 13.08.2018</v>
          </cell>
          <cell r="B4080" t="str">
            <v>2781013066718000024</v>
          </cell>
          <cell r="C4080" t="str">
            <v xml:space="preserve"> Исполнение завершено</v>
          </cell>
          <cell r="D4080">
            <v>7811578821</v>
          </cell>
          <cell r="E4080" t="str">
            <v>Электронный аукцион</v>
          </cell>
          <cell r="F4080">
            <v>43325</v>
          </cell>
          <cell r="G4080" t="str">
            <v>13.08.2018</v>
          </cell>
          <cell r="H4080">
            <v>13</v>
          </cell>
        </row>
        <row r="4081">
          <cell r="A4081" t="str">
            <v>2784331662818000019 от 13.08.2018</v>
          </cell>
          <cell r="B4081" t="str">
            <v>2784331662818000019</v>
          </cell>
          <cell r="C4081" t="str">
            <v xml:space="preserve"> Исполнение завершено</v>
          </cell>
          <cell r="D4081">
            <v>7701102388</v>
          </cell>
          <cell r="E4081" t="str">
            <v>Электронный аукцион</v>
          </cell>
          <cell r="F4081">
            <v>43325</v>
          </cell>
          <cell r="G4081" t="str">
            <v>13.08.2018</v>
          </cell>
          <cell r="H4081">
            <v>13</v>
          </cell>
        </row>
        <row r="4082">
          <cell r="A4082" t="str">
            <v>2780701022518000041 от 14.08.2018</v>
          </cell>
          <cell r="B4082" t="str">
            <v>2780701022518000041</v>
          </cell>
          <cell r="C4082" t="str">
            <v xml:space="preserve"> Исполнение завершено</v>
          </cell>
          <cell r="D4082">
            <v>7701102388</v>
          </cell>
          <cell r="E4082" t="str">
            <v>Электронный аукцион</v>
          </cell>
          <cell r="F4082">
            <v>43326</v>
          </cell>
          <cell r="G4082" t="str">
            <v>14.08.2018</v>
          </cell>
          <cell r="H4082">
            <v>13</v>
          </cell>
        </row>
        <row r="4083">
          <cell r="A4083" t="str">
            <v>2782032979718000057 от 22.08.2018</v>
          </cell>
          <cell r="B4083" t="str">
            <v>2782032979718000057</v>
          </cell>
          <cell r="C4083" t="str">
            <v xml:space="preserve"> Исполнение завершено</v>
          </cell>
          <cell r="D4083">
            <v>7811578821</v>
          </cell>
          <cell r="E4083" t="str">
            <v>Электронный аукцион</v>
          </cell>
          <cell r="F4083">
            <v>43334</v>
          </cell>
          <cell r="G4083" t="str">
            <v>22.08.2018</v>
          </cell>
          <cell r="H4083">
            <v>13</v>
          </cell>
        </row>
        <row r="4084">
          <cell r="A4084" t="str">
            <v>2780413915718000022 от 24.08.2018</v>
          </cell>
          <cell r="B4084" t="str">
            <v>2780413915718000022</v>
          </cell>
          <cell r="C4084" t="str">
            <v xml:space="preserve"> Исполнение завершено</v>
          </cell>
          <cell r="D4084">
            <v>7811578821</v>
          </cell>
          <cell r="E4084" t="str">
            <v>Электронный аукцион</v>
          </cell>
          <cell r="F4084">
            <v>43336</v>
          </cell>
          <cell r="G4084" t="str">
            <v>24.08.2018</v>
          </cell>
          <cell r="H4084">
            <v>13</v>
          </cell>
        </row>
        <row r="4085">
          <cell r="A4085" t="str">
            <v>2781404695218000034 от 24.08.2018</v>
          </cell>
          <cell r="B4085" t="str">
            <v>2781404695218000034</v>
          </cell>
          <cell r="C4085" t="str">
            <v xml:space="preserve"> Исполнение завершено</v>
          </cell>
          <cell r="D4085">
            <v>7811481851</v>
          </cell>
          <cell r="E4085" t="str">
            <v>Электронный аукцион</v>
          </cell>
          <cell r="F4085">
            <v>43336</v>
          </cell>
          <cell r="G4085" t="str">
            <v>24.08.2018</v>
          </cell>
          <cell r="H4085">
            <v>13</v>
          </cell>
        </row>
        <row r="4086">
          <cell r="A4086" t="str">
            <v>2782002060018000046 от 24.08.2018</v>
          </cell>
          <cell r="B4086" t="str">
            <v>2782002060018000046</v>
          </cell>
          <cell r="C4086" t="str">
            <v xml:space="preserve"> Исполнение завершено</v>
          </cell>
          <cell r="D4086" t="str">
            <v>781311831240</v>
          </cell>
          <cell r="E4086" t="str">
            <v>Электронный аукцион</v>
          </cell>
          <cell r="F4086">
            <v>43336</v>
          </cell>
          <cell r="G4086" t="str">
            <v>24.08.2018</v>
          </cell>
          <cell r="H4086">
            <v>13</v>
          </cell>
        </row>
        <row r="4087">
          <cell r="A4087" t="str">
            <v>2780514671018000115 от 28.08.2018</v>
          </cell>
          <cell r="B4087" t="str">
            <v>2780514671018000115</v>
          </cell>
          <cell r="C4087" t="str">
            <v xml:space="preserve"> Исполнение завершено</v>
          </cell>
          <cell r="D4087">
            <v>7811578821</v>
          </cell>
          <cell r="E4087" t="str">
            <v>Электронный аукцион</v>
          </cell>
          <cell r="F4087">
            <v>43340</v>
          </cell>
          <cell r="G4087" t="str">
            <v>28.08.2018</v>
          </cell>
          <cell r="H4087">
            <v>13</v>
          </cell>
        </row>
        <row r="4088">
          <cell r="A4088" t="str">
            <v>2781930937018000049 от 29.08.2018</v>
          </cell>
          <cell r="B4088" t="str">
            <v>2781930937018000049</v>
          </cell>
          <cell r="C4088" t="str">
            <v xml:space="preserve"> Исполнение завершено</v>
          </cell>
          <cell r="D4088" t="str">
            <v>781100070540</v>
          </cell>
          <cell r="E4088" t="str">
            <v>Электронный аукцион</v>
          </cell>
          <cell r="F4088">
            <v>43341</v>
          </cell>
          <cell r="G4088" t="str">
            <v>29.08.2018</v>
          </cell>
          <cell r="H4088">
            <v>13</v>
          </cell>
        </row>
        <row r="4089">
          <cell r="A4089" t="str">
            <v>2780205006218000062 от 03.09.2018</v>
          </cell>
          <cell r="B4089" t="str">
            <v>2780205006218000062</v>
          </cell>
          <cell r="C4089" t="str">
            <v xml:space="preserve"> Исполнение завершено</v>
          </cell>
          <cell r="D4089">
            <v>3120099928</v>
          </cell>
          <cell r="E4089" t="str">
            <v>Электронный аукцион</v>
          </cell>
          <cell r="F4089">
            <v>43346</v>
          </cell>
          <cell r="G4089" t="str">
            <v>03.09.2018</v>
          </cell>
          <cell r="H4089">
            <v>13</v>
          </cell>
        </row>
        <row r="4090">
          <cell r="A4090" t="str">
            <v>2781106685518000026 от 03.09.2018</v>
          </cell>
          <cell r="B4090" t="str">
            <v>2781106685518000026</v>
          </cell>
          <cell r="C4090" t="str">
            <v xml:space="preserve"> Исполнение завершено</v>
          </cell>
          <cell r="D4090" t="str">
            <v>250801833594</v>
          </cell>
          <cell r="E4090" t="str">
            <v>Электронный аукцион</v>
          </cell>
          <cell r="F4090">
            <v>43346</v>
          </cell>
          <cell r="G4090" t="str">
            <v>03.09.2018</v>
          </cell>
          <cell r="H4090">
            <v>13</v>
          </cell>
        </row>
        <row r="4091">
          <cell r="A4091" t="str">
            <v>2784001672118000063 от 07.09.2018</v>
          </cell>
          <cell r="B4091" t="str">
            <v>2784001672118000063</v>
          </cell>
          <cell r="C4091" t="str">
            <v xml:space="preserve"> Исполнение завершено</v>
          </cell>
          <cell r="D4091" t="str">
            <v>165604390138</v>
          </cell>
          <cell r="E4091" t="str">
            <v>Электронный аукцион</v>
          </cell>
          <cell r="F4091">
            <v>43350</v>
          </cell>
          <cell r="G4091" t="str">
            <v>07.09.2018</v>
          </cell>
          <cell r="H4091">
            <v>13</v>
          </cell>
        </row>
        <row r="4092">
          <cell r="A4092" t="str">
            <v>2781411028418000139 от 12.09.2018</v>
          </cell>
          <cell r="B4092" t="str">
            <v>2781411028418000139</v>
          </cell>
          <cell r="C4092" t="str">
            <v xml:space="preserve"> Исполнение завершено</v>
          </cell>
          <cell r="D4092">
            <v>7813033333</v>
          </cell>
          <cell r="E4092" t="str">
            <v>Запрос котировок</v>
          </cell>
          <cell r="F4092">
            <v>43355</v>
          </cell>
          <cell r="G4092" t="str">
            <v>12.09.2018</v>
          </cell>
          <cell r="H4092">
            <v>17</v>
          </cell>
        </row>
        <row r="4093">
          <cell r="A4093" t="str">
            <v>2780703321518000053 от 14.09.2018</v>
          </cell>
          <cell r="B4093" t="str">
            <v>2780703321518000053</v>
          </cell>
          <cell r="C4093" t="str">
            <v xml:space="preserve"> Исполнение завершено</v>
          </cell>
          <cell r="D4093" t="str">
            <v>781300071011</v>
          </cell>
          <cell r="E4093" t="str">
            <v>Электронный аукцион</v>
          </cell>
          <cell r="F4093">
            <v>43357</v>
          </cell>
          <cell r="G4093" t="str">
            <v>14.09.2018</v>
          </cell>
          <cell r="H4093">
            <v>13</v>
          </cell>
        </row>
        <row r="4094">
          <cell r="A4094" t="str">
            <v>2781304783318000070 от 19.09.2018</v>
          </cell>
          <cell r="B4094" t="str">
            <v>2781304783318000070</v>
          </cell>
          <cell r="C4094" t="str">
            <v xml:space="preserve"> Исполнение завершено</v>
          </cell>
          <cell r="D4094">
            <v>7802782041</v>
          </cell>
          <cell r="E4094" t="str">
            <v>Запрос котировок</v>
          </cell>
          <cell r="F4094">
            <v>43362</v>
          </cell>
          <cell r="G4094" t="str">
            <v>19.09.2018</v>
          </cell>
          <cell r="H4094">
            <v>17</v>
          </cell>
        </row>
        <row r="4095">
          <cell r="A4095" t="str">
            <v>2781900538918000040 от 24.09.2018</v>
          </cell>
          <cell r="B4095" t="str">
            <v>2781900538918000040</v>
          </cell>
          <cell r="C4095" t="str">
            <v xml:space="preserve"> Исполнение завершено</v>
          </cell>
          <cell r="D4095">
            <v>7813602276</v>
          </cell>
          <cell r="E4095" t="str">
            <v>Электронный аукцион</v>
          </cell>
          <cell r="F4095">
            <v>43367</v>
          </cell>
          <cell r="G4095" t="str">
            <v>24.09.2018</v>
          </cell>
          <cell r="H4095">
            <v>13</v>
          </cell>
        </row>
        <row r="4096">
          <cell r="A4096" t="str">
            <v>2784331662818000023 от 05.10.2018</v>
          </cell>
          <cell r="B4096" t="str">
            <v>2784331662818000023</v>
          </cell>
          <cell r="C4096" t="str">
            <v xml:space="preserve"> Исполнение завершено</v>
          </cell>
          <cell r="D4096">
            <v>7842491232</v>
          </cell>
          <cell r="E4096" t="str">
            <v>Электронный аукцион</v>
          </cell>
          <cell r="F4096">
            <v>43378</v>
          </cell>
          <cell r="G4096" t="str">
            <v>05.10.2018</v>
          </cell>
          <cell r="H4096">
            <v>13</v>
          </cell>
        </row>
        <row r="4097">
          <cell r="A4097" t="str">
            <v>2781901976918000068 от 09.10.2018</v>
          </cell>
          <cell r="B4097" t="str">
            <v>2781901976918000068</v>
          </cell>
          <cell r="C4097" t="str">
            <v xml:space="preserve"> Исполнение завершено</v>
          </cell>
          <cell r="D4097">
            <v>7720296629</v>
          </cell>
          <cell r="E4097" t="str">
            <v>Электронный аукцион</v>
          </cell>
          <cell r="F4097">
            <v>43382</v>
          </cell>
          <cell r="G4097" t="str">
            <v>09.10.2018</v>
          </cell>
          <cell r="H4097">
            <v>13</v>
          </cell>
        </row>
        <row r="4098">
          <cell r="A4098" t="str">
            <v>2782002252618000029 от 12.10.2018</v>
          </cell>
          <cell r="B4098" t="str">
            <v>2782002252618000029</v>
          </cell>
          <cell r="C4098" t="str">
            <v xml:space="preserve"> Исполнение завершено</v>
          </cell>
          <cell r="D4098" t="str">
            <v>772449243180</v>
          </cell>
          <cell r="E4098" t="str">
            <v>Электронный аукцион</v>
          </cell>
          <cell r="F4098">
            <v>43385</v>
          </cell>
          <cell r="G4098" t="str">
            <v>12.10.2018</v>
          </cell>
          <cell r="H4098">
            <v>13</v>
          </cell>
        </row>
        <row r="4099">
          <cell r="A4099" t="str">
            <v>2780113708818000013 от 16.10.2018</v>
          </cell>
          <cell r="B4099" t="str">
            <v>2780113708818000013</v>
          </cell>
          <cell r="C4099" t="str">
            <v xml:space="preserve"> Исполнение завершено</v>
          </cell>
          <cell r="D4099">
            <v>7701102388</v>
          </cell>
          <cell r="E4099" t="str">
            <v>Электронный аукцион</v>
          </cell>
          <cell r="F4099">
            <v>43389</v>
          </cell>
          <cell r="G4099" t="str">
            <v>16.10.2018</v>
          </cell>
          <cell r="H4099">
            <v>13</v>
          </cell>
        </row>
        <row r="4100">
          <cell r="A4100" t="str">
            <v>2782002069518000032 от 17.10.2018</v>
          </cell>
          <cell r="B4100" t="str">
            <v>2782002069518000032</v>
          </cell>
          <cell r="C4100" t="str">
            <v xml:space="preserve"> Исполнение завершено</v>
          </cell>
          <cell r="D4100">
            <v>7811578821</v>
          </cell>
          <cell r="E4100" t="str">
            <v>Электронный аукцион</v>
          </cell>
          <cell r="F4100">
            <v>43390</v>
          </cell>
          <cell r="G4100" t="str">
            <v>17.10.2018</v>
          </cell>
          <cell r="H4100">
            <v>13</v>
          </cell>
        </row>
        <row r="4101">
          <cell r="A4101" t="str">
            <v>2780102574718000092 от 30.10.2018</v>
          </cell>
          <cell r="B4101" t="str">
            <v>2780102574718000092</v>
          </cell>
          <cell r="C4101" t="str">
            <v xml:space="preserve"> Исполнение завершено</v>
          </cell>
          <cell r="D4101">
            <v>2130183020</v>
          </cell>
          <cell r="E4101" t="str">
            <v>Электронный аукцион</v>
          </cell>
          <cell r="F4101">
            <v>43403</v>
          </cell>
          <cell r="G4101" t="str">
            <v>30.10.2018</v>
          </cell>
          <cell r="H4101">
            <v>13</v>
          </cell>
        </row>
        <row r="4102">
          <cell r="A4102" t="str">
            <v>2782000789518000020 от 30.10.2018</v>
          </cell>
          <cell r="B4102" t="str">
            <v>2782000789518000020</v>
          </cell>
          <cell r="C4102" t="str">
            <v xml:space="preserve"> Исполнение завершено</v>
          </cell>
          <cell r="D4102" t="str">
            <v>550146480969</v>
          </cell>
          <cell r="E4102" t="str">
            <v>Электронный аукцион</v>
          </cell>
          <cell r="F4102">
            <v>43403</v>
          </cell>
          <cell r="G4102" t="str">
            <v>30.10.2018</v>
          </cell>
          <cell r="H4102">
            <v>13</v>
          </cell>
        </row>
        <row r="4103">
          <cell r="A4103" t="str">
            <v>2780703321518000065 от 02.11.2018</v>
          </cell>
          <cell r="B4103" t="str">
            <v>2780703321518000065</v>
          </cell>
          <cell r="C4103" t="str">
            <v xml:space="preserve"> Исполнение завершено</v>
          </cell>
          <cell r="D4103" t="str">
            <v>782506245866</v>
          </cell>
          <cell r="E4103" t="str">
            <v>Электронный аукцион</v>
          </cell>
          <cell r="F4103">
            <v>43406</v>
          </cell>
          <cell r="G4103" t="str">
            <v>02.11.2018</v>
          </cell>
          <cell r="H4103">
            <v>13</v>
          </cell>
        </row>
        <row r="4104">
          <cell r="A4104" t="str">
            <v>2781438597018000017 от 22.11.2018</v>
          </cell>
          <cell r="B4104" t="str">
            <v>2781438597018000017</v>
          </cell>
          <cell r="C4104" t="str">
            <v xml:space="preserve"> Исполнение завершено</v>
          </cell>
          <cell r="D4104" t="str">
            <v>165604390138</v>
          </cell>
          <cell r="E4104" t="str">
            <v>Электронный аукцион</v>
          </cell>
          <cell r="F4104">
            <v>43426</v>
          </cell>
          <cell r="G4104" t="str">
            <v>22.11.2018</v>
          </cell>
          <cell r="H4104">
            <v>13</v>
          </cell>
        </row>
        <row r="4105">
          <cell r="A4105" t="str">
            <v>2781410153018000062 от 23.11.2018</v>
          </cell>
          <cell r="B4105" t="str">
            <v>2781410153018000062</v>
          </cell>
          <cell r="C4105" t="str">
            <v xml:space="preserve"> Исполнение завершено</v>
          </cell>
          <cell r="D4105">
            <v>7811481851</v>
          </cell>
          <cell r="E4105" t="str">
            <v>Электронный аукцион</v>
          </cell>
          <cell r="F4105">
            <v>43427</v>
          </cell>
          <cell r="G4105" t="str">
            <v>23.11.2018</v>
          </cell>
          <cell r="H4105">
            <v>13</v>
          </cell>
        </row>
        <row r="4106">
          <cell r="A4106" t="str">
            <v>2781410382618000082 от 26.11.2018</v>
          </cell>
          <cell r="B4106" t="str">
            <v>2781410382618000082</v>
          </cell>
          <cell r="C4106" t="str">
            <v xml:space="preserve"> Исполнение завершено</v>
          </cell>
          <cell r="D4106">
            <v>7723454418</v>
          </cell>
          <cell r="E4106" t="str">
            <v>Электронный аукцион</v>
          </cell>
          <cell r="F4106">
            <v>43430</v>
          </cell>
          <cell r="G4106" t="str">
            <v>26.11.2018</v>
          </cell>
          <cell r="H4106">
            <v>13</v>
          </cell>
        </row>
        <row r="4107">
          <cell r="A4107" t="str">
            <v>2781615809818000030 от 28.11.2018</v>
          </cell>
          <cell r="B4107" t="str">
            <v>2781615809818000030</v>
          </cell>
          <cell r="C4107" t="str">
            <v xml:space="preserve"> Исполнение завершено</v>
          </cell>
          <cell r="D4107" t="str">
            <v>470300160770</v>
          </cell>
          <cell r="E4107" t="str">
            <v>Электронный аукцион</v>
          </cell>
          <cell r="F4107">
            <v>43432</v>
          </cell>
          <cell r="G4107" t="str">
            <v>28.11.2018</v>
          </cell>
          <cell r="H4107">
            <v>13</v>
          </cell>
        </row>
        <row r="4108">
          <cell r="A4108" t="str">
            <v>2780403343218000050 от 04.12.2018</v>
          </cell>
          <cell r="B4108" t="str">
            <v>2780403343218000050</v>
          </cell>
          <cell r="C4108" t="str">
            <v xml:space="preserve"> Исполнение завершено</v>
          </cell>
          <cell r="D4108">
            <v>7811578821</v>
          </cell>
          <cell r="E4108" t="str">
            <v>Электронный аукцион</v>
          </cell>
          <cell r="F4108">
            <v>43438</v>
          </cell>
          <cell r="G4108" t="str">
            <v>04.12.2018</v>
          </cell>
          <cell r="H4108">
            <v>13</v>
          </cell>
        </row>
        <row r="4109">
          <cell r="A4109" t="str">
            <v>2781402911418000088 от 04.12.2018</v>
          </cell>
          <cell r="B4109" t="str">
            <v>2781402911418000088</v>
          </cell>
          <cell r="C4109" t="str">
            <v xml:space="preserve"> Исполнение завершено</v>
          </cell>
          <cell r="D4109" t="str">
            <v>532101436128</v>
          </cell>
          <cell r="E4109" t="str">
            <v>Электронный аукцион</v>
          </cell>
          <cell r="F4109">
            <v>43438</v>
          </cell>
          <cell r="G4109" t="str">
            <v>04.12.2018</v>
          </cell>
          <cell r="H4109">
            <v>13</v>
          </cell>
        </row>
        <row r="4110">
          <cell r="A4110" t="str">
            <v>2781454715518000032 от 07.12.2018</v>
          </cell>
          <cell r="B4110" t="str">
            <v>2781454715518000032</v>
          </cell>
          <cell r="C4110" t="str">
            <v xml:space="preserve"> Исполнение завершено</v>
          </cell>
          <cell r="D4110">
            <v>7802663799</v>
          </cell>
          <cell r="E4110" t="str">
            <v>Электронный аукцион</v>
          </cell>
          <cell r="F4110">
            <v>43441</v>
          </cell>
          <cell r="G4110" t="str">
            <v>07.12.2018</v>
          </cell>
          <cell r="H4110">
            <v>13</v>
          </cell>
        </row>
        <row r="4111">
          <cell r="A4111" t="str">
            <v>2781103648018000096 от 12.12.2018</v>
          </cell>
          <cell r="B4111" t="str">
            <v>2781103648018000096</v>
          </cell>
          <cell r="C4111" t="str">
            <v xml:space="preserve"> Исполнение завершено</v>
          </cell>
          <cell r="D4111" t="str">
            <v>220414245660</v>
          </cell>
          <cell r="E4111" t="str">
            <v>Запрос котировок</v>
          </cell>
          <cell r="F4111">
            <v>43446</v>
          </cell>
          <cell r="G4111" t="str">
            <v>12.12.2018</v>
          </cell>
          <cell r="H4111">
            <v>17</v>
          </cell>
        </row>
        <row r="4112">
          <cell r="A4112" t="str">
            <v>2781404662418000046 от 13.12.2018</v>
          </cell>
          <cell r="B4112" t="str">
            <v>2781404662418000046</v>
          </cell>
          <cell r="C4112" t="str">
            <v xml:space="preserve"> Исполнение завершено</v>
          </cell>
          <cell r="D4112" t="str">
            <v>470300160770</v>
          </cell>
          <cell r="E4112" t="str">
            <v>Электронный аукцион</v>
          </cell>
          <cell r="F4112">
            <v>43447</v>
          </cell>
          <cell r="G4112" t="str">
            <v>13.12.2018</v>
          </cell>
          <cell r="H4112">
            <v>13</v>
          </cell>
        </row>
        <row r="4113">
          <cell r="A4113" t="str">
            <v>2781901991318000063 от 14.12.2018</v>
          </cell>
          <cell r="B4113" t="str">
            <v>2781901991318000063</v>
          </cell>
          <cell r="C4113" t="str">
            <v xml:space="preserve"> Исполнение завершено</v>
          </cell>
          <cell r="D4113">
            <v>7811578821</v>
          </cell>
          <cell r="E4113" t="str">
            <v>Электронный аукцион</v>
          </cell>
          <cell r="F4113">
            <v>43448</v>
          </cell>
          <cell r="G4113" t="str">
            <v>14.12.2018</v>
          </cell>
          <cell r="H4113">
            <v>13</v>
          </cell>
        </row>
        <row r="4114">
          <cell r="A4114" t="str">
            <v>2781448574118000031 от 17.12.2018</v>
          </cell>
          <cell r="B4114" t="str">
            <v>2781448574118000031</v>
          </cell>
          <cell r="C4114" t="str">
            <v xml:space="preserve"> Исполнение завершено</v>
          </cell>
          <cell r="D4114">
            <v>7811578821</v>
          </cell>
          <cell r="E4114" t="str">
            <v>Электронный аукцион</v>
          </cell>
          <cell r="F4114">
            <v>43451</v>
          </cell>
          <cell r="G4114" t="str">
            <v>17.12.2018</v>
          </cell>
          <cell r="H4114">
            <v>13</v>
          </cell>
        </row>
        <row r="4115">
          <cell r="A4115" t="str">
            <v>2783845994118000026 от 20.12.2018</v>
          </cell>
          <cell r="B4115" t="str">
            <v>2783845994118000026</v>
          </cell>
          <cell r="C4115" t="str">
            <v xml:space="preserve"> Исполнение завершено</v>
          </cell>
          <cell r="D4115">
            <v>2130183020</v>
          </cell>
          <cell r="E4115" t="str">
            <v>Электронный аукцион</v>
          </cell>
          <cell r="F4115">
            <v>43454</v>
          </cell>
          <cell r="G4115" t="str">
            <v>20.12.2018</v>
          </cell>
          <cell r="H4115">
            <v>13</v>
          </cell>
        </row>
        <row r="4116">
          <cell r="A4116" t="str">
            <v>2780733157118000061 от 21.12.2018</v>
          </cell>
          <cell r="B4116" t="str">
            <v>2780733157118000061</v>
          </cell>
          <cell r="C4116" t="str">
            <v xml:space="preserve"> Исполнение завершено</v>
          </cell>
          <cell r="D4116">
            <v>3120099928</v>
          </cell>
          <cell r="E4116" t="str">
            <v>Электронный аукцион</v>
          </cell>
          <cell r="F4116">
            <v>43455</v>
          </cell>
          <cell r="G4116" t="str">
            <v>21.12.2018</v>
          </cell>
          <cell r="H4116">
            <v>13</v>
          </cell>
        </row>
        <row r="4117">
          <cell r="A4117" t="str">
            <v>2780735712119000006 от 10.01.2019</v>
          </cell>
          <cell r="B4117" t="str">
            <v>2780735712119000006</v>
          </cell>
          <cell r="C4117" t="str">
            <v xml:space="preserve"> Исполнение завершено</v>
          </cell>
          <cell r="D4117" t="str">
            <v>470300160770</v>
          </cell>
          <cell r="E4117" t="str">
            <v>Электронный аукцион</v>
          </cell>
          <cell r="F4117">
            <v>43475</v>
          </cell>
          <cell r="G4117" t="str">
            <v>10.01.2019</v>
          </cell>
          <cell r="H4117">
            <v>13</v>
          </cell>
        </row>
        <row r="4118">
          <cell r="A4118" t="str">
            <v>2780702772619000006 от 11.01.2019</v>
          </cell>
          <cell r="B4118" t="str">
            <v>2780702772619000006</v>
          </cell>
          <cell r="C4118" t="str">
            <v xml:space="preserve"> Исполнение завершено</v>
          </cell>
          <cell r="D4118">
            <v>7811539519</v>
          </cell>
          <cell r="E4118" t="str">
            <v>Электронный аукцион</v>
          </cell>
          <cell r="F4118">
            <v>43476</v>
          </cell>
          <cell r="G4118" t="str">
            <v>11.01.2019</v>
          </cell>
          <cell r="H4118">
            <v>13</v>
          </cell>
        </row>
        <row r="4119">
          <cell r="A4119" t="str">
            <v>2780440045019000007 от 14.01.2019</v>
          </cell>
          <cell r="B4119" t="str">
            <v>2780440045019000007</v>
          </cell>
          <cell r="C4119" t="str">
            <v xml:space="preserve"> Исполнение завершено</v>
          </cell>
          <cell r="D4119" t="str">
            <v>720321158200</v>
          </cell>
          <cell r="E4119" t="str">
            <v>Электронный аукцион</v>
          </cell>
          <cell r="F4119">
            <v>43479</v>
          </cell>
          <cell r="G4119" t="str">
            <v>14.01.2019</v>
          </cell>
          <cell r="H4119">
            <v>13</v>
          </cell>
        </row>
        <row r="4120">
          <cell r="A4120" t="str">
            <v>2780441175819000003 от 14.01.2019</v>
          </cell>
          <cell r="B4120" t="str">
            <v>2780441175819000003</v>
          </cell>
          <cell r="C4120" t="str">
            <v xml:space="preserve"> Исполнение завершено</v>
          </cell>
          <cell r="D4120" t="str">
            <v>780421931774</v>
          </cell>
          <cell r="E4120" t="str">
            <v>Электронный аукцион</v>
          </cell>
          <cell r="F4120">
            <v>43479</v>
          </cell>
          <cell r="G4120" t="str">
            <v>14.01.2019</v>
          </cell>
          <cell r="H4120">
            <v>13</v>
          </cell>
        </row>
        <row r="4121">
          <cell r="A4121" t="str">
            <v>2780702631319000004 от 29.01.2019</v>
          </cell>
          <cell r="B4121" t="str">
            <v>2780702631319000004</v>
          </cell>
          <cell r="C4121" t="str">
            <v xml:space="preserve"> Исполнение завершено</v>
          </cell>
          <cell r="D4121">
            <v>7801341252</v>
          </cell>
          <cell r="E4121" t="str">
            <v>Электронный аукцион</v>
          </cell>
          <cell r="F4121">
            <v>43494</v>
          </cell>
          <cell r="G4121" t="str">
            <v>29.01.2019</v>
          </cell>
          <cell r="H4121">
            <v>13</v>
          </cell>
        </row>
        <row r="4122">
          <cell r="A4122" t="str">
            <v>2780273626019000007 от 01.02.2019</v>
          </cell>
          <cell r="B4122" t="str">
            <v>2780273626019000007</v>
          </cell>
          <cell r="C4122" t="str">
            <v xml:space="preserve"> Исполнение завершено</v>
          </cell>
          <cell r="D4122">
            <v>7814236008</v>
          </cell>
          <cell r="E4122" t="str">
            <v>Электронный аукцион</v>
          </cell>
          <cell r="F4122">
            <v>43497</v>
          </cell>
          <cell r="G4122" t="str">
            <v>01.02.2019</v>
          </cell>
          <cell r="H4122">
            <v>13</v>
          </cell>
        </row>
        <row r="4123">
          <cell r="A4123" t="str">
            <v>2781404685719000020 от 14.02.2019</v>
          </cell>
          <cell r="B4123" t="str">
            <v>2781404685719000020</v>
          </cell>
          <cell r="C4123" t="str">
            <v xml:space="preserve"> Исполнение завершено</v>
          </cell>
          <cell r="D4123" t="str">
            <v>471304542757</v>
          </cell>
          <cell r="E4123" t="str">
            <v>Электронный аукцион</v>
          </cell>
          <cell r="F4123">
            <v>43510</v>
          </cell>
          <cell r="G4123" t="str">
            <v>14.02.2019</v>
          </cell>
          <cell r="H4123">
            <v>13</v>
          </cell>
        </row>
        <row r="4124">
          <cell r="A4124" t="str">
            <v>3784200631019000016 от 26.02.2019</v>
          </cell>
          <cell r="B4124" t="str">
            <v>3784200631019000016</v>
          </cell>
          <cell r="C4124" t="str">
            <v xml:space="preserve"> Исполнение завершено</v>
          </cell>
          <cell r="D4124">
            <v>7810671151</v>
          </cell>
          <cell r="E4124" t="str">
            <v>Электронный аукцион</v>
          </cell>
          <cell r="F4124">
            <v>43522</v>
          </cell>
          <cell r="G4124" t="str">
            <v>26.02.2019</v>
          </cell>
          <cell r="H4124">
            <v>13</v>
          </cell>
        </row>
        <row r="4125">
          <cell r="A4125" t="str">
            <v>2782005949119000015 от 17.03.2019</v>
          </cell>
          <cell r="B4125" t="str">
            <v>2782005949119000015</v>
          </cell>
          <cell r="C4125" t="str">
            <v xml:space="preserve"> Исполнение завершено</v>
          </cell>
          <cell r="D4125">
            <v>7811539519</v>
          </cell>
          <cell r="E4125" t="str">
            <v>Электронный аукцион</v>
          </cell>
          <cell r="F4125">
            <v>43541</v>
          </cell>
          <cell r="G4125" t="str">
            <v>17.03.2019</v>
          </cell>
          <cell r="H4125">
            <v>13</v>
          </cell>
        </row>
        <row r="4126">
          <cell r="A4126" t="str">
            <v>2782002059019000010 от 18.03.2019</v>
          </cell>
          <cell r="B4126" t="str">
            <v>2782002059019000010</v>
          </cell>
          <cell r="C4126" t="str">
            <v xml:space="preserve"> Исполнение</v>
          </cell>
          <cell r="D4126">
            <v>5262277104</v>
          </cell>
          <cell r="E4126" t="str">
            <v>Электронный аукцион</v>
          </cell>
          <cell r="F4126">
            <v>43542</v>
          </cell>
          <cell r="G4126" t="str">
            <v>18.03.2019</v>
          </cell>
          <cell r="H4126">
            <v>13</v>
          </cell>
        </row>
        <row r="4127">
          <cell r="A4127" t="str">
            <v>2782300523019000027 от 20.03.2019</v>
          </cell>
          <cell r="B4127" t="str">
            <v>2782300523019000027</v>
          </cell>
          <cell r="C4127" t="str">
            <v xml:space="preserve"> Исполнение завершено</v>
          </cell>
          <cell r="D4127">
            <v>7810613583</v>
          </cell>
          <cell r="E4127" t="str">
            <v>Электронный аукцион</v>
          </cell>
          <cell r="F4127">
            <v>43544</v>
          </cell>
          <cell r="G4127" t="str">
            <v>20.03.2019</v>
          </cell>
          <cell r="H4127">
            <v>13</v>
          </cell>
        </row>
        <row r="4128">
          <cell r="A4128" t="str">
            <v>2781902154219000021 от 22.03.2019</v>
          </cell>
          <cell r="B4128" t="str">
            <v>2781902154219000021</v>
          </cell>
          <cell r="C4128" t="str">
            <v xml:space="preserve"> Исполнение завершено</v>
          </cell>
          <cell r="D4128" t="str">
            <v>781311831240</v>
          </cell>
          <cell r="E4128" t="str">
            <v>Электронный аукцион</v>
          </cell>
          <cell r="F4128">
            <v>43546</v>
          </cell>
          <cell r="G4128" t="str">
            <v>22.03.2019</v>
          </cell>
          <cell r="H4128">
            <v>13</v>
          </cell>
        </row>
        <row r="4129">
          <cell r="A4129" t="str">
            <v>2782700117019000011 от 25.03.2019</v>
          </cell>
          <cell r="B4129" t="str">
            <v>2782700117019000011</v>
          </cell>
          <cell r="C4129" t="str">
            <v xml:space="preserve"> Исполнение завершено</v>
          </cell>
          <cell r="D4129">
            <v>2130183020</v>
          </cell>
          <cell r="E4129" t="str">
            <v>Электронный аукцион</v>
          </cell>
          <cell r="F4129">
            <v>43549</v>
          </cell>
          <cell r="G4129" t="str">
            <v>25.03.2019</v>
          </cell>
          <cell r="H4129">
            <v>13</v>
          </cell>
        </row>
        <row r="4130">
          <cell r="A4130" t="str">
            <v>2781704706219000024 от 29.03.2019</v>
          </cell>
          <cell r="B4130" t="str">
            <v>2781704706219000024</v>
          </cell>
          <cell r="C4130" t="str">
            <v xml:space="preserve"> Исполнение завершено</v>
          </cell>
          <cell r="D4130">
            <v>3120099928</v>
          </cell>
          <cell r="E4130" t="str">
            <v>Электронный аукцион</v>
          </cell>
          <cell r="F4130">
            <v>43553</v>
          </cell>
          <cell r="G4130" t="str">
            <v>29.03.2019</v>
          </cell>
          <cell r="H4130">
            <v>13</v>
          </cell>
        </row>
        <row r="4131">
          <cell r="A4131" t="str">
            <v>2781017132819000036 от 03.04.2019</v>
          </cell>
          <cell r="B4131" t="str">
            <v>2781017132819000036</v>
          </cell>
          <cell r="C4131" t="str">
            <v xml:space="preserve"> Исполнение завершено</v>
          </cell>
          <cell r="D4131" t="str">
            <v>583408665555</v>
          </cell>
          <cell r="E4131" t="str">
            <v>Электронный аукцион</v>
          </cell>
          <cell r="F4131">
            <v>43558</v>
          </cell>
          <cell r="G4131" t="str">
            <v>03.04.2019</v>
          </cell>
          <cell r="H4131">
            <v>13</v>
          </cell>
        </row>
        <row r="4132">
          <cell r="A4132" t="str">
            <v>2781930935519000029 от 03.04.2019</v>
          </cell>
          <cell r="B4132" t="str">
            <v>2781930935519000029</v>
          </cell>
          <cell r="C4132" t="str">
            <v xml:space="preserve"> Исполнение завершено</v>
          </cell>
          <cell r="D4132">
            <v>7805328252</v>
          </cell>
          <cell r="E4132" t="str">
            <v>Электронный аукцион</v>
          </cell>
          <cell r="F4132">
            <v>43558</v>
          </cell>
          <cell r="G4132" t="str">
            <v>03.04.2019</v>
          </cell>
          <cell r="H4132">
            <v>13</v>
          </cell>
        </row>
        <row r="4133">
          <cell r="A4133" t="str">
            <v>2782032641119000007 от 08.04.2019</v>
          </cell>
          <cell r="B4133" t="str">
            <v>2782032641119000007</v>
          </cell>
          <cell r="C4133" t="str">
            <v xml:space="preserve"> Исполнение завершено</v>
          </cell>
          <cell r="D4133">
            <v>7811481851</v>
          </cell>
          <cell r="E4133" t="str">
            <v>Электронный аукцион</v>
          </cell>
          <cell r="F4133">
            <v>43563</v>
          </cell>
          <cell r="G4133" t="str">
            <v>08.04.2019</v>
          </cell>
          <cell r="H4133">
            <v>13</v>
          </cell>
        </row>
        <row r="4134">
          <cell r="A4134" t="str">
            <v>2781442940119000018 от 17.04.2019</v>
          </cell>
          <cell r="B4134" t="str">
            <v>2781442940119000018</v>
          </cell>
          <cell r="C4134" t="str">
            <v xml:space="preserve"> Исполнение завершено</v>
          </cell>
          <cell r="D4134">
            <v>7801354300</v>
          </cell>
          <cell r="E4134" t="str">
            <v>Электронный аукцион</v>
          </cell>
          <cell r="F4134">
            <v>43572</v>
          </cell>
          <cell r="G4134" t="str">
            <v>17.04.2019</v>
          </cell>
          <cell r="H4134">
            <v>13</v>
          </cell>
        </row>
        <row r="4135">
          <cell r="A4135" t="str">
            <v>2780214235519000345 от 22.04.2019</v>
          </cell>
          <cell r="B4135" t="str">
            <v>2780214235519000345</v>
          </cell>
          <cell r="C4135" t="str">
            <v xml:space="preserve"> Исполнение завершено</v>
          </cell>
          <cell r="D4135">
            <v>6312195317</v>
          </cell>
          <cell r="E4135" t="str">
            <v>Электронный аукцион</v>
          </cell>
          <cell r="F4135">
            <v>43577</v>
          </cell>
          <cell r="G4135" t="str">
            <v>22.04.2019</v>
          </cell>
          <cell r="H4135">
            <v>13</v>
          </cell>
        </row>
        <row r="4136">
          <cell r="A4136" t="str">
            <v>2781616453519000015 от 25.04.2019</v>
          </cell>
          <cell r="B4136" t="str">
            <v>2781616453519000015</v>
          </cell>
          <cell r="C4136" t="str">
            <v xml:space="preserve"> Исполнение завершено</v>
          </cell>
          <cell r="D4136">
            <v>7816287657</v>
          </cell>
          <cell r="E4136" t="str">
            <v>Электронный аукцион</v>
          </cell>
          <cell r="F4136">
            <v>43580</v>
          </cell>
          <cell r="G4136" t="str">
            <v>25.04.2019</v>
          </cell>
          <cell r="H4136">
            <v>13</v>
          </cell>
        </row>
        <row r="4137">
          <cell r="A4137" t="str">
            <v>2781158819219000033 от 29.04.2019</v>
          </cell>
          <cell r="B4137" t="str">
            <v>2781158819219000033</v>
          </cell>
          <cell r="C4137" t="str">
            <v xml:space="preserve"> Исполнение завершено</v>
          </cell>
          <cell r="D4137">
            <v>7840396093</v>
          </cell>
          <cell r="E4137" t="str">
            <v>Электронный аукцион</v>
          </cell>
          <cell r="F4137">
            <v>43584</v>
          </cell>
          <cell r="G4137" t="str">
            <v>29.04.2019</v>
          </cell>
          <cell r="H4137">
            <v>13</v>
          </cell>
        </row>
        <row r="4138">
          <cell r="A4138" t="str">
            <v>2784240195119000019 от 30.04.2019</v>
          </cell>
          <cell r="B4138" t="str">
            <v>2784240195119000019</v>
          </cell>
          <cell r="C4138" t="str">
            <v xml:space="preserve"> Исполнение завершено</v>
          </cell>
          <cell r="D4138">
            <v>7811578821</v>
          </cell>
          <cell r="E4138" t="str">
            <v>Электронный аукцион</v>
          </cell>
          <cell r="F4138">
            <v>43585</v>
          </cell>
          <cell r="G4138" t="str">
            <v>30.04.2019</v>
          </cell>
          <cell r="H4138">
            <v>13</v>
          </cell>
        </row>
        <row r="4139">
          <cell r="A4139" t="str">
            <v>2780104722919000016 от 07.05.2019</v>
          </cell>
          <cell r="B4139" t="str">
            <v>2780104722919000016</v>
          </cell>
          <cell r="C4139" t="str">
            <v xml:space="preserve"> Исполнение завершено</v>
          </cell>
          <cell r="D4139">
            <v>7802618443</v>
          </cell>
          <cell r="E4139" t="str">
            <v>Электронный аукцион</v>
          </cell>
          <cell r="F4139">
            <v>43592</v>
          </cell>
          <cell r="G4139" t="str">
            <v>07.05.2019</v>
          </cell>
          <cell r="H4139">
            <v>13</v>
          </cell>
        </row>
        <row r="4140">
          <cell r="A4140" t="str">
            <v>2780409057519000023 от 24.05.2019</v>
          </cell>
          <cell r="B4140" t="str">
            <v>2780409057519000023</v>
          </cell>
          <cell r="C4140" t="str">
            <v xml:space="preserve"> Исполнение завершено</v>
          </cell>
          <cell r="D4140">
            <v>7811578821</v>
          </cell>
          <cell r="E4140" t="str">
            <v>Электронный аукцион</v>
          </cell>
          <cell r="F4140">
            <v>43609</v>
          </cell>
          <cell r="G4140" t="str">
            <v>24.05.2019</v>
          </cell>
          <cell r="H4140">
            <v>13</v>
          </cell>
        </row>
        <row r="4141">
          <cell r="A4141" t="str">
            <v>2782033721219000029 от 28.05.2019</v>
          </cell>
          <cell r="B4141" t="str">
            <v>2782033721219000029</v>
          </cell>
          <cell r="C4141" t="str">
            <v xml:space="preserve"> Исполнение завершено</v>
          </cell>
          <cell r="D4141" t="str">
            <v>720321158200</v>
          </cell>
          <cell r="E4141" t="str">
            <v>Электронный аукцион</v>
          </cell>
          <cell r="F4141">
            <v>43613</v>
          </cell>
          <cell r="G4141" t="str">
            <v>28.05.2019</v>
          </cell>
          <cell r="H4141">
            <v>13</v>
          </cell>
        </row>
        <row r="4142">
          <cell r="A4142" t="str">
            <v>2782403046119000031 от 30.05.2019</v>
          </cell>
          <cell r="B4142" t="str">
            <v>2782403046119000031</v>
          </cell>
          <cell r="C4142" t="str">
            <v xml:space="preserve"> Исполнение завершено</v>
          </cell>
          <cell r="D4142">
            <v>7811578821</v>
          </cell>
          <cell r="E4142" t="str">
            <v>Электронный аукцион</v>
          </cell>
          <cell r="F4142">
            <v>43615</v>
          </cell>
          <cell r="G4142" t="str">
            <v>30.05.2019</v>
          </cell>
          <cell r="H4142">
            <v>13</v>
          </cell>
        </row>
        <row r="4143">
          <cell r="A4143" t="str">
            <v>2781304547319000084 от 13.06.2019</v>
          </cell>
          <cell r="B4143" t="str">
            <v>2781304547319000084</v>
          </cell>
          <cell r="C4143" t="str">
            <v xml:space="preserve"> Исполнение завершено</v>
          </cell>
          <cell r="D4143" t="str">
            <v>470300160770</v>
          </cell>
          <cell r="E4143" t="str">
            <v>Электронный аукцион</v>
          </cell>
          <cell r="F4143">
            <v>43629</v>
          </cell>
          <cell r="G4143" t="str">
            <v>13.06.2019</v>
          </cell>
          <cell r="H4143">
            <v>13</v>
          </cell>
        </row>
        <row r="4144">
          <cell r="A4144" t="str">
            <v>2782300523019000045 от 14.06.2019</v>
          </cell>
          <cell r="B4144" t="str">
            <v>2782300523019000045</v>
          </cell>
          <cell r="C4144" t="str">
            <v xml:space="preserve"> Исполнение завершено</v>
          </cell>
          <cell r="D4144">
            <v>7801631522</v>
          </cell>
          <cell r="E4144" t="str">
            <v>Электронный аукцион</v>
          </cell>
          <cell r="F4144">
            <v>43630</v>
          </cell>
          <cell r="G4144" t="str">
            <v>14.06.2019</v>
          </cell>
          <cell r="H4144">
            <v>13</v>
          </cell>
        </row>
        <row r="4145">
          <cell r="A4145" t="str">
            <v>2781930921019000043 от 17.06.2019</v>
          </cell>
          <cell r="B4145" t="str">
            <v>2781930921019000043</v>
          </cell>
          <cell r="C4145" t="str">
            <v xml:space="preserve"> Исполнение завершено</v>
          </cell>
          <cell r="D4145">
            <v>7811481851</v>
          </cell>
          <cell r="E4145" t="str">
            <v>Электронный аукцион</v>
          </cell>
          <cell r="F4145">
            <v>43633</v>
          </cell>
          <cell r="G4145" t="str">
            <v>17.06.2019</v>
          </cell>
          <cell r="H4145">
            <v>13</v>
          </cell>
        </row>
        <row r="4146">
          <cell r="A4146" t="str">
            <v>2781901872619000055 от 21.06.2019</v>
          </cell>
          <cell r="B4146" t="str">
            <v>2781901872619000055</v>
          </cell>
          <cell r="C4146" t="str">
            <v xml:space="preserve"> Исполнение завершено</v>
          </cell>
          <cell r="D4146">
            <v>7811481851</v>
          </cell>
          <cell r="E4146" t="str">
            <v>Электронный аукцион</v>
          </cell>
          <cell r="F4146">
            <v>43637</v>
          </cell>
          <cell r="G4146" t="str">
            <v>21.06.2019</v>
          </cell>
          <cell r="H4146">
            <v>13</v>
          </cell>
        </row>
        <row r="4147">
          <cell r="A4147" t="str">
            <v>2781801033019000030 от 25.06.2019</v>
          </cell>
          <cell r="B4147" t="str">
            <v>2781801033019000030</v>
          </cell>
          <cell r="C4147" t="str">
            <v xml:space="preserve"> Исполнение завершено</v>
          </cell>
          <cell r="D4147">
            <v>7811481851</v>
          </cell>
          <cell r="E4147" t="str">
            <v>Электронный аукцион</v>
          </cell>
          <cell r="F4147">
            <v>43641</v>
          </cell>
          <cell r="G4147" t="str">
            <v>25.06.2019</v>
          </cell>
          <cell r="H4147">
            <v>13</v>
          </cell>
        </row>
        <row r="4148">
          <cell r="A4148" t="str">
            <v>2783838700619000010 от 25.06.2019</v>
          </cell>
          <cell r="B4148" t="str">
            <v>2783838700619000010</v>
          </cell>
          <cell r="C4148" t="str">
            <v xml:space="preserve"> Исполнение завершено</v>
          </cell>
          <cell r="D4148">
            <v>7838064703</v>
          </cell>
          <cell r="E4148" t="str">
            <v>Электронный аукцион</v>
          </cell>
          <cell r="F4148">
            <v>43641</v>
          </cell>
          <cell r="G4148" t="str">
            <v>25.06.2019</v>
          </cell>
          <cell r="H4148">
            <v>13</v>
          </cell>
        </row>
        <row r="4149">
          <cell r="A4149" t="str">
            <v>2780603928519000023 от 27.06.2019</v>
          </cell>
          <cell r="B4149" t="str">
            <v>2780603928519000023</v>
          </cell>
          <cell r="C4149" t="str">
            <v xml:space="preserve"> Исполнение завершено</v>
          </cell>
          <cell r="D4149" t="str">
            <v>784804134604</v>
          </cell>
          <cell r="E4149" t="str">
            <v>Электронный аукцион</v>
          </cell>
          <cell r="F4149">
            <v>43643</v>
          </cell>
          <cell r="G4149" t="str">
            <v>27.06.2019</v>
          </cell>
          <cell r="H4149">
            <v>13</v>
          </cell>
        </row>
        <row r="4150">
          <cell r="A4150" t="str">
            <v>2780415135519000028 от 03.07.2019</v>
          </cell>
          <cell r="B4150" t="str">
            <v>2780415135519000028</v>
          </cell>
          <cell r="C4150" t="str">
            <v xml:space="preserve"> Исполнение завершено</v>
          </cell>
          <cell r="D4150">
            <v>7811578821</v>
          </cell>
          <cell r="E4150" t="str">
            <v>Электронный аукцион</v>
          </cell>
          <cell r="F4150">
            <v>43649</v>
          </cell>
          <cell r="G4150" t="str">
            <v>03.07.2019</v>
          </cell>
          <cell r="H4150">
            <v>13</v>
          </cell>
        </row>
        <row r="4151">
          <cell r="A4151" t="str">
            <v>2780413944619000014 от 15.07.2019</v>
          </cell>
          <cell r="B4151" t="str">
            <v>2780413944619000014</v>
          </cell>
          <cell r="C4151" t="str">
            <v xml:space="preserve"> Исполнение завершено</v>
          </cell>
          <cell r="D4151">
            <v>7842327144</v>
          </cell>
          <cell r="E4151" t="str">
            <v>Электронный аукцион</v>
          </cell>
          <cell r="F4151">
            <v>43661</v>
          </cell>
          <cell r="G4151" t="str">
            <v>15.07.2019</v>
          </cell>
          <cell r="H4151">
            <v>13</v>
          </cell>
        </row>
        <row r="4152">
          <cell r="A4152" t="str">
            <v>2781312453419000027 от 19.07.2019</v>
          </cell>
          <cell r="B4152" t="str">
            <v>2781312453419000027</v>
          </cell>
          <cell r="C4152" t="str">
            <v xml:space="preserve"> Исполнение завершено</v>
          </cell>
          <cell r="D4152">
            <v>7805680827</v>
          </cell>
          <cell r="E4152" t="str">
            <v>Электронный аукцион</v>
          </cell>
          <cell r="F4152">
            <v>43665</v>
          </cell>
          <cell r="G4152" t="str">
            <v>19.07.2019</v>
          </cell>
          <cell r="H4152">
            <v>13</v>
          </cell>
        </row>
        <row r="4153">
          <cell r="A4153" t="str">
            <v>2782766147219000072 от 22.07.2019</v>
          </cell>
          <cell r="B4153" t="str">
            <v>2782766147219000072</v>
          </cell>
          <cell r="C4153" t="str">
            <v xml:space="preserve"> Исполнение завершено</v>
          </cell>
          <cell r="D4153">
            <v>7811481851</v>
          </cell>
          <cell r="E4153" t="str">
            <v>Электронный аукцион</v>
          </cell>
          <cell r="F4153">
            <v>43668</v>
          </cell>
          <cell r="G4153" t="str">
            <v>22.07.2019</v>
          </cell>
          <cell r="H4153">
            <v>13</v>
          </cell>
        </row>
        <row r="4154">
          <cell r="A4154" t="str">
            <v>2784141419319000039 от 22.07.2019</v>
          </cell>
          <cell r="B4154" t="str">
            <v>2784141419319000039</v>
          </cell>
          <cell r="C4154" t="str">
            <v xml:space="preserve"> Исполнение завершено</v>
          </cell>
          <cell r="D4154">
            <v>7813178258</v>
          </cell>
          <cell r="E4154" t="str">
            <v>Электронный аукцион</v>
          </cell>
          <cell r="F4154">
            <v>43668</v>
          </cell>
          <cell r="G4154" t="str">
            <v>22.07.2019</v>
          </cell>
          <cell r="H4154">
            <v>13</v>
          </cell>
        </row>
        <row r="4155">
          <cell r="A4155" t="str">
            <v>2780602982619000034 от 23.07.2019</v>
          </cell>
          <cell r="B4155" t="str">
            <v>2780602982619000034</v>
          </cell>
          <cell r="C4155" t="str">
            <v xml:space="preserve"> Исполнение завершено</v>
          </cell>
          <cell r="D4155" t="str">
            <v>784804134604</v>
          </cell>
          <cell r="E4155" t="str">
            <v>Электронный аукцион</v>
          </cell>
          <cell r="F4155">
            <v>43669</v>
          </cell>
          <cell r="G4155" t="str">
            <v>23.07.2019</v>
          </cell>
          <cell r="H4155">
            <v>13</v>
          </cell>
        </row>
        <row r="4156">
          <cell r="A4156" t="str">
            <v>2780610535419000020 от 23.07.2019</v>
          </cell>
          <cell r="B4156" t="str">
            <v>2780610535419000020</v>
          </cell>
          <cell r="C4156" t="str">
            <v xml:space="preserve"> Исполнение завершено</v>
          </cell>
          <cell r="D4156" t="str">
            <v>784804134604</v>
          </cell>
          <cell r="E4156" t="str">
            <v>Электронный аукцион</v>
          </cell>
          <cell r="F4156">
            <v>43669</v>
          </cell>
          <cell r="G4156" t="str">
            <v>23.07.2019</v>
          </cell>
          <cell r="H4156">
            <v>13</v>
          </cell>
        </row>
        <row r="4157">
          <cell r="A4157" t="str">
            <v>2782032624219000022 от 23.07.2019</v>
          </cell>
          <cell r="B4157" t="str">
            <v>2782032624219000022</v>
          </cell>
          <cell r="C4157" t="str">
            <v xml:space="preserve"> Исполнение завершено</v>
          </cell>
          <cell r="D4157">
            <v>7811578821</v>
          </cell>
          <cell r="E4157" t="str">
            <v>Электронный аукцион</v>
          </cell>
          <cell r="F4157">
            <v>43669</v>
          </cell>
          <cell r="G4157" t="str">
            <v>23.07.2019</v>
          </cell>
          <cell r="H4157">
            <v>13</v>
          </cell>
        </row>
        <row r="4158">
          <cell r="A4158" t="str">
            <v>2780702631319000031 от 30.07.2019</v>
          </cell>
          <cell r="B4158" t="str">
            <v>2780702631319000031</v>
          </cell>
          <cell r="C4158" t="str">
            <v xml:space="preserve"> Исполнение завершено</v>
          </cell>
          <cell r="D4158">
            <v>4704097388</v>
          </cell>
          <cell r="E4158" t="str">
            <v>Электронный аукцион</v>
          </cell>
          <cell r="F4158">
            <v>43676</v>
          </cell>
          <cell r="G4158" t="str">
            <v>30.07.2019</v>
          </cell>
          <cell r="H4158">
            <v>13</v>
          </cell>
        </row>
        <row r="4159">
          <cell r="A4159" t="str">
            <v>2782700153219000025 от 31.07.2019</v>
          </cell>
          <cell r="B4159" t="str">
            <v>2782700153219000025</v>
          </cell>
          <cell r="C4159" t="str">
            <v xml:space="preserve"> Исполнение завершено</v>
          </cell>
          <cell r="D4159">
            <v>7811481851</v>
          </cell>
          <cell r="E4159" t="str">
            <v>Электронный аукцион</v>
          </cell>
          <cell r="F4159">
            <v>43677</v>
          </cell>
          <cell r="G4159" t="str">
            <v>31.07.2019</v>
          </cell>
          <cell r="H4159">
            <v>13</v>
          </cell>
        </row>
        <row r="4160">
          <cell r="A4160" t="str">
            <v>2781475819519000013 от 10.08.2019</v>
          </cell>
          <cell r="B4160" t="str">
            <v>2781475819519000013</v>
          </cell>
          <cell r="C4160" t="str">
            <v xml:space="preserve"> Исполнение завершено</v>
          </cell>
          <cell r="D4160" t="str">
            <v>471304542757</v>
          </cell>
          <cell r="E4160" t="str">
            <v>Электронный аукцион</v>
          </cell>
          <cell r="F4160">
            <v>43687</v>
          </cell>
          <cell r="G4160" t="str">
            <v>10.08.2019</v>
          </cell>
          <cell r="H4160">
            <v>13</v>
          </cell>
        </row>
        <row r="4161">
          <cell r="A4161" t="str">
            <v>2780802324119000355 от 13.08.2019</v>
          </cell>
          <cell r="B4161" t="str">
            <v>2780802324119000355</v>
          </cell>
          <cell r="C4161" t="str">
            <v xml:space="preserve"> Исполнение завершено</v>
          </cell>
          <cell r="D4161">
            <v>7806240201</v>
          </cell>
          <cell r="E4161" t="str">
            <v>Электронный аукцион</v>
          </cell>
          <cell r="F4161">
            <v>43690</v>
          </cell>
          <cell r="G4161" t="str">
            <v>13.08.2019</v>
          </cell>
          <cell r="H4161">
            <v>13</v>
          </cell>
        </row>
        <row r="4162">
          <cell r="A4162" t="str">
            <v>2782700965119000022 от 14.08.2019</v>
          </cell>
          <cell r="B4162" t="str">
            <v>2782700965119000022</v>
          </cell>
          <cell r="C4162" t="str">
            <v xml:space="preserve"> Исполнение завершено</v>
          </cell>
          <cell r="D4162" t="str">
            <v>481601579700</v>
          </cell>
          <cell r="E4162" t="str">
            <v>Электронный аукцион</v>
          </cell>
          <cell r="F4162">
            <v>43691</v>
          </cell>
          <cell r="G4162" t="str">
            <v>14.08.2019</v>
          </cell>
          <cell r="H4162">
            <v>13</v>
          </cell>
        </row>
        <row r="4163">
          <cell r="A4163" t="str">
            <v>2781410417819000029 от 26.08.2019</v>
          </cell>
          <cell r="B4163" t="str">
            <v>2781410417819000029</v>
          </cell>
          <cell r="C4163" t="str">
            <v xml:space="preserve"> Исполнение завершено</v>
          </cell>
          <cell r="D4163">
            <v>7811578821</v>
          </cell>
          <cell r="E4163" t="str">
            <v>Электронный аукцион</v>
          </cell>
          <cell r="F4163">
            <v>43703</v>
          </cell>
          <cell r="G4163" t="str">
            <v>26.08.2019</v>
          </cell>
          <cell r="H4163">
            <v>13</v>
          </cell>
        </row>
        <row r="4164">
          <cell r="A4164" t="str">
            <v>2782004895819000052 от 02.09.2019</v>
          </cell>
          <cell r="B4164" t="str">
            <v>2782004895819000052</v>
          </cell>
          <cell r="C4164" t="str">
            <v xml:space="preserve"> Исполнение завершено</v>
          </cell>
          <cell r="D4164">
            <v>7811578821</v>
          </cell>
          <cell r="E4164" t="str">
            <v>Электронный аукцион</v>
          </cell>
          <cell r="F4164">
            <v>43710</v>
          </cell>
          <cell r="G4164" t="str">
            <v>02.09.2019</v>
          </cell>
          <cell r="H4164">
            <v>13</v>
          </cell>
        </row>
        <row r="4165">
          <cell r="A4165" t="str">
            <v>2782002074419000037 от 16.09.2019</v>
          </cell>
          <cell r="B4165" t="str">
            <v>2782002074419000037</v>
          </cell>
          <cell r="C4165" t="str">
            <v xml:space="preserve"> Исполнение завершено</v>
          </cell>
          <cell r="D4165">
            <v>7811481851</v>
          </cell>
          <cell r="E4165" t="str">
            <v>Электронный аукцион</v>
          </cell>
          <cell r="F4165">
            <v>43724</v>
          </cell>
          <cell r="G4165" t="str">
            <v>16.09.2019</v>
          </cell>
          <cell r="H4165">
            <v>13</v>
          </cell>
        </row>
        <row r="4166">
          <cell r="A4166" t="str">
            <v>2781901307619000067 от 17.09.2019</v>
          </cell>
          <cell r="B4166" t="str">
            <v>2781901307619000067</v>
          </cell>
          <cell r="C4166" t="str">
            <v xml:space="preserve"> Исполнение завершено</v>
          </cell>
          <cell r="D4166">
            <v>7839048694</v>
          </cell>
          <cell r="E4166" t="str">
            <v>Электронный аукцион</v>
          </cell>
          <cell r="F4166">
            <v>43725</v>
          </cell>
          <cell r="G4166" t="str">
            <v>17.09.2019</v>
          </cell>
          <cell r="H4166">
            <v>13</v>
          </cell>
        </row>
        <row r="4167">
          <cell r="A4167" t="str">
            <v>2782001669918000009 от 16.01.2018</v>
          </cell>
          <cell r="B4167" t="str">
            <v>2782001669918000009</v>
          </cell>
          <cell r="C4167" t="str">
            <v xml:space="preserve"> Исполнение завершено</v>
          </cell>
          <cell r="D4167">
            <v>7805620200</v>
          </cell>
          <cell r="E4167" t="str">
            <v>Электронный аукцион</v>
          </cell>
          <cell r="F4167">
            <v>43116</v>
          </cell>
          <cell r="G4167" t="str">
            <v>16.01.2018</v>
          </cell>
          <cell r="H4167">
            <v>13</v>
          </cell>
        </row>
        <row r="4168">
          <cell r="A4168" t="str">
            <v>2781901692018000012 от 05.02.2018</v>
          </cell>
          <cell r="B4168" t="str">
            <v>2781901692018000012</v>
          </cell>
          <cell r="C4168" t="str">
            <v xml:space="preserve"> Исполнение завершено</v>
          </cell>
          <cell r="D4168">
            <v>7810618165</v>
          </cell>
          <cell r="E4168" t="str">
            <v>Электронный аукцион</v>
          </cell>
          <cell r="F4168">
            <v>43136</v>
          </cell>
          <cell r="G4168" t="str">
            <v>05.02.2018</v>
          </cell>
          <cell r="H4168">
            <v>13</v>
          </cell>
        </row>
        <row r="4169">
          <cell r="A4169" t="str">
            <v>2780701846418000019 от 19.02.2018</v>
          </cell>
          <cell r="B4169" t="str">
            <v>2780701846418000019</v>
          </cell>
          <cell r="C4169" t="str">
            <v xml:space="preserve"> Исполнение завершено</v>
          </cell>
          <cell r="D4169">
            <v>7716748907</v>
          </cell>
          <cell r="E4169" t="str">
            <v>Запрос котировок</v>
          </cell>
          <cell r="F4169">
            <v>43150</v>
          </cell>
          <cell r="G4169" t="str">
            <v>19.02.2018</v>
          </cell>
          <cell r="H4169">
            <v>17</v>
          </cell>
        </row>
        <row r="4170">
          <cell r="A4170" t="str">
            <v>2782505267618000058 от 20.02.2018</v>
          </cell>
          <cell r="B4170" t="str">
            <v>2782505267618000058</v>
          </cell>
          <cell r="C4170" t="str">
            <v xml:space="preserve"> Исполнение завершено</v>
          </cell>
          <cell r="D4170" t="str">
            <v>251202465375</v>
          </cell>
          <cell r="E4170" t="str">
            <v>Запрос котировок</v>
          </cell>
          <cell r="F4170">
            <v>43151</v>
          </cell>
          <cell r="G4170" t="str">
            <v>20.02.2018</v>
          </cell>
          <cell r="H4170">
            <v>17</v>
          </cell>
        </row>
        <row r="4171">
          <cell r="A4171" t="str">
            <v>2781607550018000014 от 04.04.2018</v>
          </cell>
          <cell r="B4171" t="str">
            <v>2781607550018000014</v>
          </cell>
          <cell r="C4171" t="str">
            <v xml:space="preserve"> Исполнение завершено</v>
          </cell>
          <cell r="D4171" t="str">
            <v>780624001990</v>
          </cell>
          <cell r="E4171" t="str">
            <v>Электронный аукцион</v>
          </cell>
          <cell r="F4171">
            <v>43194</v>
          </cell>
          <cell r="G4171" t="str">
            <v>04.04.2018</v>
          </cell>
          <cell r="H4171">
            <v>13</v>
          </cell>
        </row>
        <row r="4172">
          <cell r="A4172" t="str">
            <v>2781703202718000018 от 05.04.2018</v>
          </cell>
          <cell r="B4172" t="str">
            <v>2781703202718000018</v>
          </cell>
          <cell r="C4172" t="str">
            <v xml:space="preserve"> Исполнение завершено</v>
          </cell>
          <cell r="D4172">
            <v>7843302880</v>
          </cell>
          <cell r="E4172" t="str">
            <v>Запрос котировок</v>
          </cell>
          <cell r="F4172">
            <v>43195</v>
          </cell>
          <cell r="G4172" t="str">
            <v>05.04.2018</v>
          </cell>
          <cell r="H4172">
            <v>17</v>
          </cell>
        </row>
        <row r="4173">
          <cell r="A4173" t="str">
            <v>2781113148718000088 от 08.05.2018</v>
          </cell>
          <cell r="B4173" t="str">
            <v>2781113148718000088</v>
          </cell>
          <cell r="C4173" t="str">
            <v xml:space="preserve"> Исполнение завершено</v>
          </cell>
          <cell r="D4173">
            <v>7802637206</v>
          </cell>
          <cell r="E4173" t="str">
            <v>Электронный аукцион</v>
          </cell>
          <cell r="F4173">
            <v>43228</v>
          </cell>
          <cell r="G4173" t="str">
            <v>08.05.2018</v>
          </cell>
          <cell r="H4173">
            <v>13</v>
          </cell>
        </row>
        <row r="4174">
          <cell r="A4174" t="str">
            <v>2781437402218000025 от 21.05.2018</v>
          </cell>
          <cell r="B4174" t="str">
            <v>2781437402218000025</v>
          </cell>
          <cell r="C4174" t="str">
            <v xml:space="preserve"> Исполнение завершено</v>
          </cell>
          <cell r="D4174" t="str">
            <v>781137079147</v>
          </cell>
          <cell r="E4174" t="str">
            <v>Электронный аукцион</v>
          </cell>
          <cell r="F4174">
            <v>43241</v>
          </cell>
          <cell r="G4174" t="str">
            <v>21.05.2018</v>
          </cell>
          <cell r="H4174">
            <v>13</v>
          </cell>
        </row>
        <row r="4175">
          <cell r="A4175" t="str">
            <v>2781404344718000042 от 28.05.2018</v>
          </cell>
          <cell r="B4175" t="str">
            <v>2781404344718000042</v>
          </cell>
          <cell r="C4175" t="str">
            <v xml:space="preserve"> Исполнение завершено</v>
          </cell>
          <cell r="D4175">
            <v>7816530372</v>
          </cell>
          <cell r="E4175" t="str">
            <v>Электронный аукцион</v>
          </cell>
          <cell r="F4175">
            <v>43248</v>
          </cell>
          <cell r="G4175" t="str">
            <v>28.05.2018</v>
          </cell>
          <cell r="H4175">
            <v>13</v>
          </cell>
        </row>
        <row r="4176">
          <cell r="A4176" t="str">
            <v>2781012035518000051 от 04.06.2018</v>
          </cell>
          <cell r="B4176" t="str">
            <v>2781012035518000051</v>
          </cell>
          <cell r="C4176" t="str">
            <v xml:space="preserve"> Исполнение завершено</v>
          </cell>
          <cell r="D4176" t="str">
            <v>781137079147</v>
          </cell>
          <cell r="E4176" t="str">
            <v>Электронный аукцион</v>
          </cell>
          <cell r="F4176">
            <v>43255</v>
          </cell>
          <cell r="G4176" t="str">
            <v>04.06.2018</v>
          </cell>
          <cell r="H4176">
            <v>13</v>
          </cell>
        </row>
        <row r="4177">
          <cell r="A4177" t="str">
            <v>2780413270818000027 от 05.06.2018</v>
          </cell>
          <cell r="B4177" t="str">
            <v>2780413270818000027</v>
          </cell>
          <cell r="C4177" t="str">
            <v xml:space="preserve"> Исполнение завершено</v>
          </cell>
          <cell r="D4177">
            <v>7843302880</v>
          </cell>
          <cell r="E4177" t="str">
            <v>Электронный аукцион</v>
          </cell>
          <cell r="F4177">
            <v>43256</v>
          </cell>
          <cell r="G4177" t="str">
            <v>05.06.2018</v>
          </cell>
          <cell r="H4177">
            <v>13</v>
          </cell>
        </row>
        <row r="4178">
          <cell r="A4178" t="str">
            <v>2780461040018000017 от 18.06.2018</v>
          </cell>
          <cell r="B4178" t="str">
            <v>2780461040018000017</v>
          </cell>
          <cell r="C4178" t="str">
            <v xml:space="preserve"> Исполнение завершено</v>
          </cell>
          <cell r="D4178" t="str">
            <v>450104573908</v>
          </cell>
          <cell r="E4178" t="str">
            <v>Электронный аукцион</v>
          </cell>
          <cell r="F4178">
            <v>43269</v>
          </cell>
          <cell r="G4178" t="str">
            <v>18.06.2018</v>
          </cell>
          <cell r="H4178">
            <v>13</v>
          </cell>
        </row>
        <row r="4179">
          <cell r="A4179" t="str">
            <v>1783000241618000204 от 18.07.2018</v>
          </cell>
          <cell r="B4179" t="str">
            <v>1783000241618000204</v>
          </cell>
          <cell r="C4179" t="str">
            <v xml:space="preserve"> Исполнение завершено</v>
          </cell>
          <cell r="D4179">
            <v>6311170461</v>
          </cell>
          <cell r="E4179" t="str">
            <v>Электронный аукцион</v>
          </cell>
          <cell r="F4179">
            <v>43299</v>
          </cell>
          <cell r="G4179" t="str">
            <v>18.07.2018</v>
          </cell>
          <cell r="H4179">
            <v>13</v>
          </cell>
        </row>
        <row r="4180">
          <cell r="A4180" t="str">
            <v>2781112997818000140 от 24.07.2018</v>
          </cell>
          <cell r="B4180" t="str">
            <v>2781112997818000140</v>
          </cell>
          <cell r="C4180" t="str">
            <v xml:space="preserve"> Исполнение завершено</v>
          </cell>
          <cell r="D4180" t="str">
            <v>771684503502</v>
          </cell>
          <cell r="E4180" t="str">
            <v>Электронный аукцион</v>
          </cell>
          <cell r="F4180">
            <v>43305</v>
          </cell>
          <cell r="G4180" t="str">
            <v>24.07.2018</v>
          </cell>
          <cell r="H4180">
            <v>13</v>
          </cell>
        </row>
        <row r="4181">
          <cell r="A4181" t="str">
            <v>2782033725118000043 от 03.09.2018</v>
          </cell>
          <cell r="B4181" t="str">
            <v>2782033725118000043</v>
          </cell>
          <cell r="C4181" t="str">
            <v xml:space="preserve"> Исполнение завершено</v>
          </cell>
          <cell r="D4181">
            <v>7814198458</v>
          </cell>
          <cell r="E4181" t="str">
            <v>Электронный аукцион</v>
          </cell>
          <cell r="F4181">
            <v>43346</v>
          </cell>
          <cell r="G4181" t="str">
            <v>03.09.2018</v>
          </cell>
          <cell r="H4181">
            <v>13</v>
          </cell>
        </row>
        <row r="4182">
          <cell r="A4182" t="str">
            <v>2780413496018000024 от 06.09.2018</v>
          </cell>
          <cell r="B4182" t="str">
            <v>2780413496018000024</v>
          </cell>
          <cell r="C4182" t="str">
            <v xml:space="preserve"> Исполнение завершено</v>
          </cell>
          <cell r="D4182">
            <v>7806383087</v>
          </cell>
          <cell r="E4182" t="str">
            <v>Электронный аукцион</v>
          </cell>
          <cell r="F4182">
            <v>43349</v>
          </cell>
          <cell r="G4182" t="str">
            <v>06.09.2018</v>
          </cell>
          <cell r="H4182">
            <v>13</v>
          </cell>
        </row>
        <row r="4183">
          <cell r="A4183" t="str">
            <v>2784214469418000019 от 06.09.2018</v>
          </cell>
          <cell r="B4183" t="str">
            <v>2784214469418000019</v>
          </cell>
          <cell r="C4183" t="str">
            <v xml:space="preserve"> Исполнение завершено</v>
          </cell>
          <cell r="D4183" t="str">
            <v>470608856383</v>
          </cell>
          <cell r="E4183" t="str">
            <v>Запрос котировок</v>
          </cell>
          <cell r="F4183">
            <v>43349</v>
          </cell>
          <cell r="G4183" t="str">
            <v>06.09.2018</v>
          </cell>
          <cell r="H4183">
            <v>17</v>
          </cell>
        </row>
        <row r="4184">
          <cell r="A4184" t="str">
            <v>2782002026118000048 от 11.09.2018</v>
          </cell>
          <cell r="B4184" t="str">
            <v>2782002026118000048</v>
          </cell>
          <cell r="C4184" t="str">
            <v xml:space="preserve"> Исполнение завершено</v>
          </cell>
          <cell r="D4184">
            <v>7810313004</v>
          </cell>
          <cell r="E4184" t="str">
            <v>Электронный аукцион</v>
          </cell>
          <cell r="F4184">
            <v>43354</v>
          </cell>
          <cell r="G4184" t="str">
            <v>11.09.2018</v>
          </cell>
          <cell r="H4184">
            <v>13</v>
          </cell>
        </row>
        <row r="4185">
          <cell r="A4185" t="str">
            <v>1783000188518000032 от 18.09.2018</v>
          </cell>
          <cell r="B4185" t="str">
            <v>1783000188518000032</v>
          </cell>
          <cell r="C4185" t="str">
            <v xml:space="preserve"> Исполнение завершено</v>
          </cell>
          <cell r="D4185">
            <v>7842387810</v>
          </cell>
          <cell r="E4185" t="str">
            <v>Запрос котировок</v>
          </cell>
          <cell r="F4185">
            <v>43361</v>
          </cell>
          <cell r="G4185" t="str">
            <v>18.09.2018</v>
          </cell>
          <cell r="H4185">
            <v>17</v>
          </cell>
        </row>
        <row r="4186">
          <cell r="A4186" t="str">
            <v>2781410158618000051 от 24.09.2018</v>
          </cell>
          <cell r="B4186" t="str">
            <v>2781410158618000051</v>
          </cell>
          <cell r="C4186" t="str">
            <v xml:space="preserve"> Исполнение завершено</v>
          </cell>
          <cell r="D4186">
            <v>7806383087</v>
          </cell>
          <cell r="E4186" t="str">
            <v>Электронный аукцион</v>
          </cell>
          <cell r="F4186">
            <v>43367</v>
          </cell>
          <cell r="G4186" t="str">
            <v>24.09.2018</v>
          </cell>
          <cell r="H4186">
            <v>13</v>
          </cell>
        </row>
        <row r="4187">
          <cell r="A4187" t="str">
            <v>1770300061718000053 от 25.09.2018</v>
          </cell>
          <cell r="B4187" t="str">
            <v>1770300061718000053</v>
          </cell>
          <cell r="C4187" t="str">
            <v xml:space="preserve"> Исполнение завершено</v>
          </cell>
          <cell r="D4187">
            <v>7810313004</v>
          </cell>
          <cell r="E4187" t="str">
            <v>Электронный аукцион</v>
          </cell>
          <cell r="F4187">
            <v>43368</v>
          </cell>
          <cell r="G4187" t="str">
            <v>25.09.2018</v>
          </cell>
          <cell r="H4187">
            <v>13</v>
          </cell>
        </row>
        <row r="4188">
          <cell r="A4188" t="str">
            <v>2781441820918000064 от 26.09.2018</v>
          </cell>
          <cell r="B4188" t="str">
            <v>2781441820918000064</v>
          </cell>
          <cell r="C4188" t="str">
            <v xml:space="preserve"> Исполнение завершено</v>
          </cell>
          <cell r="D4188">
            <v>7806383087</v>
          </cell>
          <cell r="E4188" t="str">
            <v>Электронный аукцион</v>
          </cell>
          <cell r="F4188">
            <v>43369</v>
          </cell>
          <cell r="G4188" t="str">
            <v>26.09.2018</v>
          </cell>
          <cell r="H4188">
            <v>13</v>
          </cell>
        </row>
        <row r="4189">
          <cell r="A4189" t="str">
            <v>2780213937718000006 от 05.10.2018</v>
          </cell>
          <cell r="B4189" t="str">
            <v>2780213937718000006</v>
          </cell>
          <cell r="C4189" t="str">
            <v xml:space="preserve"> Исполнение завершено</v>
          </cell>
          <cell r="D4189" t="str">
            <v>780624001990</v>
          </cell>
          <cell r="E4189" t="str">
            <v>Электронный аукцион</v>
          </cell>
          <cell r="F4189">
            <v>43378</v>
          </cell>
          <cell r="G4189" t="str">
            <v>05.10.2018</v>
          </cell>
          <cell r="H4189">
            <v>13</v>
          </cell>
        </row>
        <row r="4190">
          <cell r="A4190" t="str">
            <v>1780100227418000832 от 09.10.2018</v>
          </cell>
          <cell r="B4190" t="str">
            <v>1780100227418000832</v>
          </cell>
          <cell r="C4190" t="str">
            <v xml:space="preserve"> Исполнение завершено</v>
          </cell>
          <cell r="D4190">
            <v>7806239260</v>
          </cell>
          <cell r="E4190" t="str">
            <v>Электронный аукцион</v>
          </cell>
          <cell r="F4190">
            <v>43382</v>
          </cell>
          <cell r="G4190" t="str">
            <v>09.10.2018</v>
          </cell>
          <cell r="H4190">
            <v>13</v>
          </cell>
        </row>
        <row r="4191">
          <cell r="A4191" t="str">
            <v>2781901307618000075 от 07.11.2018</v>
          </cell>
          <cell r="B4191" t="str">
            <v>2781901307618000075</v>
          </cell>
          <cell r="C4191" t="str">
            <v xml:space="preserve"> Исполнение завершено</v>
          </cell>
          <cell r="D4191" t="str">
            <v>780624001990</v>
          </cell>
          <cell r="E4191" t="str">
            <v>Электронный аукцион</v>
          </cell>
          <cell r="F4191">
            <v>43411</v>
          </cell>
          <cell r="G4191" t="str">
            <v>07.11.2018</v>
          </cell>
          <cell r="H4191">
            <v>13</v>
          </cell>
        </row>
        <row r="4192">
          <cell r="A4192" t="str">
            <v>1780203042918001632 от 12.11.2018</v>
          </cell>
          <cell r="B4192" t="str">
            <v>1780203042918001632</v>
          </cell>
          <cell r="C4192" t="str">
            <v xml:space="preserve"> Исполнение завершено</v>
          </cell>
          <cell r="D4192">
            <v>7802800371</v>
          </cell>
          <cell r="E4192" t="str">
            <v>Электронный аукцион</v>
          </cell>
          <cell r="F4192">
            <v>43416</v>
          </cell>
          <cell r="G4192" t="str">
            <v>12.11.2018</v>
          </cell>
          <cell r="H4192">
            <v>13</v>
          </cell>
        </row>
        <row r="4193">
          <cell r="A4193" t="str">
            <v>2781311776018000041 от 12.11.2018</v>
          </cell>
          <cell r="B4193" t="str">
            <v>2781311776018000041</v>
          </cell>
          <cell r="C4193" t="str">
            <v xml:space="preserve"> Исполнение завершено</v>
          </cell>
          <cell r="D4193">
            <v>7804620504</v>
          </cell>
          <cell r="E4193" t="str">
            <v>Электронный аукцион</v>
          </cell>
          <cell r="F4193">
            <v>43416</v>
          </cell>
          <cell r="G4193" t="str">
            <v>12.11.2018</v>
          </cell>
          <cell r="H4193">
            <v>13</v>
          </cell>
        </row>
        <row r="4194">
          <cell r="A4194" t="str">
            <v>2782002037418000020 от 13.11.2018</v>
          </cell>
          <cell r="B4194" t="str">
            <v>2782002037418000020</v>
          </cell>
          <cell r="C4194" t="str">
            <v xml:space="preserve"> Исполнение завершено</v>
          </cell>
          <cell r="D4194">
            <v>7843302880</v>
          </cell>
          <cell r="E4194" t="str">
            <v>Электронный аукцион</v>
          </cell>
          <cell r="F4194">
            <v>43417</v>
          </cell>
          <cell r="G4194" t="str">
            <v>13.11.2018</v>
          </cell>
          <cell r="H4194">
            <v>13</v>
          </cell>
        </row>
        <row r="4195">
          <cell r="A4195" t="str">
            <v>2782002037418000021 от 14.11.2018</v>
          </cell>
          <cell r="B4195" t="str">
            <v>2782002037418000021</v>
          </cell>
          <cell r="C4195" t="str">
            <v xml:space="preserve"> Исполнение завершено</v>
          </cell>
          <cell r="D4195">
            <v>7804280618</v>
          </cell>
          <cell r="E4195" t="str">
            <v>Электронный аукцион</v>
          </cell>
          <cell r="F4195">
            <v>43418</v>
          </cell>
          <cell r="G4195" t="str">
            <v>14.11.2018</v>
          </cell>
          <cell r="H4195">
            <v>13</v>
          </cell>
        </row>
        <row r="4196">
          <cell r="A4196" t="str">
            <v>3781114094018000031 от 18.11.2018</v>
          </cell>
          <cell r="B4196" t="str">
            <v>3781114094018000031</v>
          </cell>
          <cell r="C4196" t="str">
            <v xml:space="preserve"> Исполнение завершено</v>
          </cell>
          <cell r="D4196">
            <v>5236002706</v>
          </cell>
          <cell r="E4196" t="str">
            <v>Электронный аукцион</v>
          </cell>
          <cell r="F4196">
            <v>43422</v>
          </cell>
          <cell r="G4196" t="str">
            <v>18.11.2018</v>
          </cell>
          <cell r="H4196">
            <v>13</v>
          </cell>
        </row>
        <row r="4197">
          <cell r="A4197" t="str">
            <v>2780130585718000044 от 26.11.2018</v>
          </cell>
          <cell r="B4197" t="str">
            <v>2780130585718000044</v>
          </cell>
          <cell r="C4197" t="str">
            <v xml:space="preserve"> Исполнение завершено</v>
          </cell>
          <cell r="D4197">
            <v>7813564302</v>
          </cell>
          <cell r="E4197" t="str">
            <v>Электронный аукцион</v>
          </cell>
          <cell r="F4197">
            <v>43430</v>
          </cell>
          <cell r="G4197" t="str">
            <v>26.11.2018</v>
          </cell>
          <cell r="H4197">
            <v>13</v>
          </cell>
        </row>
        <row r="4198">
          <cell r="A4198" t="str">
            <v>2781404673718000020 от 27.11.2018</v>
          </cell>
          <cell r="B4198" t="str">
            <v>2781404673718000020</v>
          </cell>
          <cell r="C4198" t="str">
            <v xml:space="preserve"> Исполнение завершено</v>
          </cell>
          <cell r="D4198">
            <v>7814579291</v>
          </cell>
          <cell r="E4198" t="str">
            <v>Электронный аукцион</v>
          </cell>
          <cell r="F4198">
            <v>43431</v>
          </cell>
          <cell r="G4198" t="str">
            <v>27.11.2018</v>
          </cell>
          <cell r="H4198">
            <v>13</v>
          </cell>
        </row>
        <row r="4199">
          <cell r="A4199" t="str">
            <v>2781451085318000038 от 30.11.2018</v>
          </cell>
          <cell r="B4199" t="str">
            <v>2781451085318000038</v>
          </cell>
          <cell r="C4199" t="str">
            <v xml:space="preserve"> Исполнение завершено</v>
          </cell>
          <cell r="D4199" t="str">
            <v>781304190637</v>
          </cell>
          <cell r="E4199" t="str">
            <v>Электронный аукцион</v>
          </cell>
          <cell r="F4199">
            <v>43434</v>
          </cell>
          <cell r="G4199" t="str">
            <v>30.11.2018</v>
          </cell>
          <cell r="H4199">
            <v>13</v>
          </cell>
        </row>
        <row r="4200">
          <cell r="A4200" t="str">
            <v>2781451085318000039 от 04.12.2018</v>
          </cell>
          <cell r="B4200" t="str">
            <v>2781451085318000039</v>
          </cell>
          <cell r="C4200" t="str">
            <v xml:space="preserve"> Исполнение завершено</v>
          </cell>
          <cell r="D4200">
            <v>7802510993</v>
          </cell>
          <cell r="E4200" t="str">
            <v>Электронный аукцион</v>
          </cell>
          <cell r="F4200">
            <v>43438</v>
          </cell>
          <cell r="G4200" t="str">
            <v>04.12.2018</v>
          </cell>
          <cell r="H4200">
            <v>13</v>
          </cell>
        </row>
        <row r="4201">
          <cell r="A4201" t="str">
            <v>2781017246618000023 от 06.12.2018</v>
          </cell>
          <cell r="B4201" t="str">
            <v>2781017246618000023</v>
          </cell>
          <cell r="C4201" t="str">
            <v xml:space="preserve"> Исполнение завершено</v>
          </cell>
          <cell r="D4201">
            <v>7810337679</v>
          </cell>
          <cell r="E4201" t="str">
            <v>Электронный аукцион</v>
          </cell>
          <cell r="F4201">
            <v>43440</v>
          </cell>
          <cell r="G4201" t="str">
            <v>06.12.2018</v>
          </cell>
          <cell r="H4201">
            <v>13</v>
          </cell>
        </row>
        <row r="4202">
          <cell r="A4202" t="str">
            <v>2780154231118000030 от 12.12.2018</v>
          </cell>
          <cell r="B4202" t="str">
            <v>2780154231118000030</v>
          </cell>
          <cell r="C4202" t="str">
            <v xml:space="preserve"> Исполнение завершено</v>
          </cell>
          <cell r="D4202">
            <v>7839104229</v>
          </cell>
          <cell r="E4202" t="str">
            <v>Запрос котировок</v>
          </cell>
          <cell r="F4202">
            <v>43446</v>
          </cell>
          <cell r="G4202" t="str">
            <v>12.12.2018</v>
          </cell>
          <cell r="H4202">
            <v>17</v>
          </cell>
        </row>
        <row r="4203">
          <cell r="A4203" t="str">
            <v>1772761523218000322 от 13.12.2018</v>
          </cell>
          <cell r="B4203" t="str">
            <v>1772761523218000322</v>
          </cell>
          <cell r="C4203" t="str">
            <v xml:space="preserve"> Исполнение завершено</v>
          </cell>
          <cell r="D4203">
            <v>7839006126</v>
          </cell>
          <cell r="E4203" t="str">
            <v>Закупка у единственного поставщика</v>
          </cell>
          <cell r="F4203">
            <v>43447</v>
          </cell>
          <cell r="G4203" t="str">
            <v>13.12.2018</v>
          </cell>
          <cell r="H4203">
            <v>0</v>
          </cell>
        </row>
        <row r="4204">
          <cell r="A4204" t="str">
            <v>2782666724918000110 от 14.12.2018</v>
          </cell>
          <cell r="B4204" t="str">
            <v>2782666724918000110</v>
          </cell>
          <cell r="C4204" t="str">
            <v xml:space="preserve"> Исполнение завершено</v>
          </cell>
          <cell r="D4204">
            <v>7806291982</v>
          </cell>
          <cell r="E4204" t="str">
            <v>Запрос котировок</v>
          </cell>
          <cell r="F4204">
            <v>43448</v>
          </cell>
          <cell r="G4204" t="str">
            <v>14.12.2018</v>
          </cell>
          <cell r="H4204">
            <v>17</v>
          </cell>
        </row>
        <row r="4205">
          <cell r="A4205" t="str">
            <v>2781015238918000069 от 17.12.2018</v>
          </cell>
          <cell r="B4205" t="str">
            <v>2781015238918000069</v>
          </cell>
          <cell r="C4205" t="str">
            <v xml:space="preserve"> Исполнение завершено</v>
          </cell>
          <cell r="D4205">
            <v>7717613860</v>
          </cell>
          <cell r="E4205" t="str">
            <v>Электронный аукцион</v>
          </cell>
          <cell r="F4205">
            <v>43451</v>
          </cell>
          <cell r="G4205" t="str">
            <v>17.12.2018</v>
          </cell>
          <cell r="H4205">
            <v>13</v>
          </cell>
        </row>
        <row r="4206">
          <cell r="A4206" t="str">
            <v>1770989550918009487 от 19.12.2018</v>
          </cell>
          <cell r="B4206" t="str">
            <v>1770989550918009487</v>
          </cell>
          <cell r="C4206" t="str">
            <v xml:space="preserve"> Исполнение завершено</v>
          </cell>
          <cell r="D4206" t="str">
            <v>503600727894</v>
          </cell>
          <cell r="E4206" t="str">
            <v>Запрос котировок</v>
          </cell>
          <cell r="F4206">
            <v>43453</v>
          </cell>
          <cell r="G4206" t="str">
            <v>19.12.2018</v>
          </cell>
          <cell r="H4206">
            <v>17</v>
          </cell>
        </row>
        <row r="4207">
          <cell r="A4207" t="str">
            <v>2780206758818000072 от 21.12.2018</v>
          </cell>
          <cell r="B4207" t="str">
            <v>2780206758818000072</v>
          </cell>
          <cell r="C4207" t="str">
            <v xml:space="preserve"> Исполнение завершено</v>
          </cell>
          <cell r="D4207">
            <v>7801613788</v>
          </cell>
          <cell r="E4207" t="str">
            <v>Запрос котировок</v>
          </cell>
          <cell r="F4207">
            <v>43455</v>
          </cell>
          <cell r="G4207" t="str">
            <v>21.12.2018</v>
          </cell>
          <cell r="H4207">
            <v>17</v>
          </cell>
        </row>
        <row r="4208">
          <cell r="A4208" t="str">
            <v>2781605344019000006 от 10.01.2019</v>
          </cell>
          <cell r="B4208" t="str">
            <v>2781605344019000006</v>
          </cell>
          <cell r="C4208" t="str">
            <v xml:space="preserve"> Исполнение завершено</v>
          </cell>
          <cell r="D4208">
            <v>7810629343</v>
          </cell>
          <cell r="E4208" t="str">
            <v>Электронный аукцион</v>
          </cell>
          <cell r="F4208">
            <v>43475</v>
          </cell>
          <cell r="G4208" t="str">
            <v>10.01.2019</v>
          </cell>
          <cell r="H4208">
            <v>13</v>
          </cell>
        </row>
        <row r="4209">
          <cell r="A4209" t="str">
            <v>2781313272919000003 от 15.01.2019</v>
          </cell>
          <cell r="B4209" t="str">
            <v>2781313272919000003</v>
          </cell>
          <cell r="C4209" t="str">
            <v xml:space="preserve"> Исполнение завершено</v>
          </cell>
          <cell r="D4209" t="str">
            <v>470317616203</v>
          </cell>
          <cell r="E4209" t="str">
            <v>Электронный аукцион</v>
          </cell>
          <cell r="F4209">
            <v>43480</v>
          </cell>
          <cell r="G4209" t="str">
            <v>15.01.2019</v>
          </cell>
          <cell r="H4209">
            <v>13</v>
          </cell>
        </row>
        <row r="4210">
          <cell r="A4210" t="str">
            <v>2781021516619000012 от 28.01.2019</v>
          </cell>
          <cell r="B4210" t="str">
            <v>2781021516619000012</v>
          </cell>
          <cell r="C4210" t="str">
            <v xml:space="preserve"> Исполнение завершено</v>
          </cell>
          <cell r="D4210">
            <v>7806383087</v>
          </cell>
          <cell r="E4210" t="str">
            <v>Электронный аукцион</v>
          </cell>
          <cell r="F4210">
            <v>43493</v>
          </cell>
          <cell r="G4210" t="str">
            <v>28.01.2019</v>
          </cell>
          <cell r="H4210">
            <v>13</v>
          </cell>
        </row>
        <row r="4211">
          <cell r="A4211" t="str">
            <v>2782535719519000012 от 28.01.2019</v>
          </cell>
          <cell r="B4211" t="str">
            <v>2782535719519000012</v>
          </cell>
          <cell r="C4211" t="str">
            <v xml:space="preserve"> Исполнение завершено</v>
          </cell>
          <cell r="D4211" t="str">
            <v>780624001990</v>
          </cell>
          <cell r="E4211" t="str">
            <v>Электронный аукцион</v>
          </cell>
          <cell r="F4211">
            <v>43493</v>
          </cell>
          <cell r="G4211" t="str">
            <v>28.01.2019</v>
          </cell>
          <cell r="H4211">
            <v>13</v>
          </cell>
        </row>
        <row r="4212">
          <cell r="A4212" t="str">
            <v>2781097789419000013 от 31.01.2019</v>
          </cell>
          <cell r="B4212" t="str">
            <v>2781097789419000013</v>
          </cell>
          <cell r="C4212" t="str">
            <v xml:space="preserve"> Исполнение завершено</v>
          </cell>
          <cell r="D4212">
            <v>7842461421</v>
          </cell>
          <cell r="E4212" t="str">
            <v>Электронный аукцион</v>
          </cell>
          <cell r="F4212">
            <v>43496</v>
          </cell>
          <cell r="G4212" t="str">
            <v>31.01.2019</v>
          </cell>
          <cell r="H4212">
            <v>13</v>
          </cell>
        </row>
        <row r="4213">
          <cell r="A4213" t="str">
            <v>2780900997019000022 от 05.03.2019</v>
          </cell>
          <cell r="B4213" t="str">
            <v>2780900997019000022</v>
          </cell>
          <cell r="C4213" t="str">
            <v xml:space="preserve"> Исполнение завершено</v>
          </cell>
          <cell r="D4213">
            <v>7806291982</v>
          </cell>
          <cell r="E4213" t="str">
            <v>Электронный аукцион</v>
          </cell>
          <cell r="F4213">
            <v>43529</v>
          </cell>
          <cell r="G4213" t="str">
            <v>05.03.2019</v>
          </cell>
          <cell r="H4213">
            <v>13</v>
          </cell>
        </row>
        <row r="4214">
          <cell r="A4214" t="str">
            <v>2781404220319000015 от 21.03.2019</v>
          </cell>
          <cell r="B4214" t="str">
            <v>2781404220319000015</v>
          </cell>
          <cell r="C4214" t="str">
            <v xml:space="preserve"> Исполнение завершено</v>
          </cell>
          <cell r="D4214">
            <v>7807345895</v>
          </cell>
          <cell r="E4214" t="str">
            <v>Электронный аукцион</v>
          </cell>
          <cell r="F4214">
            <v>43545</v>
          </cell>
          <cell r="G4214" t="str">
            <v>21.03.2019</v>
          </cell>
          <cell r="H4214">
            <v>13</v>
          </cell>
        </row>
        <row r="4215">
          <cell r="A4215" t="str">
            <v>2782002026119000038 от 25.03.2019</v>
          </cell>
          <cell r="B4215" t="str">
            <v>2782002026119000038</v>
          </cell>
          <cell r="C4215" t="str">
            <v xml:space="preserve"> Исполнение завершено</v>
          </cell>
          <cell r="D4215" t="str">
            <v>781490018655</v>
          </cell>
          <cell r="E4215" t="str">
            <v>Электронный аукцион</v>
          </cell>
          <cell r="F4215">
            <v>43549</v>
          </cell>
          <cell r="G4215" t="str">
            <v>25.03.2019</v>
          </cell>
          <cell r="H4215">
            <v>13</v>
          </cell>
        </row>
        <row r="4216">
          <cell r="A4216" t="str">
            <v>2781901318919000036 от 26.03.2019</v>
          </cell>
          <cell r="B4216" t="str">
            <v>2781901318919000036</v>
          </cell>
          <cell r="C4216" t="str">
            <v xml:space="preserve"> Исполнение завершено</v>
          </cell>
          <cell r="D4216">
            <v>7806291982</v>
          </cell>
          <cell r="E4216" t="str">
            <v>Электронный аукцион</v>
          </cell>
          <cell r="F4216">
            <v>43550</v>
          </cell>
          <cell r="G4216" t="str">
            <v>26.03.2019</v>
          </cell>
          <cell r="H4216">
            <v>13</v>
          </cell>
        </row>
        <row r="4217">
          <cell r="A4217" t="str">
            <v>2781930398819000014 от 01.04.2019</v>
          </cell>
          <cell r="B4217" t="str">
            <v>2781930398819000014</v>
          </cell>
          <cell r="C4217" t="str">
            <v xml:space="preserve"> Исполнение завершено</v>
          </cell>
          <cell r="D4217">
            <v>7806545179</v>
          </cell>
          <cell r="E4217" t="str">
            <v>Электронный аукцион</v>
          </cell>
          <cell r="F4217">
            <v>43556</v>
          </cell>
          <cell r="G4217" t="str">
            <v>01.04.2019</v>
          </cell>
          <cell r="H4217">
            <v>13</v>
          </cell>
        </row>
        <row r="4218">
          <cell r="A4218" t="str">
            <v>2781012035519000020 от 02.04.2019</v>
          </cell>
          <cell r="B4218" t="str">
            <v>2781012035519000020</v>
          </cell>
          <cell r="C4218" t="str">
            <v xml:space="preserve"> Исполнение завершено</v>
          </cell>
          <cell r="D4218" t="str">
            <v>781137079147</v>
          </cell>
          <cell r="E4218" t="str">
            <v>Электронный аукцион</v>
          </cell>
          <cell r="F4218">
            <v>43557</v>
          </cell>
          <cell r="G4218" t="str">
            <v>02.04.2019</v>
          </cell>
          <cell r="H4218">
            <v>13</v>
          </cell>
        </row>
        <row r="4219">
          <cell r="A4219" t="str">
            <v>2784030999019000015 от 02.04.2019</v>
          </cell>
          <cell r="B4219" t="str">
            <v>2784030999019000015</v>
          </cell>
          <cell r="C4219" t="str">
            <v xml:space="preserve"> Исполнение завершено</v>
          </cell>
          <cell r="D4219">
            <v>7806222330</v>
          </cell>
          <cell r="E4219" t="str">
            <v>Электронный аукцион</v>
          </cell>
          <cell r="F4219">
            <v>43557</v>
          </cell>
          <cell r="G4219" t="str">
            <v>02.04.2019</v>
          </cell>
          <cell r="H4219">
            <v>13</v>
          </cell>
        </row>
        <row r="4220">
          <cell r="A4220" t="str">
            <v>2781015238919000011 от 08.04.2019</v>
          </cell>
          <cell r="B4220" t="str">
            <v>2781015238919000011</v>
          </cell>
          <cell r="C4220" t="str">
            <v xml:space="preserve"> Исполнение завершено</v>
          </cell>
          <cell r="D4220">
            <v>7806222330</v>
          </cell>
          <cell r="E4220" t="str">
            <v>Электронный аукцион</v>
          </cell>
          <cell r="F4220">
            <v>43563</v>
          </cell>
          <cell r="G4220" t="str">
            <v>08.04.2019</v>
          </cell>
          <cell r="H4220">
            <v>13</v>
          </cell>
        </row>
        <row r="4221">
          <cell r="A4221" t="str">
            <v>2780701486119000038 от 13.04.2019</v>
          </cell>
          <cell r="B4221" t="str">
            <v>2780701486119000038</v>
          </cell>
          <cell r="C4221" t="str">
            <v xml:space="preserve"> Исполнение завершено</v>
          </cell>
          <cell r="D4221">
            <v>7806078848</v>
          </cell>
          <cell r="E4221" t="str">
            <v>Электронный аукцион</v>
          </cell>
          <cell r="F4221">
            <v>43568</v>
          </cell>
          <cell r="G4221" t="str">
            <v>13.04.2019</v>
          </cell>
          <cell r="H4221">
            <v>13</v>
          </cell>
        </row>
        <row r="4222">
          <cell r="A4222" t="str">
            <v>2781703495519000002 от 15.04.2019</v>
          </cell>
          <cell r="B4222" t="str">
            <v>2781703495519000002</v>
          </cell>
          <cell r="C4222" t="str">
            <v xml:space="preserve"> Исполнение завершено</v>
          </cell>
          <cell r="D4222">
            <v>7814579291</v>
          </cell>
          <cell r="E4222" t="str">
            <v>Электронный аукцион</v>
          </cell>
          <cell r="F4222">
            <v>43570</v>
          </cell>
          <cell r="G4222" t="str">
            <v>15.04.2019</v>
          </cell>
          <cell r="H4222">
            <v>13</v>
          </cell>
        </row>
        <row r="4223">
          <cell r="A4223" t="str">
            <v>2782300623319000027 от 22.04.2019</v>
          </cell>
          <cell r="B4223" t="str">
            <v>2782300623319000027</v>
          </cell>
          <cell r="C4223" t="str">
            <v xml:space="preserve"> Исполнение завершено</v>
          </cell>
          <cell r="D4223">
            <v>7802637206</v>
          </cell>
          <cell r="E4223" t="str">
            <v>Электронный аукцион</v>
          </cell>
          <cell r="F4223">
            <v>43577</v>
          </cell>
          <cell r="G4223" t="str">
            <v>22.04.2019</v>
          </cell>
          <cell r="H4223">
            <v>13</v>
          </cell>
        </row>
        <row r="4224">
          <cell r="A4224" t="str">
            <v>2781901872619000036 от 25.04.2019</v>
          </cell>
          <cell r="B4224" t="str">
            <v>2781901872619000036</v>
          </cell>
          <cell r="C4224" t="str">
            <v xml:space="preserve"> Исполнение завершено</v>
          </cell>
          <cell r="D4224">
            <v>6027103621</v>
          </cell>
          <cell r="E4224" t="str">
            <v>Электронный аукцион</v>
          </cell>
          <cell r="F4224">
            <v>43580</v>
          </cell>
          <cell r="G4224" t="str">
            <v>25.04.2019</v>
          </cell>
          <cell r="H4224">
            <v>13</v>
          </cell>
        </row>
        <row r="4225">
          <cell r="A4225" t="str">
            <v>2780217172619000031 от 29.04.2019</v>
          </cell>
          <cell r="B4225" t="str">
            <v>2780217172619000031</v>
          </cell>
          <cell r="C4225" t="str">
            <v xml:space="preserve"> Исполнение завершено</v>
          </cell>
          <cell r="D4225">
            <v>7825705068</v>
          </cell>
          <cell r="E4225" t="str">
            <v>Электронный аукцион</v>
          </cell>
          <cell r="F4225">
            <v>43584</v>
          </cell>
          <cell r="G4225" t="str">
            <v>29.04.2019</v>
          </cell>
          <cell r="H4225">
            <v>13</v>
          </cell>
        </row>
        <row r="4226">
          <cell r="A4226" t="str">
            <v>2781404679019000016 от 20.05.2019</v>
          </cell>
          <cell r="B4226" t="str">
            <v>2781404679019000016</v>
          </cell>
          <cell r="C4226" t="str">
            <v xml:space="preserve"> Исполнение завершено</v>
          </cell>
          <cell r="D4226" t="str">
            <v>100119541899</v>
          </cell>
          <cell r="E4226" t="str">
            <v>Электронный аукцион</v>
          </cell>
          <cell r="F4226">
            <v>43605</v>
          </cell>
          <cell r="G4226" t="str">
            <v>20.05.2019</v>
          </cell>
          <cell r="H4226">
            <v>13</v>
          </cell>
        </row>
        <row r="4227">
          <cell r="A4227" t="str">
            <v>2781902078919000040 от 20.05.2019</v>
          </cell>
          <cell r="B4227" t="str">
            <v>2781902078919000040</v>
          </cell>
          <cell r="C4227" t="str">
            <v xml:space="preserve"> Исполнение завершено</v>
          </cell>
          <cell r="D4227" t="str">
            <v>281201817979</v>
          </cell>
          <cell r="E4227" t="str">
            <v>Электронный аукцион</v>
          </cell>
          <cell r="F4227">
            <v>43605</v>
          </cell>
          <cell r="G4227" t="str">
            <v>20.05.2019</v>
          </cell>
          <cell r="H4227">
            <v>13</v>
          </cell>
        </row>
        <row r="4228">
          <cell r="A4228" t="str">
            <v>2781312582719000017 от 24.05.2019</v>
          </cell>
          <cell r="B4228" t="str">
            <v>2781312582719000017</v>
          </cell>
          <cell r="C4228" t="str">
            <v xml:space="preserve"> Исполнение завершено</v>
          </cell>
          <cell r="D4228" t="str">
            <v>471704888340</v>
          </cell>
          <cell r="E4228" t="str">
            <v>Электронный аукцион</v>
          </cell>
          <cell r="F4228">
            <v>43609</v>
          </cell>
          <cell r="G4228" t="str">
            <v>24.05.2019</v>
          </cell>
          <cell r="H4228">
            <v>13</v>
          </cell>
        </row>
        <row r="4229">
          <cell r="A4229" t="str">
            <v>2781021516619000030 от 27.05.2019</v>
          </cell>
          <cell r="B4229" t="str">
            <v>2781021516619000030</v>
          </cell>
          <cell r="C4229" t="str">
            <v xml:space="preserve"> Исполнение завершено</v>
          </cell>
          <cell r="D4229">
            <v>7806545179</v>
          </cell>
          <cell r="E4229" t="str">
            <v>Электронный аукцион</v>
          </cell>
          <cell r="F4229">
            <v>43612</v>
          </cell>
          <cell r="G4229" t="str">
            <v>27.05.2019</v>
          </cell>
          <cell r="H4229">
            <v>13</v>
          </cell>
        </row>
        <row r="4230">
          <cell r="A4230" t="str">
            <v>2781411028419000076 от 30.05.2019</v>
          </cell>
          <cell r="B4230" t="str">
            <v>2781411028419000076</v>
          </cell>
          <cell r="C4230" t="str">
            <v xml:space="preserve"> Исполнение завершено</v>
          </cell>
          <cell r="D4230">
            <v>7801582554</v>
          </cell>
          <cell r="E4230" t="str">
            <v>Электронный аукцион</v>
          </cell>
          <cell r="F4230">
            <v>43615</v>
          </cell>
          <cell r="G4230" t="str">
            <v>30.05.2019</v>
          </cell>
          <cell r="H4230">
            <v>13</v>
          </cell>
        </row>
        <row r="4231">
          <cell r="A4231" t="str">
            <v>2781017132819000062 от 31.05.2019</v>
          </cell>
          <cell r="B4231" t="str">
            <v>2781017132819000062</v>
          </cell>
          <cell r="C4231" t="str">
            <v xml:space="preserve"> Исполнение завершено</v>
          </cell>
          <cell r="D4231">
            <v>7807341266</v>
          </cell>
          <cell r="E4231" t="str">
            <v>Электронный аукцион</v>
          </cell>
          <cell r="F4231">
            <v>43616</v>
          </cell>
          <cell r="G4231" t="str">
            <v>31.05.2019</v>
          </cell>
          <cell r="H4231">
            <v>13</v>
          </cell>
        </row>
        <row r="4232">
          <cell r="A4232" t="str">
            <v>2781615902019000015 от 03.06.2019</v>
          </cell>
          <cell r="B4232" t="str">
            <v>2781615902019000015</v>
          </cell>
          <cell r="C4232" t="str">
            <v xml:space="preserve"> Исполнение завершено</v>
          </cell>
          <cell r="D4232" t="str">
            <v>781137079147</v>
          </cell>
          <cell r="E4232" t="str">
            <v>Электронный аукцион</v>
          </cell>
          <cell r="F4232">
            <v>43619</v>
          </cell>
          <cell r="G4232" t="str">
            <v>03.06.2019</v>
          </cell>
          <cell r="H4232">
            <v>13</v>
          </cell>
        </row>
        <row r="4233">
          <cell r="A4233" t="str">
            <v>1784246167919000331 от 05.06.2019</v>
          </cell>
          <cell r="B4233" t="str">
            <v>1784246167919000331</v>
          </cell>
          <cell r="C4233" t="str">
            <v xml:space="preserve"> Исполнение завершено</v>
          </cell>
          <cell r="D4233">
            <v>7810766558</v>
          </cell>
          <cell r="E4233" t="str">
            <v>Электронный аукцион</v>
          </cell>
          <cell r="F4233">
            <v>43621</v>
          </cell>
          <cell r="G4233" t="str">
            <v>05.06.2019</v>
          </cell>
          <cell r="H4233">
            <v>13</v>
          </cell>
        </row>
        <row r="4234">
          <cell r="A4234" t="str">
            <v>2780402475919000032 от 10.06.2019</v>
          </cell>
          <cell r="B4234" t="str">
            <v>2780402475919000032</v>
          </cell>
          <cell r="C4234" t="str">
            <v xml:space="preserve"> Исполнение завершено</v>
          </cell>
          <cell r="D4234" t="str">
            <v>740410760899</v>
          </cell>
          <cell r="E4234" t="str">
            <v>Электронный аукцион</v>
          </cell>
          <cell r="F4234">
            <v>43626</v>
          </cell>
          <cell r="G4234" t="str">
            <v>10.06.2019</v>
          </cell>
          <cell r="H4234">
            <v>13</v>
          </cell>
        </row>
        <row r="4235">
          <cell r="A4235" t="str">
            <v>2781102009619000067 от 10.06.2019</v>
          </cell>
          <cell r="B4235" t="str">
            <v>2781102009619000067</v>
          </cell>
          <cell r="C4235" t="str">
            <v xml:space="preserve"> Исполнение завершено</v>
          </cell>
          <cell r="D4235" t="str">
            <v>781137079147</v>
          </cell>
          <cell r="E4235" t="str">
            <v>Электронный аукцион</v>
          </cell>
          <cell r="F4235">
            <v>43626</v>
          </cell>
          <cell r="G4235" t="str">
            <v>10.06.2019</v>
          </cell>
          <cell r="H4235">
            <v>13</v>
          </cell>
        </row>
        <row r="4236">
          <cell r="A4236" t="str">
            <v>2781616050919000056 от 17.06.2019</v>
          </cell>
          <cell r="B4236" t="str">
            <v>2781616050919000056</v>
          </cell>
          <cell r="C4236" t="str">
            <v xml:space="preserve"> Исполнение завершено</v>
          </cell>
          <cell r="D4236" t="str">
            <v>784880081288</v>
          </cell>
          <cell r="E4236" t="str">
            <v>Электронный аукцион</v>
          </cell>
          <cell r="F4236">
            <v>43633</v>
          </cell>
          <cell r="G4236" t="str">
            <v>17.06.2019</v>
          </cell>
          <cell r="H4236">
            <v>13</v>
          </cell>
        </row>
        <row r="4237">
          <cell r="A4237" t="str">
            <v>2781616050919000059 от 17.06.2019</v>
          </cell>
          <cell r="B4237" t="str">
            <v>2781616050919000059</v>
          </cell>
          <cell r="C4237" t="str">
            <v xml:space="preserve"> Исполнение завершено</v>
          </cell>
          <cell r="D4237" t="str">
            <v>632202354107</v>
          </cell>
          <cell r="E4237" t="str">
            <v>Электронный аукцион</v>
          </cell>
          <cell r="F4237">
            <v>43633</v>
          </cell>
          <cell r="G4237" t="str">
            <v>17.06.2019</v>
          </cell>
          <cell r="H4237">
            <v>13</v>
          </cell>
        </row>
        <row r="4238">
          <cell r="A4238" t="str">
            <v>2782003345419000050 от 17.06.2019</v>
          </cell>
          <cell r="B4238" t="str">
            <v>2782003345419000050</v>
          </cell>
          <cell r="C4238" t="str">
            <v xml:space="preserve"> Исполнение завершено</v>
          </cell>
          <cell r="D4238" t="str">
            <v>781137079147</v>
          </cell>
          <cell r="E4238" t="str">
            <v>Электронный аукцион</v>
          </cell>
          <cell r="F4238">
            <v>43633</v>
          </cell>
          <cell r="G4238" t="str">
            <v>17.06.2019</v>
          </cell>
          <cell r="H4238">
            <v>13</v>
          </cell>
        </row>
        <row r="4239">
          <cell r="A4239" t="str">
            <v>2780305079519000026 от 18.06.2019</v>
          </cell>
          <cell r="B4239" t="str">
            <v>2780305079519000026</v>
          </cell>
          <cell r="C4239" t="str">
            <v xml:space="preserve"> Исполнение завершено</v>
          </cell>
          <cell r="D4239">
            <v>7805620200</v>
          </cell>
          <cell r="E4239" t="str">
            <v>Электронный аукцион</v>
          </cell>
          <cell r="F4239">
            <v>43634</v>
          </cell>
          <cell r="G4239" t="str">
            <v>18.06.2019</v>
          </cell>
          <cell r="H4239">
            <v>13</v>
          </cell>
        </row>
        <row r="4240">
          <cell r="A4240" t="str">
            <v>2780802324119000310 от 20.06.2019</v>
          </cell>
          <cell r="B4240" t="str">
            <v>2780802324119000310</v>
          </cell>
          <cell r="C4240" t="str">
            <v xml:space="preserve"> Исполнение завершено</v>
          </cell>
          <cell r="D4240">
            <v>7810341266</v>
          </cell>
          <cell r="E4240" t="str">
            <v>Электронный аукцион</v>
          </cell>
          <cell r="F4240">
            <v>43636</v>
          </cell>
          <cell r="G4240" t="str">
            <v>20.06.2019</v>
          </cell>
          <cell r="H4240">
            <v>13</v>
          </cell>
        </row>
        <row r="4241">
          <cell r="A4241" t="str">
            <v>2781410527719000010 от 20.06.2019</v>
          </cell>
          <cell r="B4241" t="str">
            <v>2781410527719000010</v>
          </cell>
          <cell r="C4241" t="str">
            <v xml:space="preserve"> Исполнение завершено</v>
          </cell>
          <cell r="D4241" t="str">
            <v>781300071011</v>
          </cell>
          <cell r="E4241" t="str">
            <v>Электронный аукцион</v>
          </cell>
          <cell r="F4241">
            <v>43636</v>
          </cell>
          <cell r="G4241" t="str">
            <v>20.06.2019</v>
          </cell>
          <cell r="H4241">
            <v>13</v>
          </cell>
        </row>
        <row r="4242">
          <cell r="A4242" t="str">
            <v>2780702279919000051 от 21.06.2019</v>
          </cell>
          <cell r="B4242" t="str">
            <v>2780702279919000051</v>
          </cell>
          <cell r="C4242" t="str">
            <v xml:space="preserve"> Исполнение завершено</v>
          </cell>
          <cell r="D4242">
            <v>7801635446</v>
          </cell>
          <cell r="E4242" t="str">
            <v>Электронный аукцион</v>
          </cell>
          <cell r="F4242">
            <v>43637</v>
          </cell>
          <cell r="G4242" t="str">
            <v>21.06.2019</v>
          </cell>
          <cell r="H4242">
            <v>13</v>
          </cell>
        </row>
        <row r="4243">
          <cell r="A4243" t="str">
            <v>2784214052319000012 от 21.06.2019</v>
          </cell>
          <cell r="B4243" t="str">
            <v>2784214052319000012</v>
          </cell>
          <cell r="C4243" t="str">
            <v xml:space="preserve"> Исполнение завершено</v>
          </cell>
          <cell r="D4243">
            <v>7839443782</v>
          </cell>
          <cell r="E4243" t="str">
            <v>Электронный аукцион</v>
          </cell>
          <cell r="F4243">
            <v>43637</v>
          </cell>
          <cell r="G4243" t="str">
            <v>21.06.2019</v>
          </cell>
          <cell r="H4243">
            <v>13</v>
          </cell>
        </row>
        <row r="4244">
          <cell r="A4244" t="str">
            <v>2781014584019000015 от 24.06.2019</v>
          </cell>
          <cell r="B4244" t="str">
            <v>2781014584019000015</v>
          </cell>
          <cell r="C4244" t="str">
            <v xml:space="preserve"> Исполнение завершено</v>
          </cell>
          <cell r="D4244">
            <v>6311170461</v>
          </cell>
          <cell r="E4244" t="str">
            <v>Электронный аукцион</v>
          </cell>
          <cell r="F4244">
            <v>43640</v>
          </cell>
          <cell r="G4244" t="str">
            <v>24.06.2019</v>
          </cell>
          <cell r="H4244">
            <v>13</v>
          </cell>
        </row>
        <row r="4245">
          <cell r="A4245" t="str">
            <v>2780603928519000022 от 27.06.2019</v>
          </cell>
          <cell r="B4245" t="str">
            <v>2780603928519000022</v>
          </cell>
          <cell r="C4245" t="str">
            <v xml:space="preserve"> Исполнение завершено</v>
          </cell>
          <cell r="D4245">
            <v>7805620200</v>
          </cell>
          <cell r="E4245" t="str">
            <v>Электронный аукцион</v>
          </cell>
          <cell r="F4245">
            <v>43643</v>
          </cell>
          <cell r="G4245" t="str">
            <v>27.06.2019</v>
          </cell>
          <cell r="H4245">
            <v>13</v>
          </cell>
        </row>
        <row r="4246">
          <cell r="A4246" t="str">
            <v>2782513269919000053 от 27.06.2019</v>
          </cell>
          <cell r="B4246" t="str">
            <v>2782513269919000053</v>
          </cell>
          <cell r="C4246" t="str">
            <v xml:space="preserve"> Исполнение завершено</v>
          </cell>
          <cell r="D4246" t="str">
            <v>781137079147</v>
          </cell>
          <cell r="E4246" t="str">
            <v>Электронный аукцион</v>
          </cell>
          <cell r="F4246">
            <v>43643</v>
          </cell>
          <cell r="G4246" t="str">
            <v>27.06.2019</v>
          </cell>
          <cell r="H4246">
            <v>13</v>
          </cell>
        </row>
        <row r="4247">
          <cell r="A4247" t="str">
            <v>1781304544119000425 от 03.07.2019</v>
          </cell>
          <cell r="B4247" t="str">
            <v>1781304544119000425</v>
          </cell>
          <cell r="C4247" t="str">
            <v xml:space="preserve"> Исполнение завершено</v>
          </cell>
          <cell r="D4247">
            <v>7714900049</v>
          </cell>
          <cell r="E4247" t="str">
            <v>Электронный аукцион</v>
          </cell>
          <cell r="F4247">
            <v>43649</v>
          </cell>
          <cell r="G4247" t="str">
            <v>03.07.2019</v>
          </cell>
          <cell r="H4247">
            <v>13</v>
          </cell>
        </row>
        <row r="4248">
          <cell r="A4248" t="str">
            <v>2781019459719000074 от 05.07.2019</v>
          </cell>
          <cell r="B4248" t="str">
            <v>2781019459719000074</v>
          </cell>
          <cell r="C4248" t="str">
            <v xml:space="preserve"> Исполнение завершено</v>
          </cell>
          <cell r="D4248">
            <v>7806222330</v>
          </cell>
          <cell r="E4248" t="str">
            <v>Электронный аукцион</v>
          </cell>
          <cell r="F4248">
            <v>43651</v>
          </cell>
          <cell r="G4248" t="str">
            <v>05.07.2019</v>
          </cell>
          <cell r="H4248">
            <v>13</v>
          </cell>
        </row>
        <row r="4249">
          <cell r="A4249" t="str">
            <v>2780212699519000050 от 09.07.2019</v>
          </cell>
          <cell r="B4249" t="str">
            <v>2780212699519000050</v>
          </cell>
          <cell r="C4249" t="str">
            <v xml:space="preserve"> Исполнение завершено</v>
          </cell>
          <cell r="D4249" t="str">
            <v>781137079147</v>
          </cell>
          <cell r="E4249" t="str">
            <v>Электронный аукцион</v>
          </cell>
          <cell r="F4249">
            <v>43655</v>
          </cell>
          <cell r="G4249" t="str">
            <v>09.07.2019</v>
          </cell>
          <cell r="H4249">
            <v>13</v>
          </cell>
        </row>
        <row r="4250">
          <cell r="A4250" t="str">
            <v>2781021465219000022 от 09.07.2019</v>
          </cell>
          <cell r="B4250" t="str">
            <v>2781021465219000022</v>
          </cell>
          <cell r="C4250" t="str">
            <v xml:space="preserve"> Исполнение завершено</v>
          </cell>
          <cell r="D4250">
            <v>7806291982</v>
          </cell>
          <cell r="E4250" t="str">
            <v>Электронный аукцион</v>
          </cell>
          <cell r="F4250">
            <v>43655</v>
          </cell>
          <cell r="G4250" t="str">
            <v>09.07.2019</v>
          </cell>
          <cell r="H4250">
            <v>13</v>
          </cell>
        </row>
        <row r="4251">
          <cell r="A4251" t="str">
            <v>2782001669919000051 от 10.07.2019</v>
          </cell>
          <cell r="B4251" t="str">
            <v>2782001669919000051</v>
          </cell>
          <cell r="C4251" t="str">
            <v xml:space="preserve"> Исполнение завершено</v>
          </cell>
          <cell r="D4251">
            <v>7807345895</v>
          </cell>
          <cell r="E4251" t="str">
            <v>Электронный аукцион</v>
          </cell>
          <cell r="F4251">
            <v>43656</v>
          </cell>
          <cell r="G4251" t="str">
            <v>10.07.2019</v>
          </cell>
          <cell r="H4251">
            <v>13</v>
          </cell>
        </row>
        <row r="4252">
          <cell r="A4252" t="str">
            <v>2782001667419000063 от 11.07.2019</v>
          </cell>
          <cell r="B4252" t="str">
            <v>2782001667419000063</v>
          </cell>
          <cell r="C4252" t="str">
            <v xml:space="preserve"> Исполнение завершено</v>
          </cell>
          <cell r="D4252">
            <v>6311170461</v>
          </cell>
          <cell r="E4252" t="str">
            <v>Электронный аукцион</v>
          </cell>
          <cell r="F4252">
            <v>43657</v>
          </cell>
          <cell r="G4252" t="str">
            <v>11.07.2019</v>
          </cell>
          <cell r="H4252">
            <v>13</v>
          </cell>
        </row>
        <row r="4253">
          <cell r="A4253" t="str">
            <v>2782671912019000017 от 12.07.2019</v>
          </cell>
          <cell r="B4253" t="str">
            <v>2782671912019000017</v>
          </cell>
          <cell r="C4253" t="str">
            <v xml:space="preserve"> Исполнение завершено</v>
          </cell>
          <cell r="D4253" t="str">
            <v>781137079147</v>
          </cell>
          <cell r="E4253" t="str">
            <v>Электронный аукцион</v>
          </cell>
          <cell r="F4253">
            <v>43658</v>
          </cell>
          <cell r="G4253" t="str">
            <v>12.07.2019</v>
          </cell>
          <cell r="H4253">
            <v>13</v>
          </cell>
        </row>
        <row r="4254">
          <cell r="A4254" t="str">
            <v>2781106662219000029 от 15.07.2019</v>
          </cell>
          <cell r="B4254" t="str">
            <v>2781106662219000029</v>
          </cell>
          <cell r="C4254" t="str">
            <v xml:space="preserve"> Исполнение завершено</v>
          </cell>
          <cell r="D4254" t="str">
            <v>781137079147</v>
          </cell>
          <cell r="E4254" t="str">
            <v>Электронный аукцион</v>
          </cell>
          <cell r="F4254">
            <v>43661</v>
          </cell>
          <cell r="G4254" t="str">
            <v>15.07.2019</v>
          </cell>
          <cell r="H4254">
            <v>13</v>
          </cell>
        </row>
        <row r="4255">
          <cell r="A4255" t="str">
            <v>2781700689119000020 от 15.07.2019</v>
          </cell>
          <cell r="B4255" t="str">
            <v>2781700689119000020</v>
          </cell>
          <cell r="C4255" t="str">
            <v xml:space="preserve"> Исполнение завершено</v>
          </cell>
          <cell r="D4255">
            <v>7806291982</v>
          </cell>
          <cell r="E4255" t="str">
            <v>Электронный аукцион</v>
          </cell>
          <cell r="F4255">
            <v>43661</v>
          </cell>
          <cell r="G4255" t="str">
            <v>15.07.2019</v>
          </cell>
          <cell r="H4255">
            <v>13</v>
          </cell>
        </row>
        <row r="4256">
          <cell r="A4256" t="str">
            <v>2781604134019000041 от 16.07.2019</v>
          </cell>
          <cell r="B4256" t="str">
            <v>2781604134019000041</v>
          </cell>
          <cell r="C4256" t="str">
            <v xml:space="preserve"> Исполнение завершено</v>
          </cell>
          <cell r="D4256" t="str">
            <v>781137079147</v>
          </cell>
          <cell r="E4256" t="str">
            <v>Электронный аукцион</v>
          </cell>
          <cell r="F4256">
            <v>43662</v>
          </cell>
          <cell r="G4256" t="str">
            <v>16.07.2019</v>
          </cell>
          <cell r="H4256">
            <v>13</v>
          </cell>
        </row>
        <row r="4257">
          <cell r="A4257" t="str">
            <v>2782403018019000057 от 16.07.2019</v>
          </cell>
          <cell r="B4257" t="str">
            <v>2782403018019000057</v>
          </cell>
          <cell r="C4257" t="str">
            <v xml:space="preserve"> Исполнение завершено</v>
          </cell>
          <cell r="D4257">
            <v>7802689660</v>
          </cell>
          <cell r="E4257" t="str">
            <v>Электронный аукцион</v>
          </cell>
          <cell r="F4257">
            <v>43662</v>
          </cell>
          <cell r="G4257" t="str">
            <v>16.07.2019</v>
          </cell>
          <cell r="H4257">
            <v>13</v>
          </cell>
        </row>
        <row r="4258">
          <cell r="A4258" t="str">
            <v>2782542659319000016 от 16.07.2019</v>
          </cell>
          <cell r="B4258" t="str">
            <v>2782542659319000016</v>
          </cell>
          <cell r="C4258" t="str">
            <v xml:space="preserve"> Исполнение завершено</v>
          </cell>
          <cell r="D4258" t="str">
            <v>781137079147</v>
          </cell>
          <cell r="E4258" t="str">
            <v>Запрос котировок</v>
          </cell>
          <cell r="F4258">
            <v>43662</v>
          </cell>
          <cell r="G4258" t="str">
            <v>16.07.2019</v>
          </cell>
          <cell r="H4258">
            <v>17</v>
          </cell>
        </row>
        <row r="4259">
          <cell r="A4259" t="str">
            <v>2780268840119000011 от 19.07.2019</v>
          </cell>
          <cell r="B4259" t="str">
            <v>2780268840119000011</v>
          </cell>
          <cell r="C4259" t="str">
            <v xml:space="preserve"> Исполнение завершено</v>
          </cell>
          <cell r="D4259" t="str">
            <v>781300071011</v>
          </cell>
          <cell r="E4259" t="str">
            <v>Электронный аукцион</v>
          </cell>
          <cell r="F4259">
            <v>43665</v>
          </cell>
          <cell r="G4259" t="str">
            <v>19.07.2019</v>
          </cell>
          <cell r="H4259">
            <v>13</v>
          </cell>
        </row>
        <row r="4260">
          <cell r="A4260" t="str">
            <v>2780214503519000035 от 22.07.2019</v>
          </cell>
          <cell r="B4260" t="str">
            <v>2780214503519000035</v>
          </cell>
          <cell r="C4260" t="str">
            <v xml:space="preserve"> Исполнение завершено</v>
          </cell>
          <cell r="D4260">
            <v>7806545179</v>
          </cell>
          <cell r="E4260" t="str">
            <v>Электронный аукцион</v>
          </cell>
          <cell r="F4260">
            <v>43668</v>
          </cell>
          <cell r="G4260" t="str">
            <v>22.07.2019</v>
          </cell>
          <cell r="H4260">
            <v>13</v>
          </cell>
        </row>
        <row r="4261">
          <cell r="A4261" t="str">
            <v>2780113674319000030 от 23.07.2019</v>
          </cell>
          <cell r="B4261" t="str">
            <v>2780113674319000030</v>
          </cell>
          <cell r="C4261" t="str">
            <v xml:space="preserve"> Исполнение завершено</v>
          </cell>
          <cell r="D4261">
            <v>7811608924</v>
          </cell>
          <cell r="E4261" t="str">
            <v>Электронный аукцион</v>
          </cell>
          <cell r="F4261">
            <v>43669</v>
          </cell>
          <cell r="G4261" t="str">
            <v>23.07.2019</v>
          </cell>
          <cell r="H4261">
            <v>13</v>
          </cell>
        </row>
        <row r="4262">
          <cell r="A4262" t="str">
            <v>2780400937319000397 от 26.07.2019</v>
          </cell>
          <cell r="B4262" t="str">
            <v>2780400937319000397</v>
          </cell>
          <cell r="C4262" t="str">
            <v xml:space="preserve"> Исполнение завершено</v>
          </cell>
          <cell r="D4262">
            <v>7807341266</v>
          </cell>
          <cell r="E4262" t="str">
            <v>Электронный аукцион</v>
          </cell>
          <cell r="F4262">
            <v>43672</v>
          </cell>
          <cell r="G4262" t="str">
            <v>26.07.2019</v>
          </cell>
          <cell r="H4262">
            <v>13</v>
          </cell>
        </row>
        <row r="4263">
          <cell r="A4263" t="str">
            <v>2781615833019000018 от 29.07.2019</v>
          </cell>
          <cell r="B4263" t="str">
            <v>2781615833019000018</v>
          </cell>
          <cell r="C4263" t="str">
            <v xml:space="preserve"> Исполнение завершено</v>
          </cell>
          <cell r="D4263">
            <v>7810618165</v>
          </cell>
          <cell r="E4263" t="str">
            <v>Электронный аукцион</v>
          </cell>
          <cell r="F4263">
            <v>43675</v>
          </cell>
          <cell r="G4263" t="str">
            <v>29.07.2019</v>
          </cell>
          <cell r="H4263">
            <v>13</v>
          </cell>
        </row>
        <row r="4264">
          <cell r="A4264" t="str">
            <v>2782032979719000055 от 29.07.2019</v>
          </cell>
          <cell r="B4264" t="str">
            <v>2782032979719000055</v>
          </cell>
          <cell r="C4264" t="str">
            <v xml:space="preserve"> Исполнение завершено</v>
          </cell>
          <cell r="D4264">
            <v>7806545179</v>
          </cell>
          <cell r="E4264" t="str">
            <v>Электронный аукцион</v>
          </cell>
          <cell r="F4264">
            <v>43675</v>
          </cell>
          <cell r="G4264" t="str">
            <v>29.07.2019</v>
          </cell>
          <cell r="H4264">
            <v>13</v>
          </cell>
        </row>
        <row r="4265">
          <cell r="A4265" t="str">
            <v>2782510656119000053 от 29.07.2019</v>
          </cell>
          <cell r="B4265" t="str">
            <v>2782510656119000053</v>
          </cell>
          <cell r="C4265" t="str">
            <v xml:space="preserve"> Исполнение завершено</v>
          </cell>
          <cell r="D4265" t="str">
            <v>781137079147</v>
          </cell>
          <cell r="E4265" t="str">
            <v>Электронный аукцион</v>
          </cell>
          <cell r="F4265">
            <v>43675</v>
          </cell>
          <cell r="G4265" t="str">
            <v>29.07.2019</v>
          </cell>
          <cell r="H4265">
            <v>13</v>
          </cell>
        </row>
        <row r="4266">
          <cell r="A4266" t="str">
            <v>1783000241619000149 от 31.07.2019</v>
          </cell>
          <cell r="B4266" t="str">
            <v>1783000241619000149</v>
          </cell>
          <cell r="C4266" t="str">
            <v xml:space="preserve"> Исполнение завершено</v>
          </cell>
          <cell r="D4266" t="str">
            <v>503610245554</v>
          </cell>
          <cell r="E4266" t="str">
            <v>Электронный аукцион</v>
          </cell>
          <cell r="F4266">
            <v>43677</v>
          </cell>
          <cell r="G4266" t="str">
            <v>31.07.2019</v>
          </cell>
          <cell r="H4266">
            <v>13</v>
          </cell>
        </row>
        <row r="4267">
          <cell r="A4267" t="str">
            <v>2780730196119000085 от 02.08.2019</v>
          </cell>
          <cell r="B4267" t="str">
            <v>2780730196119000085</v>
          </cell>
          <cell r="C4267" t="str">
            <v xml:space="preserve"> Исполнение завершено</v>
          </cell>
          <cell r="D4267">
            <v>7814579291</v>
          </cell>
          <cell r="E4267" t="str">
            <v>Запрос котировок</v>
          </cell>
          <cell r="F4267">
            <v>43679</v>
          </cell>
          <cell r="G4267" t="str">
            <v>02.08.2019</v>
          </cell>
          <cell r="H4267">
            <v>17</v>
          </cell>
        </row>
        <row r="4268">
          <cell r="A4268" t="str">
            <v>2782002194919000059 от 06.08.2019</v>
          </cell>
          <cell r="B4268" t="str">
            <v>2782002194919000059</v>
          </cell>
          <cell r="C4268" t="str">
            <v xml:space="preserve"> Исполнение завершено</v>
          </cell>
          <cell r="D4268">
            <v>7807341266</v>
          </cell>
          <cell r="E4268" t="str">
            <v>Электронный аукцион</v>
          </cell>
          <cell r="F4268">
            <v>43683</v>
          </cell>
          <cell r="G4268" t="str">
            <v>06.08.2019</v>
          </cell>
          <cell r="H4268">
            <v>13</v>
          </cell>
        </row>
        <row r="4269">
          <cell r="A4269" t="str">
            <v>1782666194519000049 от 12.08.2019</v>
          </cell>
          <cell r="B4269" t="str">
            <v>1782666194519000049</v>
          </cell>
          <cell r="C4269" t="str">
            <v xml:space="preserve"> Исполнение завершено</v>
          </cell>
          <cell r="D4269">
            <v>7816585565</v>
          </cell>
          <cell r="E4269" t="str">
            <v>Электронный аукцион</v>
          </cell>
          <cell r="F4269">
            <v>43689</v>
          </cell>
          <cell r="G4269" t="str">
            <v>12.08.2019</v>
          </cell>
          <cell r="H4269">
            <v>13</v>
          </cell>
        </row>
        <row r="4270">
          <cell r="A4270" t="str">
            <v>2781100138219000163 от 13.08.2019</v>
          </cell>
          <cell r="B4270" t="str">
            <v>2781100138219000163</v>
          </cell>
          <cell r="C4270" t="str">
            <v xml:space="preserve"> Исполнение завершено</v>
          </cell>
          <cell r="D4270">
            <v>6679123564</v>
          </cell>
          <cell r="E4270" t="str">
            <v>Электронный аукцион</v>
          </cell>
          <cell r="F4270">
            <v>43690</v>
          </cell>
          <cell r="G4270" t="str">
            <v>13.08.2019</v>
          </cell>
          <cell r="H4270">
            <v>13</v>
          </cell>
        </row>
        <row r="4271">
          <cell r="A4271" t="str">
            <v>2782002045519000029 от 14.08.2019</v>
          </cell>
          <cell r="B4271" t="str">
            <v>2782002045519000029</v>
          </cell>
          <cell r="C4271" t="str">
            <v xml:space="preserve"> Исполнение завершено</v>
          </cell>
          <cell r="D4271" t="str">
            <v>784812865100</v>
          </cell>
          <cell r="E4271" t="str">
            <v>Электронный аукцион</v>
          </cell>
          <cell r="F4271">
            <v>43691</v>
          </cell>
          <cell r="G4271" t="str">
            <v>14.08.2019</v>
          </cell>
          <cell r="H4271">
            <v>13</v>
          </cell>
        </row>
        <row r="4272">
          <cell r="A4272" t="str">
            <v>1781103462019000081 от 19.08.2019</v>
          </cell>
          <cell r="B4272" t="str">
            <v>1781103462019000081</v>
          </cell>
          <cell r="C4272" t="str">
            <v xml:space="preserve"> Исполнение завершено</v>
          </cell>
          <cell r="D4272">
            <v>7801582554</v>
          </cell>
          <cell r="E4272" t="str">
            <v>Электронный аукцион</v>
          </cell>
          <cell r="F4272">
            <v>43696</v>
          </cell>
          <cell r="G4272" t="str">
            <v>19.08.2019</v>
          </cell>
          <cell r="H4272">
            <v>13</v>
          </cell>
        </row>
        <row r="4273">
          <cell r="A4273" t="str">
            <v>2780440045019000071 от 19.08.2019</v>
          </cell>
          <cell r="B4273" t="str">
            <v>2780440045019000071</v>
          </cell>
          <cell r="C4273" t="str">
            <v xml:space="preserve"> Исполнение завершено</v>
          </cell>
          <cell r="D4273">
            <v>7814579291</v>
          </cell>
          <cell r="E4273" t="str">
            <v>Электронный аукцион</v>
          </cell>
          <cell r="F4273">
            <v>43696</v>
          </cell>
          <cell r="G4273" t="str">
            <v>19.08.2019</v>
          </cell>
          <cell r="H4273">
            <v>13</v>
          </cell>
        </row>
        <row r="4274">
          <cell r="A4274" t="str">
            <v>2780457396719000052 от 19.08.2019</v>
          </cell>
          <cell r="B4274" t="str">
            <v>2780457396719000052</v>
          </cell>
          <cell r="C4274" t="str">
            <v xml:space="preserve"> Исполнение завершено</v>
          </cell>
          <cell r="D4274">
            <v>7810752442</v>
          </cell>
          <cell r="E4274" t="str">
            <v>Электронный аукцион</v>
          </cell>
          <cell r="F4274">
            <v>43696</v>
          </cell>
          <cell r="G4274" t="str">
            <v>19.08.2019</v>
          </cell>
          <cell r="H4274">
            <v>13</v>
          </cell>
        </row>
        <row r="4275">
          <cell r="A4275" t="str">
            <v>2780549062519000026 от 20.08.2019</v>
          </cell>
          <cell r="B4275" t="str">
            <v>2780549062519000026</v>
          </cell>
          <cell r="C4275" t="str">
            <v xml:space="preserve"> Исполнение завершено</v>
          </cell>
          <cell r="D4275">
            <v>7810752442</v>
          </cell>
          <cell r="E4275" t="str">
            <v>Запрос котировок</v>
          </cell>
          <cell r="F4275">
            <v>43697</v>
          </cell>
          <cell r="G4275" t="str">
            <v>20.08.2019</v>
          </cell>
          <cell r="H4275">
            <v>17</v>
          </cell>
        </row>
        <row r="4276">
          <cell r="A4276" t="str">
            <v>2781902078919000068 от 20.08.2019</v>
          </cell>
          <cell r="B4276" t="str">
            <v>2781902078919000068</v>
          </cell>
          <cell r="C4276" t="str">
            <v xml:space="preserve"> Исполнение завершено</v>
          </cell>
          <cell r="D4276">
            <v>7805620200</v>
          </cell>
          <cell r="E4276" t="str">
            <v>Электронный аукцион</v>
          </cell>
          <cell r="F4276">
            <v>43697</v>
          </cell>
          <cell r="G4276" t="str">
            <v>20.08.2019</v>
          </cell>
          <cell r="H4276">
            <v>13</v>
          </cell>
        </row>
        <row r="4277">
          <cell r="A4277" t="str">
            <v>2781409637519000025 от 21.08.2019</v>
          </cell>
          <cell r="B4277" t="str">
            <v>2781409637519000025</v>
          </cell>
          <cell r="C4277" t="str">
            <v xml:space="preserve"> Исполнение завершено</v>
          </cell>
          <cell r="D4277">
            <v>7811344693</v>
          </cell>
          <cell r="E4277" t="str">
            <v>Электронный аукцион</v>
          </cell>
          <cell r="F4277">
            <v>43698</v>
          </cell>
          <cell r="G4277" t="str">
            <v>21.08.2019</v>
          </cell>
          <cell r="H4277">
            <v>13</v>
          </cell>
        </row>
        <row r="4278">
          <cell r="A4278" t="str">
            <v>2780268840119000049 от 22.08.2019</v>
          </cell>
          <cell r="B4278" t="str">
            <v>2780268840119000049</v>
          </cell>
          <cell r="C4278" t="str">
            <v xml:space="preserve"> Исполнение завершено</v>
          </cell>
          <cell r="D4278" t="str">
            <v>782506245866</v>
          </cell>
          <cell r="E4278" t="str">
            <v>Электронный аукцион</v>
          </cell>
          <cell r="F4278">
            <v>43699</v>
          </cell>
          <cell r="G4278" t="str">
            <v>22.08.2019</v>
          </cell>
          <cell r="H4278">
            <v>13</v>
          </cell>
        </row>
        <row r="4279">
          <cell r="A4279" t="str">
            <v>2781902044319000053 от 23.08.2019</v>
          </cell>
          <cell r="B4279" t="str">
            <v>2781902044319000053</v>
          </cell>
          <cell r="C4279" t="str">
            <v xml:space="preserve"> Исполнение завершено</v>
          </cell>
          <cell r="D4279">
            <v>7814579291</v>
          </cell>
          <cell r="E4279" t="str">
            <v>Электронный аукцион</v>
          </cell>
          <cell r="F4279">
            <v>43700</v>
          </cell>
          <cell r="G4279" t="str">
            <v>23.08.2019</v>
          </cell>
          <cell r="H4279">
            <v>13</v>
          </cell>
        </row>
        <row r="4280">
          <cell r="A4280" t="str">
            <v>1780300616119000240 от 26.08.2019</v>
          </cell>
          <cell r="B4280" t="str">
            <v>1780300616119000240</v>
          </cell>
          <cell r="C4280" t="str">
            <v xml:space="preserve"> Исполнение завершено</v>
          </cell>
          <cell r="D4280">
            <v>7714900049</v>
          </cell>
          <cell r="E4280" t="str">
            <v>Электронный аукцион</v>
          </cell>
          <cell r="F4280">
            <v>43703</v>
          </cell>
          <cell r="G4280" t="str">
            <v>26.08.2019</v>
          </cell>
          <cell r="H4280">
            <v>13</v>
          </cell>
        </row>
        <row r="4281">
          <cell r="A4281" t="str">
            <v>2780206666519000061 от 26.08.2019</v>
          </cell>
          <cell r="B4281" t="str">
            <v>2780206666519000061</v>
          </cell>
          <cell r="C4281" t="str">
            <v xml:space="preserve"> Исполнение завершено</v>
          </cell>
          <cell r="D4281">
            <v>7843302880</v>
          </cell>
          <cell r="E4281" t="str">
            <v>Электронный аукцион</v>
          </cell>
          <cell r="F4281">
            <v>43703</v>
          </cell>
          <cell r="G4281" t="str">
            <v>26.08.2019</v>
          </cell>
          <cell r="H4281">
            <v>13</v>
          </cell>
        </row>
        <row r="4282">
          <cell r="A4282" t="str">
            <v>2780207842019000204 от 26.08.2019</v>
          </cell>
          <cell r="B4282" t="str">
            <v>2780207842019000204</v>
          </cell>
          <cell r="C4282" t="str">
            <v xml:space="preserve"> Исполнение завершено</v>
          </cell>
          <cell r="D4282">
            <v>7807341266</v>
          </cell>
          <cell r="E4282" t="str">
            <v>Электронный аукцион</v>
          </cell>
          <cell r="F4282">
            <v>43703</v>
          </cell>
          <cell r="G4282" t="str">
            <v>26.08.2019</v>
          </cell>
          <cell r="H4282">
            <v>13</v>
          </cell>
        </row>
        <row r="4283">
          <cell r="A4283" t="str">
            <v>2781702588719000078 от 26.08.2019</v>
          </cell>
          <cell r="B4283" t="str">
            <v>2781702588719000078</v>
          </cell>
          <cell r="C4283" t="str">
            <v xml:space="preserve"> Исполнение завершено</v>
          </cell>
          <cell r="D4283">
            <v>7806545179</v>
          </cell>
          <cell r="E4283" t="str">
            <v>Электронный аукцион</v>
          </cell>
          <cell r="F4283">
            <v>43703</v>
          </cell>
          <cell r="G4283" t="str">
            <v>26.08.2019</v>
          </cell>
          <cell r="H4283">
            <v>13</v>
          </cell>
        </row>
        <row r="4284">
          <cell r="A4284" t="str">
            <v>1784048315519000060 от 02.09.2019</v>
          </cell>
          <cell r="B4284" t="str">
            <v>1784048315519000060</v>
          </cell>
          <cell r="C4284" t="str">
            <v xml:space="preserve"> Исполнение завершено</v>
          </cell>
          <cell r="D4284" t="str">
            <v>744884726929</v>
          </cell>
          <cell r="E4284" t="str">
            <v>Запрос котировок</v>
          </cell>
          <cell r="F4284">
            <v>43710</v>
          </cell>
          <cell r="G4284" t="str">
            <v>02.09.2019</v>
          </cell>
          <cell r="H4284">
            <v>17</v>
          </cell>
        </row>
        <row r="4285">
          <cell r="A4285" t="str">
            <v>1772761523219000168 от 04.09.2019</v>
          </cell>
          <cell r="B4285" t="str">
            <v>1772761523219000168</v>
          </cell>
          <cell r="C4285" t="str">
            <v xml:space="preserve"> Исполнение завершено</v>
          </cell>
          <cell r="D4285">
            <v>6679123564</v>
          </cell>
          <cell r="E4285" t="str">
            <v>Электронный аукцион</v>
          </cell>
          <cell r="F4285">
            <v>43712</v>
          </cell>
          <cell r="G4285" t="str">
            <v>04.09.2019</v>
          </cell>
          <cell r="H4285">
            <v>13</v>
          </cell>
        </row>
        <row r="4286">
          <cell r="A4286" t="str">
            <v>2781702694719000110 от 06.09.2019</v>
          </cell>
          <cell r="B4286" t="str">
            <v>2781702694719000110</v>
          </cell>
          <cell r="C4286" t="str">
            <v xml:space="preserve"> Исполнение завершено</v>
          </cell>
          <cell r="D4286">
            <v>7814579291</v>
          </cell>
          <cell r="E4286" t="str">
            <v>Электронный аукцион</v>
          </cell>
          <cell r="F4286">
            <v>43714</v>
          </cell>
          <cell r="G4286" t="str">
            <v>06.09.2019</v>
          </cell>
          <cell r="H4286">
            <v>13</v>
          </cell>
        </row>
        <row r="4287">
          <cell r="A4287" t="str">
            <v>2784330192819000015 от 06.09.2019</v>
          </cell>
          <cell r="B4287" t="str">
            <v>2784330192819000015</v>
          </cell>
          <cell r="C4287" t="str">
            <v xml:space="preserve"> Исполнение завершено</v>
          </cell>
          <cell r="D4287">
            <v>7106525843</v>
          </cell>
          <cell r="E4287" t="str">
            <v>Электронный аукцион</v>
          </cell>
          <cell r="F4287">
            <v>43714</v>
          </cell>
          <cell r="G4287" t="str">
            <v>06.09.2019</v>
          </cell>
          <cell r="H4287">
            <v>13</v>
          </cell>
        </row>
        <row r="4288">
          <cell r="A4288" t="str">
            <v>1780404195519000125 от 09.09.2019</v>
          </cell>
          <cell r="B4288" t="str">
            <v>1780404195519000125</v>
          </cell>
          <cell r="C4288" t="str">
            <v xml:space="preserve"> Исполнение завершено</v>
          </cell>
          <cell r="D4288">
            <v>7806545179</v>
          </cell>
          <cell r="E4288" t="str">
            <v>Электронный аукцион</v>
          </cell>
          <cell r="F4288">
            <v>43717</v>
          </cell>
          <cell r="G4288" t="str">
            <v>09.09.2019</v>
          </cell>
          <cell r="H4288">
            <v>13</v>
          </cell>
        </row>
        <row r="4289">
          <cell r="A4289" t="str">
            <v>2781901307619000064 от 09.09.2019</v>
          </cell>
          <cell r="B4289" t="str">
            <v>2781901307619000064</v>
          </cell>
          <cell r="C4289" t="str">
            <v xml:space="preserve"> Исполнение завершено</v>
          </cell>
          <cell r="D4289">
            <v>7806545179</v>
          </cell>
          <cell r="E4289" t="str">
            <v>Запрос котировок</v>
          </cell>
          <cell r="F4289">
            <v>43717</v>
          </cell>
          <cell r="G4289" t="str">
            <v>09.09.2019</v>
          </cell>
          <cell r="H4289">
            <v>17</v>
          </cell>
        </row>
        <row r="4290">
          <cell r="A4290" t="str">
            <v>2782666772119000109 от 10.09.2019</v>
          </cell>
          <cell r="B4290" t="str">
            <v>2782666772119000109</v>
          </cell>
          <cell r="C4290" t="str">
            <v xml:space="preserve"> Исполнение завершено</v>
          </cell>
          <cell r="D4290" t="str">
            <v>781137079147</v>
          </cell>
          <cell r="E4290" t="str">
            <v>Электронный аукцион</v>
          </cell>
          <cell r="F4290">
            <v>43718</v>
          </cell>
          <cell r="G4290" t="str">
            <v>10.09.2019</v>
          </cell>
          <cell r="H4290">
            <v>13</v>
          </cell>
        </row>
        <row r="4291">
          <cell r="A4291" t="str">
            <v>2782701040019000047 от 11.09.2019</v>
          </cell>
          <cell r="B4291" t="str">
            <v>2782701040019000047</v>
          </cell>
          <cell r="C4291" t="str">
            <v xml:space="preserve"> Исполнение завершено</v>
          </cell>
          <cell r="D4291">
            <v>6319078852</v>
          </cell>
          <cell r="E4291" t="str">
            <v>Электронный аукцион</v>
          </cell>
          <cell r="F4291">
            <v>43719</v>
          </cell>
          <cell r="G4291" t="str">
            <v>11.09.2019</v>
          </cell>
          <cell r="H4291">
            <v>13</v>
          </cell>
        </row>
        <row r="4292">
          <cell r="A4292" t="str">
            <v>2782512953719000023 от 13.09.2019</v>
          </cell>
          <cell r="B4292" t="str">
            <v>2782512953719000023</v>
          </cell>
          <cell r="C4292" t="str">
            <v xml:space="preserve"> Исполнение завершено</v>
          </cell>
          <cell r="D4292" t="str">
            <v>781490018655</v>
          </cell>
          <cell r="E4292" t="str">
            <v>Электронный аукцион</v>
          </cell>
          <cell r="F4292">
            <v>43721</v>
          </cell>
          <cell r="G4292" t="str">
            <v>13.09.2019</v>
          </cell>
          <cell r="H4292">
            <v>13</v>
          </cell>
        </row>
        <row r="4293">
          <cell r="A4293" t="str">
            <v>2783200007619000079 от 13.09.2019</v>
          </cell>
          <cell r="B4293" t="str">
            <v>2783200007619000079</v>
          </cell>
          <cell r="C4293" t="str">
            <v xml:space="preserve"> Исполнение завершено</v>
          </cell>
          <cell r="D4293">
            <v>7806557760</v>
          </cell>
          <cell r="E4293" t="str">
            <v>Электронный аукцион</v>
          </cell>
          <cell r="F4293">
            <v>43721</v>
          </cell>
          <cell r="G4293" t="str">
            <v>13.09.2019</v>
          </cell>
          <cell r="H4293">
            <v>13</v>
          </cell>
        </row>
        <row r="4294">
          <cell r="A4294" t="str">
            <v>2781703236219000086 от 16.09.2019</v>
          </cell>
          <cell r="B4294" t="str">
            <v>2781703236219000086</v>
          </cell>
          <cell r="C4294" t="str">
            <v xml:space="preserve"> Исполнение завершено</v>
          </cell>
          <cell r="D4294" t="str">
            <v>471205892662</v>
          </cell>
          <cell r="E4294" t="str">
            <v>Электронный аукцион</v>
          </cell>
          <cell r="F4294">
            <v>43724</v>
          </cell>
          <cell r="G4294" t="str">
            <v>16.09.2019</v>
          </cell>
          <cell r="H4294">
            <v>13</v>
          </cell>
        </row>
        <row r="4295">
          <cell r="A4295" t="str">
            <v>2782002074419000036 от 16.09.2019</v>
          </cell>
          <cell r="B4295" t="str">
            <v>2782002074419000036</v>
          </cell>
          <cell r="C4295" t="str">
            <v xml:space="preserve"> Исполнение завершено</v>
          </cell>
          <cell r="D4295" t="str">
            <v>781137079147</v>
          </cell>
          <cell r="E4295" t="str">
            <v>Электронный аукцион</v>
          </cell>
          <cell r="F4295">
            <v>43724</v>
          </cell>
          <cell r="G4295" t="str">
            <v>16.09.2019</v>
          </cell>
          <cell r="H4295">
            <v>13</v>
          </cell>
        </row>
        <row r="4296">
          <cell r="A4296" t="str">
            <v>2781404685719000068 от 17.09.2019</v>
          </cell>
          <cell r="B4296" t="str">
            <v>2781404685719000068</v>
          </cell>
          <cell r="C4296" t="str">
            <v xml:space="preserve"> Исполнение завершено</v>
          </cell>
          <cell r="D4296">
            <v>7805620200</v>
          </cell>
          <cell r="E4296" t="str">
            <v>Электронный аукцион</v>
          </cell>
          <cell r="F4296">
            <v>43725</v>
          </cell>
          <cell r="G4296" t="str">
            <v>17.09.2019</v>
          </cell>
          <cell r="H4296">
            <v>13</v>
          </cell>
        </row>
        <row r="4297">
          <cell r="A4297" t="str">
            <v>2781901822919000073 от 20.09.2019</v>
          </cell>
          <cell r="B4297" t="str">
            <v>2781901822919000073</v>
          </cell>
          <cell r="C4297" t="str">
            <v xml:space="preserve"> Исполнение завершено</v>
          </cell>
          <cell r="D4297">
            <v>7839021886</v>
          </cell>
          <cell r="E4297" t="str">
            <v>Электронный аукцион</v>
          </cell>
          <cell r="F4297">
            <v>43728</v>
          </cell>
          <cell r="G4297" t="str">
            <v>20.09.2019</v>
          </cell>
          <cell r="H4297">
            <v>13</v>
          </cell>
        </row>
        <row r="4298">
          <cell r="A4298" t="str">
            <v>2781050609119000037 от 23.09.2019</v>
          </cell>
          <cell r="B4298" t="str">
            <v>2781050609119000037</v>
          </cell>
          <cell r="C4298" t="str">
            <v xml:space="preserve"> Исполнение завершено</v>
          </cell>
          <cell r="D4298">
            <v>7806557760</v>
          </cell>
          <cell r="E4298" t="str">
            <v>Электронный аукцион</v>
          </cell>
          <cell r="F4298">
            <v>43731</v>
          </cell>
          <cell r="G4298" t="str">
            <v>23.09.2019</v>
          </cell>
          <cell r="H4298">
            <v>13</v>
          </cell>
        </row>
        <row r="4299">
          <cell r="A4299" t="str">
            <v>2781050609119000040 от 23.09.2019</v>
          </cell>
          <cell r="B4299" t="str">
            <v>2781050609119000040</v>
          </cell>
          <cell r="C4299" t="str">
            <v xml:space="preserve"> Исполнение завершено</v>
          </cell>
          <cell r="D4299" t="str">
            <v>780430552821</v>
          </cell>
          <cell r="E4299" t="str">
            <v>Электронный аукцион</v>
          </cell>
          <cell r="F4299">
            <v>43731</v>
          </cell>
          <cell r="G4299" t="str">
            <v>23.09.2019</v>
          </cell>
          <cell r="H4299">
            <v>13</v>
          </cell>
        </row>
        <row r="4300">
          <cell r="A4300" t="str">
            <v>2781360457019000061 от 23.09.2019</v>
          </cell>
          <cell r="B4300" t="str">
            <v>2781360457019000061</v>
          </cell>
          <cell r="C4300" t="str">
            <v xml:space="preserve"> Исполнение завершено</v>
          </cell>
          <cell r="D4300" t="str">
            <v>781137079147</v>
          </cell>
          <cell r="E4300" t="str">
            <v>Электронный аукцион</v>
          </cell>
          <cell r="F4300">
            <v>43731</v>
          </cell>
          <cell r="G4300" t="str">
            <v>23.09.2019</v>
          </cell>
          <cell r="H4300">
            <v>13</v>
          </cell>
        </row>
        <row r="4301">
          <cell r="A4301" t="str">
            <v>2781616450319000041 от 23.09.2019</v>
          </cell>
          <cell r="B4301" t="str">
            <v>2781616450319000041</v>
          </cell>
          <cell r="C4301" t="str">
            <v xml:space="preserve"> Исполнение завершено</v>
          </cell>
          <cell r="D4301">
            <v>7814579291</v>
          </cell>
          <cell r="E4301" t="str">
            <v>Электронный аукцион</v>
          </cell>
          <cell r="F4301">
            <v>43731</v>
          </cell>
          <cell r="G4301" t="str">
            <v>23.09.2019</v>
          </cell>
          <cell r="H4301">
            <v>13</v>
          </cell>
        </row>
        <row r="4302">
          <cell r="A4302" t="str">
            <v>2781702760519000012 от 23.09.2019</v>
          </cell>
          <cell r="B4302" t="str">
            <v>2781702760519000012</v>
          </cell>
          <cell r="C4302" t="str">
            <v xml:space="preserve"> Исполнение завершено</v>
          </cell>
          <cell r="D4302">
            <v>7814579291</v>
          </cell>
          <cell r="E4302" t="str">
            <v>Электронный аукцион</v>
          </cell>
          <cell r="F4302">
            <v>43731</v>
          </cell>
          <cell r="G4302" t="str">
            <v>23.09.2019</v>
          </cell>
          <cell r="H4302">
            <v>13</v>
          </cell>
        </row>
        <row r="4303">
          <cell r="A4303" t="str">
            <v>2782002029319000017 от 30.09.2019</v>
          </cell>
          <cell r="B4303" t="str">
            <v>2782002029319000017</v>
          </cell>
          <cell r="C4303" t="str">
            <v xml:space="preserve"> Исполнение завершено</v>
          </cell>
          <cell r="D4303">
            <v>7814579291</v>
          </cell>
          <cell r="E4303" t="str">
            <v>Электронный аукцион</v>
          </cell>
          <cell r="F4303">
            <v>43738</v>
          </cell>
          <cell r="G4303" t="str">
            <v>30.09.2019</v>
          </cell>
          <cell r="H4303">
            <v>13</v>
          </cell>
        </row>
        <row r="4304">
          <cell r="A4304" t="str">
            <v>2781472368219000001 от 26.12.2018</v>
          </cell>
          <cell r="B4304" t="str">
            <v>2781472368219000001</v>
          </cell>
          <cell r="C4304" t="str">
            <v xml:space="preserve"> Исполнение завершено</v>
          </cell>
          <cell r="D4304">
            <v>7802663220</v>
          </cell>
          <cell r="E4304" t="str">
            <v>Электронный аукцион</v>
          </cell>
          <cell r="F4304">
            <v>43460</v>
          </cell>
          <cell r="G4304" t="str">
            <v>26.12.2018</v>
          </cell>
          <cell r="H4304">
            <v>13</v>
          </cell>
        </row>
        <row r="4305">
          <cell r="A4305" t="str">
            <v>2781026029618000007 от 11.01.2018</v>
          </cell>
          <cell r="B4305" t="str">
            <v>2781026029618000007</v>
          </cell>
          <cell r="C4305" t="str">
            <v xml:space="preserve"> Исполнение завершено</v>
          </cell>
          <cell r="D4305" t="str">
            <v>781621979133</v>
          </cell>
          <cell r="E4305" t="str">
            <v>Электронный аукцион</v>
          </cell>
          <cell r="F4305">
            <v>43111</v>
          </cell>
          <cell r="G4305" t="str">
            <v>11.01.2018</v>
          </cell>
          <cell r="H4305">
            <v>13</v>
          </cell>
        </row>
        <row r="4306">
          <cell r="A4306" t="str">
            <v>2780206666518000009 от 26.01.2018</v>
          </cell>
          <cell r="B4306" t="str">
            <v>2780206666518000009</v>
          </cell>
          <cell r="C4306" t="str">
            <v xml:space="preserve"> Исполнение завершено</v>
          </cell>
          <cell r="D4306">
            <v>7806219383</v>
          </cell>
          <cell r="E4306" t="str">
            <v>Электронный аукцион</v>
          </cell>
          <cell r="F4306">
            <v>43126</v>
          </cell>
          <cell r="G4306" t="str">
            <v>26.01.2018</v>
          </cell>
          <cell r="H4306">
            <v>13</v>
          </cell>
        </row>
        <row r="4307">
          <cell r="A4307" t="str">
            <v>2781304783318000026 от 06.02.2018</v>
          </cell>
          <cell r="B4307" t="str">
            <v>2781304783318000026</v>
          </cell>
          <cell r="C4307" t="str">
            <v xml:space="preserve"> Исполнение завершено</v>
          </cell>
          <cell r="D4307" t="str">
            <v>665806181719</v>
          </cell>
          <cell r="E4307" t="str">
            <v>Электронный аукцион</v>
          </cell>
          <cell r="F4307">
            <v>43137</v>
          </cell>
          <cell r="G4307" t="str">
            <v>06.02.2018</v>
          </cell>
          <cell r="H4307">
            <v>13</v>
          </cell>
        </row>
        <row r="4308">
          <cell r="A4308" t="str">
            <v>3781465913018000001 от 28.02.2018</v>
          </cell>
          <cell r="B4308" t="str">
            <v>3781465913018000001</v>
          </cell>
          <cell r="C4308" t="str">
            <v xml:space="preserve"> Исполнение завершено</v>
          </cell>
          <cell r="D4308" t="str">
            <v>781716573318</v>
          </cell>
          <cell r="E4308" t="str">
            <v>Запрос котировок</v>
          </cell>
          <cell r="F4308">
            <v>43159</v>
          </cell>
          <cell r="G4308" t="str">
            <v>28.02.2018</v>
          </cell>
          <cell r="H4308">
            <v>17</v>
          </cell>
        </row>
        <row r="4309">
          <cell r="A4309" t="str">
            <v>2780701801618000051 от 15.03.2018</v>
          </cell>
          <cell r="B4309" t="str">
            <v>2780701801618000051</v>
          </cell>
          <cell r="C4309" t="str">
            <v xml:space="preserve"> Исполнение завершено</v>
          </cell>
          <cell r="D4309">
            <v>7804587110</v>
          </cell>
          <cell r="E4309" t="str">
            <v>Электронный аукцион</v>
          </cell>
          <cell r="F4309">
            <v>43174</v>
          </cell>
          <cell r="G4309" t="str">
            <v>15.03.2018</v>
          </cell>
          <cell r="H4309">
            <v>13</v>
          </cell>
        </row>
        <row r="4310">
          <cell r="A4310" t="str">
            <v>2780730196118000052 от 15.03.2018</v>
          </cell>
          <cell r="B4310" t="str">
            <v>2780730196118000052</v>
          </cell>
          <cell r="C4310" t="str">
            <v xml:space="preserve"> Исполнение завершено</v>
          </cell>
          <cell r="D4310">
            <v>7842375571</v>
          </cell>
          <cell r="E4310" t="str">
            <v>Запрос котировок</v>
          </cell>
          <cell r="F4310">
            <v>43174</v>
          </cell>
          <cell r="G4310" t="str">
            <v>15.03.2018</v>
          </cell>
          <cell r="H4310">
            <v>17</v>
          </cell>
        </row>
        <row r="4311">
          <cell r="A4311" t="str">
            <v>2784230142818000055 от 22.03.2018</v>
          </cell>
          <cell r="B4311" t="str">
            <v>2784230142818000055</v>
          </cell>
          <cell r="C4311" t="str">
            <v xml:space="preserve"> Исполнение завершено</v>
          </cell>
          <cell r="D4311">
            <v>7735167143</v>
          </cell>
          <cell r="E4311" t="str">
            <v>Электронный аукцион</v>
          </cell>
          <cell r="F4311">
            <v>43181</v>
          </cell>
          <cell r="G4311" t="str">
            <v>22.03.2018</v>
          </cell>
          <cell r="H4311">
            <v>13</v>
          </cell>
        </row>
        <row r="4312">
          <cell r="A4312" t="str">
            <v>2780701801618000060 от 26.03.2018</v>
          </cell>
          <cell r="B4312" t="str">
            <v>2780701801618000060</v>
          </cell>
          <cell r="C4312" t="str">
            <v xml:space="preserve"> Исполнение завершено</v>
          </cell>
          <cell r="D4312">
            <v>7826125214</v>
          </cell>
          <cell r="E4312" t="str">
            <v>Электронный аукцион</v>
          </cell>
          <cell r="F4312">
            <v>43185</v>
          </cell>
          <cell r="G4312" t="str">
            <v>26.03.2018</v>
          </cell>
          <cell r="H4312">
            <v>13</v>
          </cell>
        </row>
        <row r="4313">
          <cell r="A4313" t="str">
            <v>1780214589218000086 от 28.03.2018</v>
          </cell>
          <cell r="B4313" t="str">
            <v>1780214589218000086</v>
          </cell>
          <cell r="C4313" t="str">
            <v xml:space="preserve"> Исполнение завершено</v>
          </cell>
          <cell r="D4313">
            <v>7722202993</v>
          </cell>
          <cell r="E4313" t="str">
            <v>Электронный аукцион</v>
          </cell>
          <cell r="F4313">
            <v>43187</v>
          </cell>
          <cell r="G4313" t="str">
            <v>28.03.2018</v>
          </cell>
          <cell r="H4313">
            <v>13</v>
          </cell>
        </row>
        <row r="4314">
          <cell r="A4314" t="str">
            <v>2781643354818000024 от 29.03.2018</v>
          </cell>
          <cell r="B4314" t="str">
            <v>2781643354818000024</v>
          </cell>
          <cell r="C4314" t="str">
            <v xml:space="preserve"> Исполнение завершено</v>
          </cell>
          <cell r="D4314">
            <v>2130176129</v>
          </cell>
          <cell r="E4314" t="str">
            <v>Электронный аукцион</v>
          </cell>
          <cell r="F4314">
            <v>43188</v>
          </cell>
          <cell r="G4314" t="str">
            <v>29.03.2018</v>
          </cell>
          <cell r="H4314">
            <v>13</v>
          </cell>
        </row>
        <row r="4315">
          <cell r="A4315" t="str">
            <v>2781902697418000062 от 12.04.2018</v>
          </cell>
          <cell r="B4315" t="str">
            <v>2781902697418000062</v>
          </cell>
          <cell r="C4315" t="str">
            <v xml:space="preserve"> Исполнение завершено</v>
          </cell>
          <cell r="D4315" t="str">
            <v>780611386083</v>
          </cell>
          <cell r="E4315" t="str">
            <v>Электронный аукцион</v>
          </cell>
          <cell r="F4315">
            <v>43202</v>
          </cell>
          <cell r="G4315" t="str">
            <v>12.04.2018</v>
          </cell>
          <cell r="H4315">
            <v>13</v>
          </cell>
        </row>
        <row r="4316">
          <cell r="A4316" t="str">
            <v>2781704706218000029 от 16.04.2018</v>
          </cell>
          <cell r="B4316" t="str">
            <v>2781704706218000029</v>
          </cell>
          <cell r="C4316" t="str">
            <v xml:space="preserve"> Исполнение завершено</v>
          </cell>
          <cell r="D4316">
            <v>7814696975</v>
          </cell>
          <cell r="E4316" t="str">
            <v>Электронный аукцион</v>
          </cell>
          <cell r="F4316">
            <v>43206</v>
          </cell>
          <cell r="G4316" t="str">
            <v>16.04.2018</v>
          </cell>
          <cell r="H4316">
            <v>13</v>
          </cell>
        </row>
        <row r="4317">
          <cell r="A4317" t="str">
            <v>1780219614218000018 от 17.04.2018</v>
          </cell>
          <cell r="B4317" t="str">
            <v>1780219614218000018</v>
          </cell>
          <cell r="C4317" t="str">
            <v xml:space="preserve"> Исполнение завершено</v>
          </cell>
          <cell r="D4317">
            <v>7810629343</v>
          </cell>
          <cell r="E4317" t="str">
            <v>Электронный аукцион</v>
          </cell>
          <cell r="F4317">
            <v>43207</v>
          </cell>
          <cell r="G4317" t="str">
            <v>17.04.2018</v>
          </cell>
          <cell r="H4317">
            <v>13</v>
          </cell>
        </row>
        <row r="4318">
          <cell r="A4318" t="str">
            <v>1781601514918000026 от 19.04.2018</v>
          </cell>
          <cell r="B4318" t="str">
            <v>1781601514918000026</v>
          </cell>
          <cell r="C4318" t="str">
            <v xml:space="preserve"> Исполнение завершено</v>
          </cell>
          <cell r="D4318">
            <v>6950200320</v>
          </cell>
          <cell r="E4318" t="str">
            <v>Электронный аукцион</v>
          </cell>
          <cell r="F4318">
            <v>43209</v>
          </cell>
          <cell r="G4318" t="str">
            <v>19.04.2018</v>
          </cell>
          <cell r="H4318">
            <v>13</v>
          </cell>
        </row>
        <row r="4319">
          <cell r="A4319" t="str">
            <v>2781605865718000096 от 20.04.2018</v>
          </cell>
          <cell r="B4319" t="str">
            <v>2781605865718000096</v>
          </cell>
          <cell r="C4319" t="str">
            <v xml:space="preserve"> Исполнение завершено</v>
          </cell>
          <cell r="D4319">
            <v>7842375571</v>
          </cell>
          <cell r="E4319" t="str">
            <v>Электронный аукцион</v>
          </cell>
          <cell r="F4319">
            <v>43210</v>
          </cell>
          <cell r="G4319" t="str">
            <v>20.04.2018</v>
          </cell>
          <cell r="H4319">
            <v>13</v>
          </cell>
        </row>
        <row r="4320">
          <cell r="A4320" t="str">
            <v>2781901822918000025 от 23.04.2018</v>
          </cell>
          <cell r="B4320" t="str">
            <v>2781901822918000025</v>
          </cell>
          <cell r="C4320" t="str">
            <v xml:space="preserve"> Исполнение завершено</v>
          </cell>
          <cell r="D4320" t="str">
            <v>781415871335</v>
          </cell>
          <cell r="E4320" t="str">
            <v>Электронный аукцион</v>
          </cell>
          <cell r="F4320">
            <v>43213</v>
          </cell>
          <cell r="G4320" t="str">
            <v>23.04.2018</v>
          </cell>
          <cell r="H4320">
            <v>13</v>
          </cell>
        </row>
        <row r="4321">
          <cell r="A4321" t="str">
            <v>2781410589418000019 от 26.04.2018</v>
          </cell>
          <cell r="B4321" t="str">
            <v>2781410589418000019</v>
          </cell>
          <cell r="C4321" t="str">
            <v xml:space="preserve"> Исполнение завершено</v>
          </cell>
          <cell r="D4321" t="str">
            <v>650115172075</v>
          </cell>
          <cell r="E4321" t="str">
            <v>Электронный аукцион</v>
          </cell>
          <cell r="F4321">
            <v>43216</v>
          </cell>
          <cell r="G4321" t="str">
            <v>26.04.2018</v>
          </cell>
          <cell r="H4321">
            <v>13</v>
          </cell>
        </row>
        <row r="4322">
          <cell r="A4322" t="str">
            <v>2781615827418000012 от 26.04.2018</v>
          </cell>
          <cell r="B4322" t="str">
            <v>2781615827418000012</v>
          </cell>
          <cell r="C4322" t="str">
            <v xml:space="preserve"> Исполнение завершено</v>
          </cell>
          <cell r="D4322">
            <v>7805587553</v>
          </cell>
          <cell r="E4322" t="str">
            <v>Электронный аукцион</v>
          </cell>
          <cell r="F4322">
            <v>43216</v>
          </cell>
          <cell r="G4322" t="str">
            <v>26.04.2018</v>
          </cell>
          <cell r="H4322">
            <v>13</v>
          </cell>
        </row>
        <row r="4323">
          <cell r="A4323" t="str">
            <v>2781413375718000062 от 07.05.2018</v>
          </cell>
          <cell r="B4323" t="str">
            <v>2781413375718000062</v>
          </cell>
          <cell r="C4323" t="str">
            <v xml:space="preserve"> Исполнение завершено</v>
          </cell>
          <cell r="D4323">
            <v>7602126998</v>
          </cell>
          <cell r="E4323" t="str">
            <v>Электронный аукцион</v>
          </cell>
          <cell r="F4323">
            <v>43227</v>
          </cell>
          <cell r="G4323" t="str">
            <v>07.05.2018</v>
          </cell>
          <cell r="H4323">
            <v>13</v>
          </cell>
        </row>
        <row r="4324">
          <cell r="A4324" t="str">
            <v>2782535719518000062 от 08.05.2018</v>
          </cell>
          <cell r="B4324" t="str">
            <v>2782535719518000062</v>
          </cell>
          <cell r="C4324" t="str">
            <v xml:space="preserve"> Исполнение завершено</v>
          </cell>
          <cell r="D4324">
            <v>7813269466</v>
          </cell>
          <cell r="E4324" t="str">
            <v>Электронный аукцион</v>
          </cell>
          <cell r="F4324">
            <v>43228</v>
          </cell>
          <cell r="G4324" t="str">
            <v>08.05.2018</v>
          </cell>
          <cell r="H4324">
            <v>13</v>
          </cell>
        </row>
        <row r="4325">
          <cell r="A4325" t="str">
            <v>2780804292818000053 от 16.05.2018</v>
          </cell>
          <cell r="B4325" t="str">
            <v>2780804292818000053</v>
          </cell>
          <cell r="C4325" t="str">
            <v xml:space="preserve"> Исполнение завершено</v>
          </cell>
          <cell r="D4325">
            <v>3702588935</v>
          </cell>
          <cell r="E4325" t="str">
            <v>Электронный аукцион</v>
          </cell>
          <cell r="F4325">
            <v>43236</v>
          </cell>
          <cell r="G4325" t="str">
            <v>16.05.2018</v>
          </cell>
          <cell r="H4325">
            <v>13</v>
          </cell>
        </row>
        <row r="4326">
          <cell r="A4326" t="str">
            <v>2782700653018000030 от 16.05.2018</v>
          </cell>
          <cell r="B4326" t="str">
            <v>2782700653018000030</v>
          </cell>
          <cell r="C4326" t="str">
            <v xml:space="preserve"> Исполнение завершено</v>
          </cell>
          <cell r="D4326">
            <v>7804546931</v>
          </cell>
          <cell r="E4326" t="str">
            <v>Электронный аукцион</v>
          </cell>
          <cell r="F4326">
            <v>43236</v>
          </cell>
          <cell r="G4326" t="str">
            <v>16.05.2018</v>
          </cell>
          <cell r="H4326">
            <v>13</v>
          </cell>
        </row>
        <row r="4327">
          <cell r="A4327" t="str">
            <v>1781202460018000560 от 21.05.2018</v>
          </cell>
          <cell r="B4327" t="str">
            <v>1781202460018000560</v>
          </cell>
          <cell r="C4327" t="str">
            <v xml:space="preserve"> Исполнение завершено</v>
          </cell>
          <cell r="D4327">
            <v>7801503746</v>
          </cell>
          <cell r="E4327" t="str">
            <v>Электронный аукцион</v>
          </cell>
          <cell r="F4327">
            <v>43241</v>
          </cell>
          <cell r="G4327" t="str">
            <v>21.05.2018</v>
          </cell>
          <cell r="H4327">
            <v>13</v>
          </cell>
        </row>
        <row r="4328">
          <cell r="A4328" t="str">
            <v>2780702457018000021 от 22.05.2018</v>
          </cell>
          <cell r="B4328" t="str">
            <v>2780702457018000021</v>
          </cell>
          <cell r="C4328" t="str">
            <v xml:space="preserve"> Исполнение завершено</v>
          </cell>
          <cell r="D4328" t="str">
            <v>781018594156</v>
          </cell>
          <cell r="E4328" t="str">
            <v>Электронный аукцион</v>
          </cell>
          <cell r="F4328">
            <v>43242</v>
          </cell>
          <cell r="G4328" t="str">
            <v>22.05.2018</v>
          </cell>
          <cell r="H4328">
            <v>13</v>
          </cell>
        </row>
        <row r="4329">
          <cell r="A4329" t="str">
            <v>2780408733218000011 от 23.05.2018</v>
          </cell>
          <cell r="B4329" t="str">
            <v>2780408733218000011</v>
          </cell>
          <cell r="C4329" t="str">
            <v xml:space="preserve"> Исполнение завершено</v>
          </cell>
          <cell r="D4329">
            <v>7842375571</v>
          </cell>
          <cell r="E4329" t="str">
            <v>Электронный аукцион</v>
          </cell>
          <cell r="F4329">
            <v>43243</v>
          </cell>
          <cell r="G4329" t="str">
            <v>23.05.2018</v>
          </cell>
          <cell r="H4329">
            <v>13</v>
          </cell>
        </row>
        <row r="4330">
          <cell r="A4330" t="str">
            <v>2780408858318000014 от 25.05.2018</v>
          </cell>
          <cell r="B4330" t="str">
            <v>2780408858318000014</v>
          </cell>
          <cell r="C4330" t="str">
            <v xml:space="preserve"> Исполнение завершено</v>
          </cell>
          <cell r="D4330">
            <v>7805587553</v>
          </cell>
          <cell r="E4330" t="str">
            <v>Электронный аукцион</v>
          </cell>
          <cell r="F4330">
            <v>43245</v>
          </cell>
          <cell r="G4330" t="str">
            <v>25.05.2018</v>
          </cell>
          <cell r="H4330">
            <v>13</v>
          </cell>
        </row>
        <row r="4331">
          <cell r="A4331" t="str">
            <v>2780206758818000031 от 28.05.2018</v>
          </cell>
          <cell r="B4331" t="str">
            <v>2780206758818000031</v>
          </cell>
          <cell r="C4331" t="str">
            <v xml:space="preserve"> Исполнение завершено</v>
          </cell>
          <cell r="D4331">
            <v>7453225781</v>
          </cell>
          <cell r="E4331" t="str">
            <v>Электронный аукцион</v>
          </cell>
          <cell r="F4331">
            <v>43248</v>
          </cell>
          <cell r="G4331" t="str">
            <v>28.05.2018</v>
          </cell>
          <cell r="H4331">
            <v>13</v>
          </cell>
        </row>
        <row r="4332">
          <cell r="A4332" t="str">
            <v>2780503024018000115 от 01.06.2018</v>
          </cell>
          <cell r="B4332" t="str">
            <v>2780503024018000115</v>
          </cell>
          <cell r="C4332" t="str">
            <v xml:space="preserve"> Исполнение завершено</v>
          </cell>
          <cell r="D4332">
            <v>7812012203</v>
          </cell>
          <cell r="E4332" t="str">
            <v>Электронный аукцион</v>
          </cell>
          <cell r="F4332">
            <v>43252</v>
          </cell>
          <cell r="G4332" t="str">
            <v>01.06.2018</v>
          </cell>
          <cell r="H4332">
            <v>13</v>
          </cell>
        </row>
        <row r="4333">
          <cell r="A4333" t="str">
            <v>2782506561118000049 от 04.06.2018</v>
          </cell>
          <cell r="B4333" t="str">
            <v>2782506561118000049</v>
          </cell>
          <cell r="C4333" t="str">
            <v xml:space="preserve"> Исполнение завершено</v>
          </cell>
          <cell r="D4333">
            <v>7811660233</v>
          </cell>
          <cell r="E4333" t="str">
            <v>Электронный аукцион</v>
          </cell>
          <cell r="F4333">
            <v>43255</v>
          </cell>
          <cell r="G4333" t="str">
            <v>04.06.2018</v>
          </cell>
          <cell r="H4333">
            <v>13</v>
          </cell>
        </row>
        <row r="4334">
          <cell r="A4334" t="str">
            <v>2781406679718000023 от 08.06.2018</v>
          </cell>
          <cell r="B4334" t="str">
            <v>2781406679718000023</v>
          </cell>
          <cell r="C4334" t="str">
            <v xml:space="preserve"> Исполнение завершено</v>
          </cell>
          <cell r="D4334">
            <v>6312103852</v>
          </cell>
          <cell r="E4334" t="str">
            <v>Электронный аукцион</v>
          </cell>
          <cell r="F4334">
            <v>43259</v>
          </cell>
          <cell r="G4334" t="str">
            <v>08.06.2018</v>
          </cell>
          <cell r="H4334">
            <v>13</v>
          </cell>
        </row>
        <row r="4335">
          <cell r="A4335" t="str">
            <v>2780209171018000082 от 27.06.2018</v>
          </cell>
          <cell r="B4335" t="str">
            <v>2780209171018000082</v>
          </cell>
          <cell r="C4335" t="str">
            <v xml:space="preserve"> Исполнение завершено</v>
          </cell>
          <cell r="D4335">
            <v>6312103852</v>
          </cell>
          <cell r="E4335" t="str">
            <v>Электронный аукцион</v>
          </cell>
          <cell r="F4335">
            <v>43278</v>
          </cell>
          <cell r="G4335" t="str">
            <v>27.06.2018</v>
          </cell>
          <cell r="H4335">
            <v>13</v>
          </cell>
        </row>
        <row r="4336">
          <cell r="A4336" t="str">
            <v>2782005949118000014 от 29.06.2018</v>
          </cell>
          <cell r="B4336" t="str">
            <v>2782005949118000014</v>
          </cell>
          <cell r="C4336" t="str">
            <v xml:space="preserve"> Исполнение завершено</v>
          </cell>
          <cell r="D4336" t="str">
            <v>781621979133</v>
          </cell>
          <cell r="E4336" t="str">
            <v>Электронный аукцион</v>
          </cell>
          <cell r="F4336">
            <v>43280</v>
          </cell>
          <cell r="G4336" t="str">
            <v>29.06.2018</v>
          </cell>
          <cell r="H4336">
            <v>13</v>
          </cell>
        </row>
        <row r="4337">
          <cell r="A4337" t="str">
            <v>2782002181118000025 от 17.07.2018</v>
          </cell>
          <cell r="B4337" t="str">
            <v>2782002181118000025</v>
          </cell>
          <cell r="C4337" t="str">
            <v xml:space="preserve"> Исполнение завершено</v>
          </cell>
          <cell r="D4337" t="str">
            <v>650109458340</v>
          </cell>
          <cell r="E4337" t="str">
            <v>Электронный аукцион</v>
          </cell>
          <cell r="F4337">
            <v>43298</v>
          </cell>
          <cell r="G4337" t="str">
            <v>17.07.2018</v>
          </cell>
          <cell r="H4337">
            <v>13</v>
          </cell>
        </row>
        <row r="4338">
          <cell r="A4338" t="str">
            <v>2780600377918000036 от 19.07.2018</v>
          </cell>
          <cell r="B4338" t="str">
            <v>2780600377918000036</v>
          </cell>
          <cell r="C4338" t="str">
            <v xml:space="preserve"> Исполнение завершено</v>
          </cell>
          <cell r="D4338">
            <v>6312103852</v>
          </cell>
          <cell r="E4338" t="str">
            <v>Электронный аукцион</v>
          </cell>
          <cell r="F4338">
            <v>43300</v>
          </cell>
          <cell r="G4338" t="str">
            <v>19.07.2018</v>
          </cell>
          <cell r="H4338">
            <v>13</v>
          </cell>
        </row>
        <row r="4339">
          <cell r="A4339" t="str">
            <v>2782666724918000050 от 24.07.2018</v>
          </cell>
          <cell r="B4339" t="str">
            <v>2782666724918000050</v>
          </cell>
          <cell r="C4339" t="str">
            <v xml:space="preserve"> Исполнение завершено</v>
          </cell>
          <cell r="D4339">
            <v>7811611821</v>
          </cell>
          <cell r="E4339" t="str">
            <v>Электронный аукцион</v>
          </cell>
          <cell r="F4339">
            <v>43305</v>
          </cell>
          <cell r="G4339" t="str">
            <v>24.07.2018</v>
          </cell>
          <cell r="H4339">
            <v>13</v>
          </cell>
        </row>
        <row r="4340">
          <cell r="A4340" t="str">
            <v>2781112997818000144 от 02.08.2018</v>
          </cell>
          <cell r="B4340" t="str">
            <v>2781112997818000144</v>
          </cell>
          <cell r="C4340" t="str">
            <v xml:space="preserve"> Исполнение завершено</v>
          </cell>
          <cell r="D4340">
            <v>5920018304</v>
          </cell>
          <cell r="E4340" t="str">
            <v>Электронный аукцион</v>
          </cell>
          <cell r="F4340">
            <v>43314</v>
          </cell>
          <cell r="G4340" t="str">
            <v>02.08.2018</v>
          </cell>
          <cell r="H4340">
            <v>13</v>
          </cell>
        </row>
        <row r="4341">
          <cell r="A4341" t="str">
            <v>2782509631318000066 от 03.08.2018</v>
          </cell>
          <cell r="B4341" t="str">
            <v>2782509631318000066</v>
          </cell>
          <cell r="C4341" t="str">
            <v xml:space="preserve"> Исполнение завершено</v>
          </cell>
          <cell r="D4341">
            <v>7811677685</v>
          </cell>
          <cell r="E4341" t="str">
            <v>Электронный аукцион</v>
          </cell>
          <cell r="F4341">
            <v>43315</v>
          </cell>
          <cell r="G4341" t="str">
            <v>03.08.2018</v>
          </cell>
          <cell r="H4341">
            <v>13</v>
          </cell>
        </row>
        <row r="4342">
          <cell r="A4342" t="str">
            <v>2780514548118000049 от 20.08.2018</v>
          </cell>
          <cell r="B4342" t="str">
            <v>2780514548118000049</v>
          </cell>
          <cell r="C4342" t="str">
            <v xml:space="preserve"> Исполнение завершено</v>
          </cell>
          <cell r="D4342">
            <v>7805440649</v>
          </cell>
          <cell r="E4342" t="str">
            <v>Электронный аукцион</v>
          </cell>
          <cell r="F4342">
            <v>43332</v>
          </cell>
          <cell r="G4342" t="str">
            <v>20.08.2018</v>
          </cell>
          <cell r="H4342">
            <v>13</v>
          </cell>
        </row>
        <row r="4343">
          <cell r="A4343" t="str">
            <v>1782504651318000066 от 04.09.2018</v>
          </cell>
          <cell r="B4343" t="str">
            <v>1782504651318000066</v>
          </cell>
          <cell r="C4343" t="str">
            <v xml:space="preserve"> Исполнение завершено</v>
          </cell>
          <cell r="D4343" t="str">
            <v>519200099530</v>
          </cell>
          <cell r="E4343" t="str">
            <v>Электронный аукцион</v>
          </cell>
          <cell r="F4343">
            <v>43347</v>
          </cell>
          <cell r="G4343" t="str">
            <v>04.09.2018</v>
          </cell>
          <cell r="H4343">
            <v>13</v>
          </cell>
        </row>
        <row r="4344">
          <cell r="A4344" t="str">
            <v>2781401038518000047 от 09.09.2018</v>
          </cell>
          <cell r="B4344" t="str">
            <v>2781401038518000047</v>
          </cell>
          <cell r="C4344" t="str">
            <v xml:space="preserve"> Исполнение завершено</v>
          </cell>
          <cell r="D4344">
            <v>6904034759</v>
          </cell>
          <cell r="E4344" t="str">
            <v>Электронный аукцион</v>
          </cell>
          <cell r="F4344">
            <v>43352</v>
          </cell>
          <cell r="G4344" t="str">
            <v>09.09.2018</v>
          </cell>
          <cell r="H4344">
            <v>13</v>
          </cell>
        </row>
        <row r="4345">
          <cell r="A4345" t="str">
            <v>2781703236218000058 от 19.09.2018</v>
          </cell>
          <cell r="B4345" t="str">
            <v>2781703236218000058</v>
          </cell>
          <cell r="C4345" t="str">
            <v xml:space="preserve"> Исполнение завершено</v>
          </cell>
          <cell r="D4345">
            <v>7602126998</v>
          </cell>
          <cell r="E4345" t="str">
            <v>Электронный аукцион</v>
          </cell>
          <cell r="F4345">
            <v>43362</v>
          </cell>
          <cell r="G4345" t="str">
            <v>19.09.2018</v>
          </cell>
          <cell r="H4345">
            <v>13</v>
          </cell>
        </row>
        <row r="4346">
          <cell r="A4346" t="str">
            <v>2780408709018000048 от 24.09.2018</v>
          </cell>
          <cell r="B4346" t="str">
            <v>2780408709018000048</v>
          </cell>
          <cell r="C4346" t="str">
            <v xml:space="preserve"> Исполнение завершено</v>
          </cell>
          <cell r="D4346" t="str">
            <v>781424028361</v>
          </cell>
          <cell r="E4346" t="str">
            <v>Электронный аукцион</v>
          </cell>
          <cell r="F4346">
            <v>43367</v>
          </cell>
          <cell r="G4346" t="str">
            <v>24.09.2018</v>
          </cell>
          <cell r="H4346">
            <v>13</v>
          </cell>
        </row>
        <row r="4347">
          <cell r="A4347" t="str">
            <v>1781202460018001225 от 08.10.2018</v>
          </cell>
          <cell r="B4347" t="str">
            <v>1781202460018001225</v>
          </cell>
          <cell r="C4347" t="str">
            <v xml:space="preserve"> Исполнение завершено</v>
          </cell>
          <cell r="D4347">
            <v>7811662520</v>
          </cell>
          <cell r="E4347" t="str">
            <v>Закупка у единственного поставщика</v>
          </cell>
          <cell r="F4347">
            <v>43381</v>
          </cell>
          <cell r="G4347" t="str">
            <v>08.10.2018</v>
          </cell>
          <cell r="H4347">
            <v>0</v>
          </cell>
        </row>
        <row r="4348">
          <cell r="A4348" t="str">
            <v>2782033821618000034 от 24.10.2018</v>
          </cell>
          <cell r="B4348" t="str">
            <v>2782033821618000034</v>
          </cell>
          <cell r="C4348" t="str">
            <v xml:space="preserve"> Исполнение завершено</v>
          </cell>
          <cell r="D4348">
            <v>7806219383</v>
          </cell>
          <cell r="E4348" t="str">
            <v>Электронный аукцион</v>
          </cell>
          <cell r="F4348">
            <v>43397</v>
          </cell>
          <cell r="G4348" t="str">
            <v>24.10.2018</v>
          </cell>
          <cell r="H4348">
            <v>13</v>
          </cell>
        </row>
        <row r="4349">
          <cell r="A4349" t="str">
            <v>2781043527418000109 от 29.10.2018</v>
          </cell>
          <cell r="B4349" t="str">
            <v>2781043527418000109</v>
          </cell>
          <cell r="C4349" t="str">
            <v xml:space="preserve"> Исполнение завершено</v>
          </cell>
          <cell r="D4349">
            <v>6312103852</v>
          </cell>
          <cell r="E4349" t="str">
            <v>Электронный аукцион</v>
          </cell>
          <cell r="F4349">
            <v>43402</v>
          </cell>
          <cell r="G4349" t="str">
            <v>29.10.2018</v>
          </cell>
          <cell r="H4349">
            <v>13</v>
          </cell>
        </row>
        <row r="4350">
          <cell r="A4350" t="str">
            <v>2780610397418000031 от 30.11.2018</v>
          </cell>
          <cell r="B4350" t="str">
            <v>2780610397418000031</v>
          </cell>
          <cell r="C4350" t="str">
            <v xml:space="preserve"> Исполнение завершено</v>
          </cell>
          <cell r="D4350">
            <v>7802880698</v>
          </cell>
          <cell r="E4350" t="str">
            <v>Электронный аукцион</v>
          </cell>
          <cell r="F4350">
            <v>43434</v>
          </cell>
          <cell r="G4350" t="str">
            <v>30.11.2018</v>
          </cell>
          <cell r="H4350">
            <v>13</v>
          </cell>
        </row>
        <row r="4351">
          <cell r="A4351" t="str">
            <v>2781410153018000069 от 04.12.2018</v>
          </cell>
          <cell r="B4351" t="str">
            <v>2781410153018000069</v>
          </cell>
          <cell r="C4351" t="str">
            <v xml:space="preserve"> Исполнение завершено</v>
          </cell>
          <cell r="D4351" t="str">
            <v>631629247546</v>
          </cell>
          <cell r="E4351" t="str">
            <v>Запрос котировок</v>
          </cell>
          <cell r="F4351">
            <v>43438</v>
          </cell>
          <cell r="G4351" t="str">
            <v>04.12.2018</v>
          </cell>
          <cell r="H4351">
            <v>17</v>
          </cell>
        </row>
        <row r="4352">
          <cell r="A4352" t="str">
            <v>1781502228819000001 от 18.12.2018</v>
          </cell>
          <cell r="B4352" t="str">
            <v>1781502228819000001</v>
          </cell>
          <cell r="C4352" t="str">
            <v xml:space="preserve"> Исполнение завершено</v>
          </cell>
          <cell r="D4352">
            <v>3702147835</v>
          </cell>
          <cell r="E4352" t="str">
            <v>Электронный аукцион</v>
          </cell>
          <cell r="F4352">
            <v>43452</v>
          </cell>
          <cell r="G4352" t="str">
            <v>18.12.2018</v>
          </cell>
          <cell r="H4352">
            <v>13</v>
          </cell>
        </row>
        <row r="4353">
          <cell r="A4353" t="str">
            <v>2780703312718000118 от 29.12.2018</v>
          </cell>
          <cell r="B4353" t="str">
            <v>2780703312718000118</v>
          </cell>
          <cell r="C4353" t="str">
            <v xml:space="preserve"> Исполнение завершено</v>
          </cell>
          <cell r="D4353">
            <v>7804587110</v>
          </cell>
          <cell r="E4353" t="str">
            <v>Электронный аукцион</v>
          </cell>
          <cell r="F4353">
            <v>43463</v>
          </cell>
          <cell r="G4353" t="str">
            <v>29.12.2018</v>
          </cell>
          <cell r="H4353">
            <v>13</v>
          </cell>
        </row>
        <row r="4354">
          <cell r="A4354" t="str">
            <v>1781020732719000003 от 16.01.2019</v>
          </cell>
          <cell r="B4354" t="str">
            <v>1781020732719000003</v>
          </cell>
          <cell r="C4354" t="str">
            <v xml:space="preserve"> Исполнение завершено</v>
          </cell>
          <cell r="D4354">
            <v>7725435690</v>
          </cell>
          <cell r="E4354" t="str">
            <v>Электронный аукцион</v>
          </cell>
          <cell r="F4354">
            <v>43481</v>
          </cell>
          <cell r="G4354" t="str">
            <v>16.01.2019</v>
          </cell>
          <cell r="H4354">
            <v>13</v>
          </cell>
        </row>
        <row r="4355">
          <cell r="A4355" t="str">
            <v>2780206666519000008 от 28.01.2019</v>
          </cell>
          <cell r="B4355" t="str">
            <v>2780206666519000008</v>
          </cell>
          <cell r="C4355" t="str">
            <v xml:space="preserve"> Исполнение завершено</v>
          </cell>
          <cell r="D4355">
            <v>7806219383</v>
          </cell>
          <cell r="E4355" t="str">
            <v>Электронный аукцион</v>
          </cell>
          <cell r="F4355">
            <v>43493</v>
          </cell>
          <cell r="G4355" t="str">
            <v>28.01.2019</v>
          </cell>
          <cell r="H4355">
            <v>13</v>
          </cell>
        </row>
        <row r="4356">
          <cell r="A4356" t="str">
            <v>1781202460019000148 от 05.02.2019</v>
          </cell>
          <cell r="B4356" t="str">
            <v>1781202460019000148</v>
          </cell>
          <cell r="C4356" t="str">
            <v xml:space="preserve"> Исполнение завершено</v>
          </cell>
          <cell r="D4356">
            <v>7801503746</v>
          </cell>
          <cell r="E4356" t="str">
            <v>Электронный аукцион</v>
          </cell>
          <cell r="F4356">
            <v>43501</v>
          </cell>
          <cell r="G4356" t="str">
            <v>05.02.2019</v>
          </cell>
          <cell r="H4356">
            <v>13</v>
          </cell>
        </row>
        <row r="4357">
          <cell r="A4357" t="str">
            <v>2781312513619000022 от 27.02.2019</v>
          </cell>
          <cell r="B4357" t="str">
            <v>2781312513619000022</v>
          </cell>
          <cell r="C4357" t="str">
            <v xml:space="preserve"> Исполнение завершено</v>
          </cell>
          <cell r="D4357" t="str">
            <v>781430822653</v>
          </cell>
          <cell r="E4357" t="str">
            <v>Электронный аукцион</v>
          </cell>
          <cell r="F4357">
            <v>43523</v>
          </cell>
          <cell r="G4357" t="str">
            <v>27.02.2019</v>
          </cell>
          <cell r="H4357">
            <v>13</v>
          </cell>
        </row>
        <row r="4358">
          <cell r="A4358" t="str">
            <v>2780438615619000015 от 19.03.2019</v>
          </cell>
          <cell r="B4358" t="str">
            <v>2780438615619000015</v>
          </cell>
          <cell r="C4358" t="str">
            <v xml:space="preserve"> Исполнение завершено</v>
          </cell>
          <cell r="D4358">
            <v>7724420161</v>
          </cell>
          <cell r="E4358" t="str">
            <v>Электронный аукцион</v>
          </cell>
          <cell r="F4358">
            <v>43543</v>
          </cell>
          <cell r="G4358" t="str">
            <v>19.03.2019</v>
          </cell>
          <cell r="H4358">
            <v>13</v>
          </cell>
        </row>
        <row r="4359">
          <cell r="A4359" t="str">
            <v>2781304729419000018 от 27.03.2019</v>
          </cell>
          <cell r="B4359" t="str">
            <v>2781304729419000018</v>
          </cell>
          <cell r="C4359" t="str">
            <v xml:space="preserve"> Исполнение завершено</v>
          </cell>
          <cell r="D4359">
            <v>7804587110</v>
          </cell>
          <cell r="E4359" t="str">
            <v>Электронный аукцион</v>
          </cell>
          <cell r="F4359">
            <v>43551</v>
          </cell>
          <cell r="G4359" t="str">
            <v>27.03.2019</v>
          </cell>
          <cell r="H4359">
            <v>13</v>
          </cell>
        </row>
        <row r="4360">
          <cell r="A4360" t="str">
            <v>2781901757819000023 от 27.03.2019</v>
          </cell>
          <cell r="B4360" t="str">
            <v>2781901757819000023</v>
          </cell>
          <cell r="C4360" t="str">
            <v xml:space="preserve"> Исполнение завершено</v>
          </cell>
          <cell r="D4360">
            <v>7814696975</v>
          </cell>
          <cell r="E4360" t="str">
            <v>Электронный аукцион</v>
          </cell>
          <cell r="F4360">
            <v>43551</v>
          </cell>
          <cell r="G4360" t="str">
            <v>27.03.2019</v>
          </cell>
          <cell r="H4360">
            <v>13</v>
          </cell>
        </row>
        <row r="4361">
          <cell r="A4361" t="str">
            <v>2781019459719000027 от 03.04.2019</v>
          </cell>
          <cell r="B4361" t="str">
            <v>2781019459719000027</v>
          </cell>
          <cell r="C4361" t="str">
            <v xml:space="preserve"> Исполнение завершено</v>
          </cell>
          <cell r="D4361" t="str">
            <v>519200099530</v>
          </cell>
          <cell r="E4361" t="str">
            <v>Электронный аукцион</v>
          </cell>
          <cell r="F4361">
            <v>43558</v>
          </cell>
          <cell r="G4361" t="str">
            <v>03.04.2019</v>
          </cell>
          <cell r="H4361">
            <v>13</v>
          </cell>
        </row>
        <row r="4362">
          <cell r="A4362" t="str">
            <v>2780403877619000021 от 15.04.2019</v>
          </cell>
          <cell r="B4362" t="str">
            <v>2780403877619000021</v>
          </cell>
          <cell r="C4362" t="str">
            <v xml:space="preserve"> Исполнение завершено</v>
          </cell>
          <cell r="D4362" t="str">
            <v>322102124521</v>
          </cell>
          <cell r="E4362" t="str">
            <v>Электронный аукцион</v>
          </cell>
          <cell r="F4362">
            <v>43570</v>
          </cell>
          <cell r="G4362" t="str">
            <v>15.04.2019</v>
          </cell>
          <cell r="H4362">
            <v>13</v>
          </cell>
        </row>
        <row r="4363">
          <cell r="A4363" t="str">
            <v>2780403877619000023 от 15.04.2019</v>
          </cell>
          <cell r="B4363" t="str">
            <v>2780403877619000023</v>
          </cell>
          <cell r="C4363" t="str">
            <v xml:space="preserve"> Исполнение завершено</v>
          </cell>
          <cell r="D4363" t="str">
            <v>440500106957</v>
          </cell>
          <cell r="E4363" t="str">
            <v>Электронный аукцион</v>
          </cell>
          <cell r="F4363">
            <v>43570</v>
          </cell>
          <cell r="G4363" t="str">
            <v>15.04.2019</v>
          </cell>
          <cell r="H4363">
            <v>13</v>
          </cell>
        </row>
        <row r="4364">
          <cell r="A4364" t="str">
            <v>2782535719519000044 от 17.04.2019</v>
          </cell>
          <cell r="B4364" t="str">
            <v>2782535719519000044</v>
          </cell>
          <cell r="C4364" t="str">
            <v xml:space="preserve"> Исполнение завершено</v>
          </cell>
          <cell r="D4364" t="str">
            <v>643601012640</v>
          </cell>
          <cell r="E4364" t="str">
            <v>Электронный аукцион</v>
          </cell>
          <cell r="F4364">
            <v>43572</v>
          </cell>
          <cell r="G4364" t="str">
            <v>17.04.2019</v>
          </cell>
          <cell r="H4364">
            <v>13</v>
          </cell>
        </row>
        <row r="4365">
          <cell r="A4365" t="str">
            <v>2782535719519000045 от 17.04.2019</v>
          </cell>
          <cell r="B4365" t="str">
            <v>2782535719519000045</v>
          </cell>
          <cell r="C4365" t="str">
            <v xml:space="preserve"> Исполнение завершено</v>
          </cell>
          <cell r="D4365">
            <v>7806031110</v>
          </cell>
          <cell r="E4365" t="str">
            <v>Электронный аукцион</v>
          </cell>
          <cell r="F4365">
            <v>43572</v>
          </cell>
          <cell r="G4365" t="str">
            <v>17.04.2019</v>
          </cell>
          <cell r="H4365">
            <v>13</v>
          </cell>
        </row>
        <row r="4366">
          <cell r="A4366" t="str">
            <v>2780604053019000030 от 19.04.2019</v>
          </cell>
          <cell r="B4366" t="str">
            <v>2780604053019000030</v>
          </cell>
          <cell r="C4366" t="str">
            <v xml:space="preserve"> Исполнение завершено</v>
          </cell>
          <cell r="D4366">
            <v>3702164132</v>
          </cell>
          <cell r="E4366" t="str">
            <v>Электронный аукцион</v>
          </cell>
          <cell r="F4366">
            <v>43574</v>
          </cell>
          <cell r="G4366" t="str">
            <v>19.04.2019</v>
          </cell>
          <cell r="H4366">
            <v>13</v>
          </cell>
        </row>
        <row r="4367">
          <cell r="A4367" t="str">
            <v>2781413375719000039 от 24.04.2019</v>
          </cell>
          <cell r="B4367" t="str">
            <v>2781413375719000039</v>
          </cell>
          <cell r="C4367" t="str">
            <v xml:space="preserve"> Исполнение завершено</v>
          </cell>
          <cell r="D4367">
            <v>7602126998</v>
          </cell>
          <cell r="E4367" t="str">
            <v>Электронный аукцион</v>
          </cell>
          <cell r="F4367">
            <v>43579</v>
          </cell>
          <cell r="G4367" t="str">
            <v>24.04.2019</v>
          </cell>
          <cell r="H4367">
            <v>13</v>
          </cell>
        </row>
        <row r="4368">
          <cell r="A4368" t="str">
            <v>2782002181119000019 от 25.04.2019</v>
          </cell>
          <cell r="B4368" t="str">
            <v>2782002181119000019</v>
          </cell>
          <cell r="C4368" t="str">
            <v xml:space="preserve"> Исполнение завершено</v>
          </cell>
          <cell r="D4368" t="str">
            <v>650109458340</v>
          </cell>
          <cell r="E4368" t="str">
            <v>Электронный аукцион</v>
          </cell>
          <cell r="F4368">
            <v>43580</v>
          </cell>
          <cell r="G4368" t="str">
            <v>25.04.2019</v>
          </cell>
          <cell r="H4368">
            <v>13</v>
          </cell>
        </row>
        <row r="4369">
          <cell r="A4369" t="str">
            <v>2781801033019000026 от 26.04.2019</v>
          </cell>
          <cell r="B4369" t="str">
            <v>2781801033019000026</v>
          </cell>
          <cell r="C4369" t="str">
            <v xml:space="preserve"> Исполнение завершено</v>
          </cell>
          <cell r="D4369">
            <v>7825106314</v>
          </cell>
          <cell r="E4369" t="str">
            <v>Электронный аукцион</v>
          </cell>
          <cell r="F4369">
            <v>43581</v>
          </cell>
          <cell r="G4369" t="str">
            <v>26.04.2019</v>
          </cell>
          <cell r="H4369">
            <v>13</v>
          </cell>
        </row>
        <row r="4370">
          <cell r="A4370" t="str">
            <v>2781413375719000044 от 29.04.2019</v>
          </cell>
          <cell r="B4370" t="str">
            <v>2781413375719000044</v>
          </cell>
          <cell r="C4370" t="str">
            <v xml:space="preserve"> Исполнение завершено</v>
          </cell>
          <cell r="D4370">
            <v>7453225781</v>
          </cell>
          <cell r="E4370" t="str">
            <v>Электронный аукцион</v>
          </cell>
          <cell r="F4370">
            <v>43584</v>
          </cell>
          <cell r="G4370" t="str">
            <v>29.04.2019</v>
          </cell>
          <cell r="H4370">
            <v>13</v>
          </cell>
        </row>
        <row r="4371">
          <cell r="A4371" t="str">
            <v>2780145148819000031 от 30.04.2019</v>
          </cell>
          <cell r="B4371" t="str">
            <v>2780145148819000031</v>
          </cell>
          <cell r="C4371" t="str">
            <v xml:space="preserve"> Исполнение завершено</v>
          </cell>
          <cell r="D4371" t="str">
            <v>682972108021</v>
          </cell>
          <cell r="E4371" t="str">
            <v>Электронный аукцион</v>
          </cell>
          <cell r="F4371">
            <v>43585</v>
          </cell>
          <cell r="G4371" t="str">
            <v>30.04.2019</v>
          </cell>
          <cell r="H4371">
            <v>13</v>
          </cell>
        </row>
        <row r="4372">
          <cell r="A4372" t="str">
            <v>2781012035519000041 от 30.04.2019</v>
          </cell>
          <cell r="B4372" t="str">
            <v>2781012035519000041</v>
          </cell>
          <cell r="C4372" t="str">
            <v xml:space="preserve"> Исполнение завершено</v>
          </cell>
          <cell r="D4372">
            <v>7814696975</v>
          </cell>
          <cell r="E4372" t="str">
            <v>Электронный аукцион</v>
          </cell>
          <cell r="F4372">
            <v>43585</v>
          </cell>
          <cell r="G4372" t="str">
            <v>30.04.2019</v>
          </cell>
          <cell r="H4372">
            <v>13</v>
          </cell>
        </row>
        <row r="4373">
          <cell r="A4373" t="str">
            <v>2780514548119000042 от 06.05.2019</v>
          </cell>
          <cell r="B4373" t="str">
            <v>2780514548119000042</v>
          </cell>
          <cell r="C4373" t="str">
            <v xml:space="preserve"> Исполнение завершено</v>
          </cell>
          <cell r="D4373">
            <v>6164315057</v>
          </cell>
          <cell r="E4373" t="str">
            <v>Электронный аукцион</v>
          </cell>
          <cell r="F4373">
            <v>43591</v>
          </cell>
          <cell r="G4373" t="str">
            <v>06.05.2019</v>
          </cell>
          <cell r="H4373">
            <v>13</v>
          </cell>
        </row>
        <row r="4374">
          <cell r="A4374" t="str">
            <v>2780652406619000019 от 07.05.2019</v>
          </cell>
          <cell r="B4374" t="str">
            <v>2780652406619000019</v>
          </cell>
          <cell r="C4374" t="str">
            <v xml:space="preserve"> Исполнение завершено</v>
          </cell>
          <cell r="D4374">
            <v>7806545179</v>
          </cell>
          <cell r="E4374" t="str">
            <v>Запрос котировок</v>
          </cell>
          <cell r="F4374">
            <v>43592</v>
          </cell>
          <cell r="G4374" t="str">
            <v>07.05.2019</v>
          </cell>
          <cell r="H4374">
            <v>17</v>
          </cell>
        </row>
        <row r="4375">
          <cell r="A4375" t="str">
            <v>2781410374519000019 от 08.05.2019</v>
          </cell>
          <cell r="B4375" t="str">
            <v>2781410374519000019</v>
          </cell>
          <cell r="C4375" t="str">
            <v xml:space="preserve"> Исполнение завершено</v>
          </cell>
          <cell r="D4375" t="str">
            <v>781621979133</v>
          </cell>
          <cell r="E4375" t="str">
            <v>Электронный аукцион</v>
          </cell>
          <cell r="F4375">
            <v>43593</v>
          </cell>
          <cell r="G4375" t="str">
            <v>08.05.2019</v>
          </cell>
          <cell r="H4375">
            <v>13</v>
          </cell>
        </row>
        <row r="4376">
          <cell r="A4376" t="str">
            <v>2781404679019000015 от 15.05.2019</v>
          </cell>
          <cell r="B4376" t="str">
            <v>2781404679019000015</v>
          </cell>
          <cell r="C4376" t="str">
            <v xml:space="preserve"> Исполнение завершено</v>
          </cell>
          <cell r="D4376">
            <v>7811430247</v>
          </cell>
          <cell r="E4376" t="str">
            <v>Электронный аукцион</v>
          </cell>
          <cell r="F4376">
            <v>43600</v>
          </cell>
          <cell r="G4376" t="str">
            <v>15.05.2019</v>
          </cell>
          <cell r="H4376">
            <v>13</v>
          </cell>
        </row>
        <row r="4377">
          <cell r="A4377" t="str">
            <v>2782001254219000034 от 17.05.2019</v>
          </cell>
          <cell r="B4377" t="str">
            <v>2782001254219000034</v>
          </cell>
          <cell r="C4377" t="str">
            <v xml:space="preserve"> Исполнение завершено</v>
          </cell>
          <cell r="D4377" t="str">
            <v>322102124521</v>
          </cell>
          <cell r="E4377" t="str">
            <v>Электронный аукцион</v>
          </cell>
          <cell r="F4377">
            <v>43602</v>
          </cell>
          <cell r="G4377" t="str">
            <v>17.05.2019</v>
          </cell>
          <cell r="H4377">
            <v>13</v>
          </cell>
        </row>
        <row r="4378">
          <cell r="A4378" t="str">
            <v>2782605137919000010 от 24.05.2019</v>
          </cell>
          <cell r="B4378" t="str">
            <v>2782605137919000010</v>
          </cell>
          <cell r="C4378" t="str">
            <v xml:space="preserve"> Исполнение завершено</v>
          </cell>
          <cell r="D4378">
            <v>7805587553</v>
          </cell>
          <cell r="E4378" t="str">
            <v>Электронный аукцион</v>
          </cell>
          <cell r="F4378">
            <v>43609</v>
          </cell>
          <cell r="G4378" t="str">
            <v>24.05.2019</v>
          </cell>
          <cell r="H4378">
            <v>13</v>
          </cell>
        </row>
        <row r="4379">
          <cell r="A4379" t="str">
            <v>2784300478819000038 от 03.06.2019</v>
          </cell>
          <cell r="B4379" t="str">
            <v>2784300478819000038</v>
          </cell>
          <cell r="C4379" t="str">
            <v xml:space="preserve"> Исполнение завершено</v>
          </cell>
          <cell r="D4379">
            <v>7802880698</v>
          </cell>
          <cell r="E4379" t="str">
            <v>Электронный аукцион</v>
          </cell>
          <cell r="F4379">
            <v>43619</v>
          </cell>
          <cell r="G4379" t="str">
            <v>03.06.2019</v>
          </cell>
          <cell r="H4379">
            <v>13</v>
          </cell>
        </row>
        <row r="4380">
          <cell r="A4380" t="str">
            <v>2781150553419000032 от 04.06.2019</v>
          </cell>
          <cell r="B4380" t="str">
            <v>2781150553419000032</v>
          </cell>
          <cell r="C4380" t="str">
            <v xml:space="preserve"> Исполнение завершено</v>
          </cell>
          <cell r="D4380">
            <v>7811611821</v>
          </cell>
          <cell r="E4380" t="str">
            <v>Электронный аукцион</v>
          </cell>
          <cell r="F4380">
            <v>43620</v>
          </cell>
          <cell r="G4380" t="str">
            <v>04.06.2019</v>
          </cell>
          <cell r="H4380">
            <v>13</v>
          </cell>
        </row>
        <row r="4381">
          <cell r="A4381" t="str">
            <v>2781150553419000034 от 04.06.2019</v>
          </cell>
          <cell r="B4381" t="str">
            <v>2781150553419000034</v>
          </cell>
          <cell r="C4381" t="str">
            <v xml:space="preserve"> Исполнение завершено</v>
          </cell>
          <cell r="D4381">
            <v>7811611821</v>
          </cell>
          <cell r="E4381" t="str">
            <v>Электронный аукцион</v>
          </cell>
          <cell r="F4381">
            <v>43620</v>
          </cell>
          <cell r="G4381" t="str">
            <v>04.06.2019</v>
          </cell>
          <cell r="H4381">
            <v>13</v>
          </cell>
        </row>
        <row r="4382">
          <cell r="A4382" t="str">
            <v>2780734594419000024 от 07.06.2019</v>
          </cell>
          <cell r="B4382" t="str">
            <v>2780734594419000024</v>
          </cell>
          <cell r="C4382" t="str">
            <v xml:space="preserve"> Исполнение завершено</v>
          </cell>
          <cell r="D4382">
            <v>7805587553</v>
          </cell>
          <cell r="E4382" t="str">
            <v>Электронный аукцион</v>
          </cell>
          <cell r="F4382">
            <v>43623</v>
          </cell>
          <cell r="G4382" t="str">
            <v>07.06.2019</v>
          </cell>
          <cell r="H4382">
            <v>13</v>
          </cell>
        </row>
        <row r="4383">
          <cell r="A4383" t="str">
            <v>2780408876019000014 от 10.06.2019</v>
          </cell>
          <cell r="B4383" t="str">
            <v>2780408876019000014</v>
          </cell>
          <cell r="C4383" t="str">
            <v xml:space="preserve"> Исполнение завершено</v>
          </cell>
          <cell r="D4383">
            <v>7811511062</v>
          </cell>
          <cell r="E4383" t="str">
            <v>Электронный аукцион</v>
          </cell>
          <cell r="F4383">
            <v>43626</v>
          </cell>
          <cell r="G4383" t="str">
            <v>10.06.2019</v>
          </cell>
          <cell r="H4383">
            <v>13</v>
          </cell>
        </row>
        <row r="4384">
          <cell r="A4384" t="str">
            <v>2782100780219000035 от 10.06.2019</v>
          </cell>
          <cell r="B4384" t="str">
            <v>2782100780219000035</v>
          </cell>
          <cell r="C4384" t="str">
            <v xml:space="preserve"> Исполнение завершено</v>
          </cell>
          <cell r="D4384">
            <v>7812012203</v>
          </cell>
          <cell r="E4384" t="str">
            <v>Запрос котировок</v>
          </cell>
          <cell r="F4384">
            <v>43626</v>
          </cell>
          <cell r="G4384" t="str">
            <v>10.06.2019</v>
          </cell>
          <cell r="H4384">
            <v>17</v>
          </cell>
        </row>
        <row r="4385">
          <cell r="A4385" t="str">
            <v>2781104024719000091 от 11.06.2019</v>
          </cell>
          <cell r="B4385" t="str">
            <v>2781104024719000091</v>
          </cell>
          <cell r="C4385" t="str">
            <v xml:space="preserve"> Исполнение завершено</v>
          </cell>
          <cell r="D4385">
            <v>7814696975</v>
          </cell>
          <cell r="E4385" t="str">
            <v>Электронный аукцион</v>
          </cell>
          <cell r="F4385">
            <v>43627</v>
          </cell>
          <cell r="G4385" t="str">
            <v>11.06.2019</v>
          </cell>
          <cell r="H4385">
            <v>13</v>
          </cell>
        </row>
        <row r="4386">
          <cell r="A4386" t="str">
            <v>2782033088019000029 от 14.06.2019</v>
          </cell>
          <cell r="B4386" t="str">
            <v>2782033088019000029</v>
          </cell>
          <cell r="C4386" t="str">
            <v xml:space="preserve"> Исполнение завершено</v>
          </cell>
          <cell r="D4386" t="str">
            <v>690802800735</v>
          </cell>
          <cell r="E4386" t="str">
            <v>Электронный аукцион</v>
          </cell>
          <cell r="F4386">
            <v>43630</v>
          </cell>
          <cell r="G4386" t="str">
            <v>14.06.2019</v>
          </cell>
          <cell r="H4386">
            <v>13</v>
          </cell>
        </row>
        <row r="4387">
          <cell r="A4387" t="str">
            <v>2780403877619000046 от 24.06.2019</v>
          </cell>
          <cell r="B4387" t="str">
            <v>2780403877619000046</v>
          </cell>
          <cell r="C4387" t="str">
            <v xml:space="preserve"> Исполнение завершено</v>
          </cell>
          <cell r="D4387">
            <v>7842375571</v>
          </cell>
          <cell r="E4387" t="str">
            <v>Электронный аукцион</v>
          </cell>
          <cell r="F4387">
            <v>43640</v>
          </cell>
          <cell r="G4387" t="str">
            <v>24.06.2019</v>
          </cell>
          <cell r="H4387">
            <v>13</v>
          </cell>
        </row>
        <row r="4388">
          <cell r="A4388" t="str">
            <v>2781901822919000049 от 24.06.2019</v>
          </cell>
          <cell r="B4388" t="str">
            <v>2781901822919000049</v>
          </cell>
          <cell r="C4388" t="str">
            <v xml:space="preserve"> Исполнение завершено</v>
          </cell>
          <cell r="D4388" t="str">
            <v>781430822653</v>
          </cell>
          <cell r="E4388" t="str">
            <v>Электронный аукцион</v>
          </cell>
          <cell r="F4388">
            <v>43640</v>
          </cell>
          <cell r="G4388" t="str">
            <v>24.06.2019</v>
          </cell>
          <cell r="H4388">
            <v>13</v>
          </cell>
        </row>
        <row r="4389">
          <cell r="A4389" t="str">
            <v>2781901822919000051 от 24.06.2019</v>
          </cell>
          <cell r="B4389" t="str">
            <v>2781901822919000051</v>
          </cell>
          <cell r="C4389" t="str">
            <v xml:space="preserve"> Исполнение завершено</v>
          </cell>
          <cell r="D4389" t="str">
            <v>781430822653</v>
          </cell>
          <cell r="E4389" t="str">
            <v>Электронный аукцион</v>
          </cell>
          <cell r="F4389">
            <v>43640</v>
          </cell>
          <cell r="G4389" t="str">
            <v>24.06.2019</v>
          </cell>
          <cell r="H4389">
            <v>13</v>
          </cell>
        </row>
        <row r="4390">
          <cell r="A4390" t="str">
            <v>2780503024019000155 от 25.06.2019</v>
          </cell>
          <cell r="B4390" t="str">
            <v>2780503024019000155</v>
          </cell>
          <cell r="C4390" t="str">
            <v xml:space="preserve"> Исполнение завершено</v>
          </cell>
          <cell r="D4390">
            <v>7811686859</v>
          </cell>
          <cell r="E4390" t="str">
            <v>Электронный аукцион</v>
          </cell>
          <cell r="F4390">
            <v>43641</v>
          </cell>
          <cell r="G4390" t="str">
            <v>25.06.2019</v>
          </cell>
          <cell r="H4390">
            <v>13</v>
          </cell>
        </row>
        <row r="4391">
          <cell r="A4391" t="str">
            <v>2780512162819000057 от 25.06.2019</v>
          </cell>
          <cell r="B4391" t="str">
            <v>2780512162819000057</v>
          </cell>
          <cell r="C4391" t="str">
            <v xml:space="preserve"> Исполнение завершено</v>
          </cell>
          <cell r="D4391">
            <v>7804613391</v>
          </cell>
          <cell r="E4391" t="str">
            <v>Электронный аукцион</v>
          </cell>
          <cell r="F4391">
            <v>43641</v>
          </cell>
          <cell r="G4391" t="str">
            <v>25.06.2019</v>
          </cell>
          <cell r="H4391">
            <v>13</v>
          </cell>
        </row>
        <row r="4392">
          <cell r="A4392" t="str">
            <v>2780514479119000043 от 01.07.2019</v>
          </cell>
          <cell r="B4392" t="str">
            <v>2780514479119000043</v>
          </cell>
          <cell r="C4392" t="str">
            <v xml:space="preserve"> Исполнение завершено</v>
          </cell>
          <cell r="D4392" t="str">
            <v>650109458340</v>
          </cell>
          <cell r="E4392" t="str">
            <v>Электронный аукцион</v>
          </cell>
          <cell r="F4392">
            <v>43647</v>
          </cell>
          <cell r="G4392" t="str">
            <v>01.07.2019</v>
          </cell>
          <cell r="H4392">
            <v>13</v>
          </cell>
        </row>
        <row r="4393">
          <cell r="A4393" t="str">
            <v>2780408804719000016 от 03.07.2019</v>
          </cell>
          <cell r="B4393" t="str">
            <v>2780408804719000016</v>
          </cell>
          <cell r="C4393" t="str">
            <v xml:space="preserve"> Исполнение завершено</v>
          </cell>
          <cell r="D4393">
            <v>7805587553</v>
          </cell>
          <cell r="E4393" t="str">
            <v>Электронный аукцион</v>
          </cell>
          <cell r="F4393">
            <v>43649</v>
          </cell>
          <cell r="G4393" t="str">
            <v>03.07.2019</v>
          </cell>
          <cell r="H4393">
            <v>13</v>
          </cell>
        </row>
        <row r="4394">
          <cell r="A4394" t="str">
            <v>2780701801619000110 от 04.07.2019</v>
          </cell>
          <cell r="B4394" t="str">
            <v>2780701801619000110</v>
          </cell>
          <cell r="C4394" t="str">
            <v xml:space="preserve"> Исполнение завершено</v>
          </cell>
          <cell r="D4394">
            <v>7602126998</v>
          </cell>
          <cell r="E4394" t="str">
            <v>Электронный аукцион</v>
          </cell>
          <cell r="F4394">
            <v>43650</v>
          </cell>
          <cell r="G4394" t="str">
            <v>04.07.2019</v>
          </cell>
          <cell r="H4394">
            <v>13</v>
          </cell>
        </row>
        <row r="4395">
          <cell r="A4395" t="str">
            <v>2780403877619000049 от 08.07.2019</v>
          </cell>
          <cell r="B4395" t="str">
            <v>2780403877619000049</v>
          </cell>
          <cell r="C4395" t="str">
            <v xml:space="preserve"> Исполнение завершено</v>
          </cell>
          <cell r="D4395">
            <v>7842375571</v>
          </cell>
          <cell r="E4395" t="str">
            <v>Электронный аукцион</v>
          </cell>
          <cell r="F4395">
            <v>43654</v>
          </cell>
          <cell r="G4395" t="str">
            <v>08.07.2019</v>
          </cell>
          <cell r="H4395">
            <v>13</v>
          </cell>
        </row>
        <row r="4396">
          <cell r="A4396" t="str">
            <v>2782506561119000071 от 11.07.2019</v>
          </cell>
          <cell r="B4396" t="str">
            <v>2782506561119000071</v>
          </cell>
          <cell r="C4396" t="str">
            <v xml:space="preserve"> Исполнение завершено</v>
          </cell>
          <cell r="D4396" t="str">
            <v>781417442349</v>
          </cell>
          <cell r="E4396" t="str">
            <v>Электронный аукцион</v>
          </cell>
          <cell r="F4396">
            <v>43657</v>
          </cell>
          <cell r="G4396" t="str">
            <v>11.07.2019</v>
          </cell>
          <cell r="H4396">
            <v>13</v>
          </cell>
        </row>
        <row r="4397">
          <cell r="A4397" t="str">
            <v>2781902697419000115 от 15.07.2019</v>
          </cell>
          <cell r="B4397" t="str">
            <v>2781902697419000115</v>
          </cell>
          <cell r="C4397" t="str">
            <v xml:space="preserve"> Исполнение завершено</v>
          </cell>
          <cell r="D4397">
            <v>3702216920</v>
          </cell>
          <cell r="E4397" t="str">
            <v>Электронный аукцион</v>
          </cell>
          <cell r="F4397">
            <v>43661</v>
          </cell>
          <cell r="G4397" t="str">
            <v>15.07.2019</v>
          </cell>
          <cell r="H4397">
            <v>13</v>
          </cell>
        </row>
        <row r="4398">
          <cell r="A4398" t="str">
            <v>2780402941119000042 от 19.07.2019</v>
          </cell>
          <cell r="B4398" t="str">
            <v>2780402941119000042</v>
          </cell>
          <cell r="C4398" t="str">
            <v xml:space="preserve"> Исполнение завершено</v>
          </cell>
          <cell r="D4398">
            <v>7816279649</v>
          </cell>
          <cell r="E4398" t="str">
            <v>Электронный аукцион</v>
          </cell>
          <cell r="F4398">
            <v>43665</v>
          </cell>
          <cell r="G4398" t="str">
            <v>19.07.2019</v>
          </cell>
          <cell r="H4398">
            <v>13</v>
          </cell>
        </row>
        <row r="4399">
          <cell r="A4399" t="str">
            <v>2781304601119000037 от 19.07.2019</v>
          </cell>
          <cell r="B4399" t="str">
            <v>2781304601119000037</v>
          </cell>
          <cell r="C4399" t="str">
            <v xml:space="preserve"> Исполнение завершено</v>
          </cell>
          <cell r="D4399">
            <v>7842375571</v>
          </cell>
          <cell r="E4399" t="str">
            <v>Электронный аукцион</v>
          </cell>
          <cell r="F4399">
            <v>43665</v>
          </cell>
          <cell r="G4399" t="str">
            <v>19.07.2019</v>
          </cell>
          <cell r="H4399">
            <v>13</v>
          </cell>
        </row>
        <row r="4400">
          <cell r="A4400" t="str">
            <v>2781702707319000011 от 19.07.2019</v>
          </cell>
          <cell r="B4400" t="str">
            <v>2781702707319000011</v>
          </cell>
          <cell r="C4400" t="str">
            <v xml:space="preserve"> Исполнение завершено</v>
          </cell>
          <cell r="D4400">
            <v>7814696975</v>
          </cell>
          <cell r="E4400" t="str">
            <v>Электронный аукцион</v>
          </cell>
          <cell r="F4400">
            <v>43665</v>
          </cell>
          <cell r="G4400" t="str">
            <v>19.07.2019</v>
          </cell>
          <cell r="H4400">
            <v>13</v>
          </cell>
        </row>
        <row r="4401">
          <cell r="A4401" t="str">
            <v>2781021455719000028 от 22.07.2019</v>
          </cell>
          <cell r="B4401" t="str">
            <v>2781021455719000028</v>
          </cell>
          <cell r="C4401" t="str">
            <v xml:space="preserve"> Исполнение завершено</v>
          </cell>
          <cell r="D4401">
            <v>7804587110</v>
          </cell>
          <cell r="E4401" t="str">
            <v>Электронный аукцион</v>
          </cell>
          <cell r="F4401">
            <v>43668</v>
          </cell>
          <cell r="G4401" t="str">
            <v>22.07.2019</v>
          </cell>
          <cell r="H4401">
            <v>13</v>
          </cell>
        </row>
        <row r="4402">
          <cell r="A4402" t="str">
            <v>2782032979719000050 от 24.07.2019</v>
          </cell>
          <cell r="B4402" t="str">
            <v>2782032979719000050</v>
          </cell>
          <cell r="C4402" t="str">
            <v xml:space="preserve"> Исполнение завершено</v>
          </cell>
          <cell r="D4402">
            <v>3702189183</v>
          </cell>
          <cell r="E4402" t="str">
            <v>Электронный аукцион</v>
          </cell>
          <cell r="F4402">
            <v>43670</v>
          </cell>
          <cell r="G4402" t="str">
            <v>24.07.2019</v>
          </cell>
          <cell r="H4402">
            <v>13</v>
          </cell>
        </row>
        <row r="4403">
          <cell r="A4403" t="str">
            <v>2780514548119000052 от 02.08.2019</v>
          </cell>
          <cell r="B4403" t="str">
            <v>2780514548119000052</v>
          </cell>
          <cell r="C4403" t="str">
            <v xml:space="preserve"> Исполнение завершено</v>
          </cell>
          <cell r="D4403" t="str">
            <v>322102124521</v>
          </cell>
          <cell r="E4403" t="str">
            <v>Электронный аукцион</v>
          </cell>
          <cell r="F4403">
            <v>43679</v>
          </cell>
          <cell r="G4403" t="str">
            <v>02.08.2019</v>
          </cell>
          <cell r="H4403">
            <v>13</v>
          </cell>
        </row>
        <row r="4404">
          <cell r="A4404" t="str">
            <v>2781203170319000109 от 06.08.2019</v>
          </cell>
          <cell r="B4404" t="str">
            <v>2781203170319000109</v>
          </cell>
          <cell r="C4404" t="str">
            <v xml:space="preserve"> Исполнение завершено</v>
          </cell>
          <cell r="D4404">
            <v>3703021828</v>
          </cell>
          <cell r="E4404" t="str">
            <v>Электронный аукцион</v>
          </cell>
          <cell r="F4404">
            <v>43683</v>
          </cell>
          <cell r="G4404" t="str">
            <v>06.08.2019</v>
          </cell>
          <cell r="H4404">
            <v>13</v>
          </cell>
        </row>
        <row r="4405">
          <cell r="A4405" t="str">
            <v>2780702633819000025 от 09.08.2019</v>
          </cell>
          <cell r="B4405" t="str">
            <v>2780702633819000025</v>
          </cell>
          <cell r="C4405" t="str">
            <v xml:space="preserve"> Исполнение завершено</v>
          </cell>
          <cell r="D4405">
            <v>7842375571</v>
          </cell>
          <cell r="E4405" t="str">
            <v>Электронный аукцион</v>
          </cell>
          <cell r="F4405">
            <v>43686</v>
          </cell>
          <cell r="G4405" t="str">
            <v>09.08.2019</v>
          </cell>
          <cell r="H4405">
            <v>13</v>
          </cell>
        </row>
        <row r="4406">
          <cell r="A4406" t="str">
            <v>2782032978019000035 от 13.08.2019</v>
          </cell>
          <cell r="B4406" t="str">
            <v>2782032978019000035</v>
          </cell>
          <cell r="C4406" t="str">
            <v>Исполнение завершено</v>
          </cell>
          <cell r="D4406">
            <v>7804613391</v>
          </cell>
          <cell r="E4406" t="str">
            <v>Электронный аукцион</v>
          </cell>
          <cell r="F4406">
            <v>43690</v>
          </cell>
          <cell r="G4406" t="str">
            <v>13.08.2019</v>
          </cell>
          <cell r="H4406">
            <v>13</v>
          </cell>
        </row>
        <row r="4407">
          <cell r="A4407" t="str">
            <v>2781411028419000102 от 20.08.2019</v>
          </cell>
          <cell r="B4407" t="str">
            <v>2781411028419000102</v>
          </cell>
          <cell r="C4407" t="str">
            <v xml:space="preserve"> Исполнение завершено</v>
          </cell>
          <cell r="D4407">
            <v>7816530372</v>
          </cell>
          <cell r="E4407" t="str">
            <v>Электронный аукцион</v>
          </cell>
          <cell r="F4407">
            <v>43697</v>
          </cell>
          <cell r="G4407" t="str">
            <v>20.08.2019</v>
          </cell>
          <cell r="H4407">
            <v>13</v>
          </cell>
        </row>
        <row r="4408">
          <cell r="A4408" t="str">
            <v>2782001669919000064 от 20.08.2019</v>
          </cell>
          <cell r="B4408" t="str">
            <v>2782001669919000064</v>
          </cell>
          <cell r="C4408" t="str">
            <v xml:space="preserve"> Исполнение завершено</v>
          </cell>
          <cell r="D4408" t="str">
            <v>631629247546</v>
          </cell>
          <cell r="E4408" t="str">
            <v>Электронный аукцион</v>
          </cell>
          <cell r="F4408">
            <v>43697</v>
          </cell>
          <cell r="G4408" t="str">
            <v>20.08.2019</v>
          </cell>
          <cell r="H4408">
            <v>13</v>
          </cell>
        </row>
        <row r="4409">
          <cell r="A4409" t="str">
            <v>2781304601119000047 от 26.08.2019</v>
          </cell>
          <cell r="B4409" t="str">
            <v>2781304601119000047</v>
          </cell>
          <cell r="C4409" t="str">
            <v xml:space="preserve"> Исполнение завершено</v>
          </cell>
          <cell r="D4409">
            <v>7806291982</v>
          </cell>
          <cell r="E4409" t="str">
            <v>Электронный аукцион</v>
          </cell>
          <cell r="F4409">
            <v>43703</v>
          </cell>
          <cell r="G4409" t="str">
            <v>26.08.2019</v>
          </cell>
          <cell r="H4409">
            <v>13</v>
          </cell>
        </row>
        <row r="4410">
          <cell r="A4410" t="str">
            <v>2783000227919000078 от 28.08.2019</v>
          </cell>
          <cell r="B4410" t="str">
            <v>2783000227919000078</v>
          </cell>
          <cell r="C4410" t="str">
            <v xml:space="preserve"> Исполнение завершено</v>
          </cell>
          <cell r="D4410" t="str">
            <v>531101213803</v>
          </cell>
          <cell r="E4410" t="str">
            <v>Электронный аукцион</v>
          </cell>
          <cell r="F4410">
            <v>43705</v>
          </cell>
          <cell r="G4410" t="str">
            <v>28.08.2019</v>
          </cell>
          <cell r="H4410">
            <v>13</v>
          </cell>
        </row>
        <row r="4411">
          <cell r="A4411" t="str">
            <v>2781419707719000060 от 30.08.2019</v>
          </cell>
          <cell r="B4411" t="str">
            <v>2781419707719000060</v>
          </cell>
          <cell r="C4411" t="str">
            <v xml:space="preserve"> Исполнение завершено</v>
          </cell>
          <cell r="D4411" t="str">
            <v>631629247546</v>
          </cell>
          <cell r="E4411" t="str">
            <v>Электронный аукцион</v>
          </cell>
          <cell r="F4411">
            <v>43707</v>
          </cell>
          <cell r="G4411" t="str">
            <v>30.08.2019</v>
          </cell>
          <cell r="H4411">
            <v>13</v>
          </cell>
        </row>
        <row r="4412">
          <cell r="A4412" t="str">
            <v>2781419707719000064 от 02.09.2019</v>
          </cell>
          <cell r="B4412" t="str">
            <v>2781419707719000064</v>
          </cell>
          <cell r="C4412" t="str">
            <v xml:space="preserve"> Исполнение завершено</v>
          </cell>
          <cell r="D4412" t="str">
            <v>781621979133</v>
          </cell>
          <cell r="E4412" t="str">
            <v>Электронный аукцион</v>
          </cell>
          <cell r="F4412">
            <v>43710</v>
          </cell>
          <cell r="G4412" t="str">
            <v>02.09.2019</v>
          </cell>
          <cell r="H4412">
            <v>13</v>
          </cell>
        </row>
        <row r="4413">
          <cell r="A4413" t="str">
            <v>2781434732519000031 от 03.09.2019</v>
          </cell>
          <cell r="B4413" t="str">
            <v>2781434732519000031</v>
          </cell>
          <cell r="C4413" t="str">
            <v xml:space="preserve"> Исполнение завершено</v>
          </cell>
          <cell r="D4413" t="str">
            <v>631629247546</v>
          </cell>
          <cell r="E4413" t="str">
            <v>Электронный аукцион</v>
          </cell>
          <cell r="F4413">
            <v>43711</v>
          </cell>
          <cell r="G4413" t="str">
            <v>03.09.2019</v>
          </cell>
          <cell r="H4413">
            <v>13</v>
          </cell>
        </row>
        <row r="4414">
          <cell r="A4414" t="str">
            <v>2781615907719000027 от 04.09.2019</v>
          </cell>
          <cell r="B4414" t="str">
            <v>2781615907719000027</v>
          </cell>
          <cell r="C4414" t="str">
            <v xml:space="preserve"> Исполнение завершено</v>
          </cell>
          <cell r="D4414">
            <v>7805587553</v>
          </cell>
          <cell r="E4414" t="str">
            <v>Электронный аукцион</v>
          </cell>
          <cell r="F4414">
            <v>43712</v>
          </cell>
          <cell r="G4414" t="str">
            <v>04.09.2019</v>
          </cell>
          <cell r="H4414">
            <v>13</v>
          </cell>
        </row>
        <row r="4415">
          <cell r="A4415" t="str">
            <v>2781615907719000027 от 04.09.2019</v>
          </cell>
          <cell r="B4415" t="str">
            <v>2781615907719000027</v>
          </cell>
          <cell r="C4415" t="str">
            <v xml:space="preserve"> Исполнение завершено</v>
          </cell>
          <cell r="D4415">
            <v>7805587553</v>
          </cell>
          <cell r="E4415" t="str">
            <v>Электронный аукцион</v>
          </cell>
          <cell r="F4415">
            <v>43712</v>
          </cell>
          <cell r="G4415" t="str">
            <v>04.09.2019</v>
          </cell>
          <cell r="H4415">
            <v>13</v>
          </cell>
        </row>
        <row r="4416">
          <cell r="A4416" t="str">
            <v>2780513203419000045 от 09.09.2019</v>
          </cell>
          <cell r="B4416" t="str">
            <v>2780513203419000045</v>
          </cell>
          <cell r="C4416" t="str">
            <v xml:space="preserve"> Исполнение завершено</v>
          </cell>
          <cell r="D4416">
            <v>7816480650</v>
          </cell>
          <cell r="E4416" t="str">
            <v>Электронный аукцион</v>
          </cell>
          <cell r="F4416">
            <v>43717</v>
          </cell>
          <cell r="G4416" t="str">
            <v>09.09.2019</v>
          </cell>
          <cell r="H4416">
            <v>13</v>
          </cell>
        </row>
        <row r="4417">
          <cell r="A4417" t="str">
            <v>2781702588719000085 от 09.09.2019</v>
          </cell>
          <cell r="B4417" t="str">
            <v>2781702588719000085</v>
          </cell>
          <cell r="C4417" t="str">
            <v xml:space="preserve"> Исполнение завершено</v>
          </cell>
          <cell r="D4417">
            <v>2130149083</v>
          </cell>
          <cell r="E4417" t="str">
            <v>Электронный аукцион</v>
          </cell>
          <cell r="F4417">
            <v>43717</v>
          </cell>
          <cell r="G4417" t="str">
            <v>09.09.2019</v>
          </cell>
          <cell r="H4417">
            <v>13</v>
          </cell>
        </row>
        <row r="4418">
          <cell r="A4418" t="str">
            <v>2780702620019000022 от 17.09.2019</v>
          </cell>
          <cell r="B4418" t="str">
            <v>2780702620019000022</v>
          </cell>
          <cell r="C4418" t="str">
            <v xml:space="preserve"> Исполнение завершено</v>
          </cell>
          <cell r="D4418">
            <v>6673158955</v>
          </cell>
          <cell r="E4418" t="str">
            <v>Электронный аукцион</v>
          </cell>
          <cell r="F4418">
            <v>43725</v>
          </cell>
          <cell r="G4418" t="str">
            <v>17.09.2019</v>
          </cell>
          <cell r="H4418">
            <v>13</v>
          </cell>
        </row>
        <row r="4419">
          <cell r="A4419" t="str">
            <v>2782033088019000043 от 23.09.2019</v>
          </cell>
          <cell r="B4419" t="str">
            <v>2782033088019000043</v>
          </cell>
          <cell r="C4419" t="str">
            <v xml:space="preserve"> Исполнение завершено</v>
          </cell>
          <cell r="D4419">
            <v>7838454372</v>
          </cell>
          <cell r="E4419" t="str">
            <v>Электронный аукцион</v>
          </cell>
          <cell r="F4419">
            <v>43731</v>
          </cell>
          <cell r="G4419" t="str">
            <v>23.09.2019</v>
          </cell>
          <cell r="H4419">
            <v>13</v>
          </cell>
        </row>
        <row r="4420">
          <cell r="A4420" t="str">
            <v>1780201002019000552 от 24.09.2019</v>
          </cell>
          <cell r="B4420" t="str">
            <v>1780201002019000552</v>
          </cell>
          <cell r="C4420" t="str">
            <v xml:space="preserve"> Исполнение завершено</v>
          </cell>
          <cell r="D4420">
            <v>7819319794</v>
          </cell>
          <cell r="E4420" t="str">
            <v>Закупка у единственного поставщика</v>
          </cell>
          <cell r="F4420">
            <v>43732</v>
          </cell>
          <cell r="G4420" t="str">
            <v>24.09.2019</v>
          </cell>
          <cell r="H4420">
            <v>0</v>
          </cell>
        </row>
        <row r="4421">
          <cell r="A4421" t="str">
            <v>1781701291219000036 от 29.04.2019</v>
          </cell>
          <cell r="B4421" t="str">
            <v>1781701291219000036</v>
          </cell>
          <cell r="C4421" t="str">
            <v xml:space="preserve"> Исполнение завершено</v>
          </cell>
          <cell r="D4421">
            <v>7801491716</v>
          </cell>
          <cell r="E4421" t="str">
            <v>Электронный аукцион</v>
          </cell>
          <cell r="F4421">
            <v>43584</v>
          </cell>
          <cell r="G4421" t="str">
            <v>29.04.2019</v>
          </cell>
          <cell r="H4421">
            <v>13</v>
          </cell>
        </row>
        <row r="4422">
          <cell r="A4422" t="str">
            <v>2780600377919000056 от 13.05.2019</v>
          </cell>
          <cell r="B4422" t="str">
            <v>2780600377919000056</v>
          </cell>
          <cell r="C4422" t="str">
            <v xml:space="preserve"> Исполнение завершено</v>
          </cell>
          <cell r="D4422">
            <v>7842142009</v>
          </cell>
          <cell r="E4422" t="str">
            <v>Электронный аукцион</v>
          </cell>
          <cell r="F4422">
            <v>43598</v>
          </cell>
          <cell r="G4422" t="str">
            <v>13.05.2019</v>
          </cell>
          <cell r="H4422">
            <v>13</v>
          </cell>
        </row>
        <row r="4423">
          <cell r="A4423" t="str">
            <v>2780717627718000005 от 27.01.2018</v>
          </cell>
          <cell r="B4423" t="str">
            <v>2780717627718000005</v>
          </cell>
          <cell r="C4423" t="str">
            <v xml:space="preserve"> Исполнение завершено</v>
          </cell>
          <cell r="D4423">
            <v>7810685620</v>
          </cell>
          <cell r="E4423" t="str">
            <v>Запрос котировок</v>
          </cell>
          <cell r="F4423">
            <v>43127</v>
          </cell>
          <cell r="G4423" t="str">
            <v>27.01.2018</v>
          </cell>
          <cell r="H4423">
            <v>17</v>
          </cell>
        </row>
        <row r="4424">
          <cell r="A4424" t="str">
            <v>2780702683518000014 от 27.02.2018</v>
          </cell>
          <cell r="B4424" t="str">
            <v>2780702683518000014</v>
          </cell>
          <cell r="C4424" t="str">
            <v xml:space="preserve"> Исполнение завершено</v>
          </cell>
          <cell r="D4424">
            <v>7810985944</v>
          </cell>
          <cell r="E4424" t="str">
            <v>Электронный аукцион</v>
          </cell>
          <cell r="F4424">
            <v>43158</v>
          </cell>
          <cell r="G4424" t="str">
            <v>27.02.2018</v>
          </cell>
          <cell r="H4424">
            <v>13</v>
          </cell>
        </row>
        <row r="4425">
          <cell r="A4425" t="str">
            <v>2780702615118000019 от 12.03.2018</v>
          </cell>
          <cell r="B4425" t="str">
            <v>2780702615118000019</v>
          </cell>
          <cell r="C4425" t="str">
            <v xml:space="preserve"> Исполнение завершено</v>
          </cell>
          <cell r="D4425" t="str">
            <v>550108476619</v>
          </cell>
          <cell r="E4425" t="str">
            <v>Электронный аукцион</v>
          </cell>
          <cell r="F4425">
            <v>43171</v>
          </cell>
          <cell r="G4425" t="str">
            <v>12.03.2018</v>
          </cell>
          <cell r="H4425">
            <v>13</v>
          </cell>
        </row>
        <row r="4426">
          <cell r="A4426" t="str">
            <v>2782002050418000014 от 27.03.2018</v>
          </cell>
          <cell r="B4426" t="str">
            <v>2782002050418000014</v>
          </cell>
          <cell r="C4426" t="str">
            <v xml:space="preserve"> Исполнение завершено</v>
          </cell>
          <cell r="D4426">
            <v>7804609317</v>
          </cell>
          <cell r="E4426" t="str">
            <v>Электронный аукцион</v>
          </cell>
          <cell r="F4426">
            <v>43186</v>
          </cell>
          <cell r="G4426" t="str">
            <v>27.03.2018</v>
          </cell>
          <cell r="H4426">
            <v>13</v>
          </cell>
        </row>
        <row r="4427">
          <cell r="A4427" t="str">
            <v>2780443861518000010 от 02.04.2018</v>
          </cell>
          <cell r="B4427" t="str">
            <v>2780443861518000010</v>
          </cell>
          <cell r="C4427" t="str">
            <v xml:space="preserve"> Исполнение завершено</v>
          </cell>
          <cell r="D4427">
            <v>7810618165</v>
          </cell>
          <cell r="E4427" t="str">
            <v>Электронный аукцион</v>
          </cell>
          <cell r="F4427">
            <v>43192</v>
          </cell>
          <cell r="G4427" t="str">
            <v>02.04.2018</v>
          </cell>
          <cell r="H4427">
            <v>13</v>
          </cell>
        </row>
        <row r="4428">
          <cell r="A4428" t="str">
            <v>2781106659818000022 от 16.04.2018</v>
          </cell>
          <cell r="B4428" t="str">
            <v>2781106659818000022</v>
          </cell>
          <cell r="C4428" t="str">
            <v xml:space="preserve"> Исполнение завершено</v>
          </cell>
          <cell r="D4428">
            <v>7811344693</v>
          </cell>
          <cell r="E4428" t="str">
            <v>Электронный аукцион</v>
          </cell>
          <cell r="F4428">
            <v>43206</v>
          </cell>
          <cell r="G4428" t="str">
            <v>16.04.2018</v>
          </cell>
          <cell r="H4428">
            <v>13</v>
          </cell>
        </row>
        <row r="4429">
          <cell r="A4429" t="str">
            <v>2781615747118000021 от 08.05.2018</v>
          </cell>
          <cell r="B4429" t="str">
            <v>2781615747118000021</v>
          </cell>
          <cell r="C4429" t="str">
            <v xml:space="preserve"> Исполнение завершено</v>
          </cell>
          <cell r="D4429">
            <v>7811344693</v>
          </cell>
          <cell r="E4429" t="str">
            <v>Электронный аукцион</v>
          </cell>
          <cell r="F4429">
            <v>43228</v>
          </cell>
          <cell r="G4429" t="str">
            <v>08.05.2018</v>
          </cell>
          <cell r="H4429">
            <v>13</v>
          </cell>
        </row>
        <row r="4430">
          <cell r="A4430" t="str">
            <v>2780702627118000023 от 16.05.2018</v>
          </cell>
          <cell r="B4430" t="str">
            <v>2780702627118000023</v>
          </cell>
          <cell r="C4430" t="str">
            <v xml:space="preserve"> Исполнение завершено</v>
          </cell>
          <cell r="D4430">
            <v>7810639310</v>
          </cell>
          <cell r="E4430" t="str">
            <v>Электронный аукцион</v>
          </cell>
          <cell r="F4430">
            <v>43236</v>
          </cell>
          <cell r="G4430" t="str">
            <v>16.05.2018</v>
          </cell>
          <cell r="H4430">
            <v>13</v>
          </cell>
        </row>
        <row r="4431">
          <cell r="A4431" t="str">
            <v>2781615811518000016 от 17.05.2018</v>
          </cell>
          <cell r="B4431" t="str">
            <v>2781615811518000016</v>
          </cell>
          <cell r="C4431" t="str">
            <v xml:space="preserve"> Исполнение завершено</v>
          </cell>
          <cell r="D4431">
            <v>2309156790</v>
          </cell>
          <cell r="E4431" t="str">
            <v>Электронный аукцион</v>
          </cell>
          <cell r="F4431">
            <v>43237</v>
          </cell>
          <cell r="G4431" t="str">
            <v>17.05.2018</v>
          </cell>
          <cell r="H4431">
            <v>13</v>
          </cell>
        </row>
        <row r="4432">
          <cell r="A4432" t="str">
            <v>2780702175618000166 от 29.05.2018</v>
          </cell>
          <cell r="B4432" t="str">
            <v>2780702175618000166</v>
          </cell>
          <cell r="C4432" t="str">
            <v xml:space="preserve"> Исполнение завершено</v>
          </cell>
          <cell r="D4432">
            <v>7804609317</v>
          </cell>
          <cell r="E4432" t="str">
            <v>Электронный аукцион</v>
          </cell>
          <cell r="F4432">
            <v>43249</v>
          </cell>
          <cell r="G4432" t="str">
            <v>29.05.2018</v>
          </cell>
          <cell r="H4432">
            <v>13</v>
          </cell>
        </row>
        <row r="4433">
          <cell r="A4433" t="str">
            <v>2782002365718000024 от 31.05.2018</v>
          </cell>
          <cell r="B4433" t="str">
            <v>2782002365718000024</v>
          </cell>
          <cell r="C4433" t="str">
            <v xml:space="preserve"> Исполнение завершено</v>
          </cell>
          <cell r="D4433">
            <v>2309156790</v>
          </cell>
          <cell r="E4433" t="str">
            <v>Электронный аукцион</v>
          </cell>
          <cell r="F4433">
            <v>43251</v>
          </cell>
          <cell r="G4433" t="str">
            <v>31.05.2018</v>
          </cell>
          <cell r="H4433">
            <v>13</v>
          </cell>
        </row>
        <row r="4434">
          <cell r="A4434" t="str">
            <v>2781106647818000019 от 01.06.2018</v>
          </cell>
          <cell r="B4434" t="str">
            <v>2781106647818000019</v>
          </cell>
          <cell r="C4434" t="str">
            <v xml:space="preserve"> Исполнение завершено</v>
          </cell>
          <cell r="D4434">
            <v>7805620200</v>
          </cell>
          <cell r="E4434" t="str">
            <v>Электронный аукцион</v>
          </cell>
          <cell r="F4434">
            <v>43252</v>
          </cell>
          <cell r="G4434" t="str">
            <v>01.06.2018</v>
          </cell>
          <cell r="H4434">
            <v>13</v>
          </cell>
        </row>
        <row r="4435">
          <cell r="A4435" t="str">
            <v>2783000175818000197 от 05.06.2018</v>
          </cell>
          <cell r="B4435" t="str">
            <v>2783000175818000197</v>
          </cell>
          <cell r="C4435" t="str">
            <v xml:space="preserve"> Исполнение завершено</v>
          </cell>
          <cell r="D4435">
            <v>7805527473</v>
          </cell>
          <cell r="E4435" t="str">
            <v>Электронный аукцион</v>
          </cell>
          <cell r="F4435">
            <v>43256</v>
          </cell>
          <cell r="G4435" t="str">
            <v>05.06.2018</v>
          </cell>
          <cell r="H4435">
            <v>13</v>
          </cell>
        </row>
        <row r="4436">
          <cell r="A4436" t="str">
            <v>2781447126618000042 от 21.06.2018</v>
          </cell>
          <cell r="B4436" t="str">
            <v>2781447126618000042</v>
          </cell>
          <cell r="C4436" t="str">
            <v xml:space="preserve"> Исполнение завершено</v>
          </cell>
          <cell r="D4436">
            <v>7326054974</v>
          </cell>
          <cell r="E4436" t="str">
            <v>Электронный аукцион</v>
          </cell>
          <cell r="F4436">
            <v>43272</v>
          </cell>
          <cell r="G4436" t="str">
            <v>21.06.2018</v>
          </cell>
          <cell r="H4436">
            <v>13</v>
          </cell>
        </row>
        <row r="4437">
          <cell r="A4437" t="str">
            <v>2781615723118000007 от 22.06.2018</v>
          </cell>
          <cell r="B4437" t="str">
            <v>2781615723118000007</v>
          </cell>
          <cell r="C4437" t="str">
            <v xml:space="preserve"> Исполнение завершено</v>
          </cell>
          <cell r="D4437">
            <v>7804391879</v>
          </cell>
          <cell r="E4437" t="str">
            <v>Электронный аукцион</v>
          </cell>
          <cell r="F4437">
            <v>43273</v>
          </cell>
          <cell r="G4437" t="str">
            <v>22.06.2018</v>
          </cell>
          <cell r="H4437">
            <v>13</v>
          </cell>
        </row>
        <row r="4438">
          <cell r="A4438" t="str">
            <v>2781141455918000042 от 02.07.2018</v>
          </cell>
          <cell r="B4438" t="str">
            <v>2781141455918000042</v>
          </cell>
          <cell r="C4438" t="str">
            <v xml:space="preserve"> Исполнение завершено</v>
          </cell>
          <cell r="D4438">
            <v>7810669032</v>
          </cell>
          <cell r="E4438" t="str">
            <v>Электронный аукцион</v>
          </cell>
          <cell r="F4438">
            <v>43283</v>
          </cell>
          <cell r="G4438" t="str">
            <v>02.07.2018</v>
          </cell>
          <cell r="H4438">
            <v>13</v>
          </cell>
        </row>
        <row r="4439">
          <cell r="A4439" t="str">
            <v>2782002072018000034 от 20.07.2018</v>
          </cell>
          <cell r="B4439" t="str">
            <v>2782002072018000034</v>
          </cell>
          <cell r="C4439" t="str">
            <v xml:space="preserve"> Исполнение завершено</v>
          </cell>
          <cell r="D4439">
            <v>2309156790</v>
          </cell>
          <cell r="E4439" t="str">
            <v>Электронный аукцион</v>
          </cell>
          <cell r="F4439">
            <v>43301</v>
          </cell>
          <cell r="G4439" t="str">
            <v>20.07.2018</v>
          </cell>
          <cell r="H4439">
            <v>13</v>
          </cell>
        </row>
        <row r="4440">
          <cell r="A4440" t="str">
            <v>2781801219018000095 от 23.07.2018</v>
          </cell>
          <cell r="B4440" t="str">
            <v>2781801219018000095</v>
          </cell>
          <cell r="C4440" t="str">
            <v xml:space="preserve"> Исполнение завершено</v>
          </cell>
          <cell r="D4440">
            <v>7810669032</v>
          </cell>
          <cell r="E4440" t="str">
            <v>Электронный аукцион</v>
          </cell>
          <cell r="F4440">
            <v>43304</v>
          </cell>
          <cell r="G4440" t="str">
            <v>23.07.2018</v>
          </cell>
          <cell r="H4440">
            <v>13</v>
          </cell>
        </row>
        <row r="4441">
          <cell r="A4441" t="str">
            <v>2781601174718000008 от 24.07.2018</v>
          </cell>
          <cell r="B4441" t="str">
            <v>2781601174718000008</v>
          </cell>
          <cell r="C4441" t="str">
            <v xml:space="preserve"> Исполнение завершено</v>
          </cell>
          <cell r="D4441">
            <v>7810618165</v>
          </cell>
          <cell r="E4441" t="str">
            <v>Электронный аукцион</v>
          </cell>
          <cell r="F4441">
            <v>43305</v>
          </cell>
          <cell r="G4441" t="str">
            <v>24.07.2018</v>
          </cell>
          <cell r="H4441">
            <v>13</v>
          </cell>
        </row>
        <row r="4442">
          <cell r="A4442" t="str">
            <v>2780700826518000044 от 31.07.2018</v>
          </cell>
          <cell r="B4442" t="str">
            <v>2780700826518000044</v>
          </cell>
          <cell r="C4442" t="str">
            <v xml:space="preserve"> Исполнение завершено</v>
          </cell>
          <cell r="D4442">
            <v>7810669032</v>
          </cell>
          <cell r="E4442" t="str">
            <v>Электронный аукцион</v>
          </cell>
          <cell r="F4442">
            <v>43312</v>
          </cell>
          <cell r="G4442" t="str">
            <v>31.07.2018</v>
          </cell>
          <cell r="H4442">
            <v>13</v>
          </cell>
        </row>
        <row r="4443">
          <cell r="A4443" t="str">
            <v>2782032979718000041 от 31.07.2018</v>
          </cell>
          <cell r="B4443" t="str">
            <v>2782032979718000041</v>
          </cell>
          <cell r="C4443" t="str">
            <v xml:space="preserve"> Исполнение завершено</v>
          </cell>
          <cell r="D4443">
            <v>7804609317</v>
          </cell>
          <cell r="E4443" t="str">
            <v>Электронный аукцион</v>
          </cell>
          <cell r="F4443">
            <v>43312</v>
          </cell>
          <cell r="G4443" t="str">
            <v>31.07.2018</v>
          </cell>
          <cell r="H4443">
            <v>13</v>
          </cell>
        </row>
        <row r="4444">
          <cell r="A4444" t="str">
            <v>2780119703018000012 от 20.08.2018</v>
          </cell>
          <cell r="B4444" t="str">
            <v>2780119703018000012</v>
          </cell>
          <cell r="C4444" t="str">
            <v xml:space="preserve"> Исполнение завершено</v>
          </cell>
          <cell r="D4444">
            <v>7810893154</v>
          </cell>
          <cell r="E4444" t="str">
            <v>Электронный аукцион</v>
          </cell>
          <cell r="F4444">
            <v>43332</v>
          </cell>
          <cell r="G4444" t="str">
            <v>20.08.2018</v>
          </cell>
          <cell r="H4444">
            <v>13</v>
          </cell>
        </row>
        <row r="4445">
          <cell r="A4445" t="str">
            <v>2782032979718000051 от 20.08.2018</v>
          </cell>
          <cell r="B4445" t="str">
            <v>2782032979718000051</v>
          </cell>
          <cell r="C4445" t="str">
            <v xml:space="preserve"> Исполнение завершено</v>
          </cell>
          <cell r="D4445">
            <v>7804609317</v>
          </cell>
          <cell r="E4445" t="str">
            <v>Электронный аукцион</v>
          </cell>
          <cell r="F4445">
            <v>43332</v>
          </cell>
          <cell r="G4445" t="str">
            <v>20.08.2018</v>
          </cell>
          <cell r="H4445">
            <v>13</v>
          </cell>
        </row>
        <row r="4446">
          <cell r="A4446" t="str">
            <v>1782504624918000117 от 21.08.2018</v>
          </cell>
          <cell r="B4446" t="str">
            <v>1782504624918000117</v>
          </cell>
          <cell r="C4446" t="str">
            <v xml:space="preserve"> Исполнение завершено</v>
          </cell>
          <cell r="D4446">
            <v>7326054974</v>
          </cell>
          <cell r="E4446" t="str">
            <v>Электронный аукцион</v>
          </cell>
          <cell r="F4446">
            <v>43333</v>
          </cell>
          <cell r="G4446" t="str">
            <v>21.08.2018</v>
          </cell>
          <cell r="H4446">
            <v>13</v>
          </cell>
        </row>
        <row r="4447">
          <cell r="A4447" t="str">
            <v>2782542614518000020 от 21.08.2018</v>
          </cell>
          <cell r="B4447" t="str">
            <v>2782542614518000020</v>
          </cell>
          <cell r="C4447" t="str">
            <v xml:space="preserve"> Исполнение завершено</v>
          </cell>
          <cell r="D4447">
            <v>7810669032</v>
          </cell>
          <cell r="E4447" t="str">
            <v>Электронный аукцион</v>
          </cell>
          <cell r="F4447">
            <v>43333</v>
          </cell>
          <cell r="G4447" t="str">
            <v>21.08.2018</v>
          </cell>
          <cell r="H4447">
            <v>13</v>
          </cell>
        </row>
        <row r="4448">
          <cell r="A4448" t="str">
            <v>2780703321518000040 от 24.08.2018</v>
          </cell>
          <cell r="B4448" t="str">
            <v>2780703321518000040</v>
          </cell>
          <cell r="C4448" t="str">
            <v xml:space="preserve"> Исполнение завершено</v>
          </cell>
          <cell r="D4448" t="str">
            <v>781308747397</v>
          </cell>
          <cell r="E4448" t="str">
            <v>Электронный аукцион</v>
          </cell>
          <cell r="F4448">
            <v>43336</v>
          </cell>
          <cell r="G4448" t="str">
            <v>24.08.2018</v>
          </cell>
          <cell r="H4448">
            <v>13</v>
          </cell>
        </row>
        <row r="4449">
          <cell r="A4449" t="str">
            <v>1781402852018000047 от 07.09.2018</v>
          </cell>
          <cell r="B4449" t="str">
            <v>1781402852018000047</v>
          </cell>
          <cell r="C4449" t="str">
            <v xml:space="preserve"> Исполнение завершено</v>
          </cell>
          <cell r="D4449">
            <v>7326054974</v>
          </cell>
          <cell r="E4449" t="str">
            <v>Электронный аукцион</v>
          </cell>
          <cell r="F4449">
            <v>43350</v>
          </cell>
          <cell r="G4449" t="str">
            <v>07.09.2018</v>
          </cell>
          <cell r="H4449">
            <v>13</v>
          </cell>
        </row>
        <row r="4450">
          <cell r="A4450" t="str">
            <v>2783000042618000569 от 12.09.2018</v>
          </cell>
          <cell r="B4450" t="str">
            <v>2783000042618000569</v>
          </cell>
          <cell r="C4450" t="str">
            <v xml:space="preserve"> Исполнение завершено</v>
          </cell>
          <cell r="D4450">
            <v>4632093293</v>
          </cell>
          <cell r="E4450" t="str">
            <v>Электронный аукцион</v>
          </cell>
          <cell r="F4450">
            <v>43355</v>
          </cell>
          <cell r="G4450" t="str">
            <v>12.09.2018</v>
          </cell>
          <cell r="H4450">
            <v>13</v>
          </cell>
        </row>
        <row r="4451">
          <cell r="A4451" t="str">
            <v>2782002034218000019 от 14.09.2018</v>
          </cell>
          <cell r="B4451" t="str">
            <v>2782002034218000019</v>
          </cell>
          <cell r="C4451" t="str">
            <v xml:space="preserve"> Исполнение завершено</v>
          </cell>
          <cell r="D4451">
            <v>7804609317</v>
          </cell>
          <cell r="E4451" t="str">
            <v>Электронный аукцион</v>
          </cell>
          <cell r="F4451">
            <v>43357</v>
          </cell>
          <cell r="G4451" t="str">
            <v>14.09.2018</v>
          </cell>
          <cell r="H4451">
            <v>13</v>
          </cell>
        </row>
        <row r="4452">
          <cell r="A4452" t="str">
            <v>1781203357018000116 от 17.09.2018</v>
          </cell>
          <cell r="B4452" t="str">
            <v>1781203357018000116</v>
          </cell>
          <cell r="C4452" t="str">
            <v xml:space="preserve"> Исполнение завершено</v>
          </cell>
          <cell r="D4452">
            <v>7810893154</v>
          </cell>
          <cell r="E4452" t="str">
            <v>Электронный аукцион</v>
          </cell>
          <cell r="F4452">
            <v>43360</v>
          </cell>
          <cell r="G4452" t="str">
            <v>17.09.2018</v>
          </cell>
          <cell r="H4452">
            <v>13</v>
          </cell>
        </row>
        <row r="4453">
          <cell r="A4453" t="str">
            <v>2782032979718000069 от 11.10.2018</v>
          </cell>
          <cell r="B4453" t="str">
            <v>2782032979718000069</v>
          </cell>
          <cell r="C4453" t="str">
            <v xml:space="preserve"> Исполнение завершено</v>
          </cell>
          <cell r="D4453">
            <v>5236002706</v>
          </cell>
          <cell r="E4453" t="str">
            <v>Электронный аукцион</v>
          </cell>
          <cell r="F4453">
            <v>43384</v>
          </cell>
          <cell r="G4453" t="str">
            <v>11.10.2018</v>
          </cell>
          <cell r="H4453">
            <v>13</v>
          </cell>
        </row>
        <row r="4454">
          <cell r="A4454" t="str">
            <v>2780702629618000026 от 15.10.2018</v>
          </cell>
          <cell r="B4454" t="str">
            <v>2780702629618000026</v>
          </cell>
          <cell r="C4454" t="str">
            <v xml:space="preserve"> Исполнение завершено</v>
          </cell>
          <cell r="D4454">
            <v>7326054974</v>
          </cell>
          <cell r="E4454" t="str">
            <v>Электронный аукцион</v>
          </cell>
          <cell r="F4454">
            <v>43388</v>
          </cell>
          <cell r="G4454" t="str">
            <v>15.10.2018</v>
          </cell>
          <cell r="H4454">
            <v>13</v>
          </cell>
        </row>
        <row r="4455">
          <cell r="A4455" t="str">
            <v>2780602878018000015 от 14.11.2018</v>
          </cell>
          <cell r="B4455" t="str">
            <v>2780602878018000015</v>
          </cell>
          <cell r="C4455" t="str">
            <v xml:space="preserve"> Исполнение завершено</v>
          </cell>
          <cell r="D4455">
            <v>7811344693</v>
          </cell>
          <cell r="E4455" t="str">
            <v>Электронный аукцион</v>
          </cell>
          <cell r="F4455">
            <v>43418</v>
          </cell>
          <cell r="G4455" t="str">
            <v>14.11.2018</v>
          </cell>
          <cell r="H4455">
            <v>13</v>
          </cell>
        </row>
        <row r="4456">
          <cell r="A4456" t="str">
            <v>2780503024018000192 от 23.11.2018</v>
          </cell>
          <cell r="B4456" t="str">
            <v>2780503024018000192</v>
          </cell>
          <cell r="C4456" t="str">
            <v xml:space="preserve"> Исполнение завершено</v>
          </cell>
          <cell r="D4456">
            <v>7811344693</v>
          </cell>
          <cell r="E4456" t="str">
            <v>Электронный аукцион</v>
          </cell>
          <cell r="F4456">
            <v>43427</v>
          </cell>
          <cell r="G4456" t="str">
            <v>23.11.2018</v>
          </cell>
          <cell r="H4456">
            <v>13</v>
          </cell>
        </row>
        <row r="4457">
          <cell r="A4457" t="str">
            <v>1782100688718000628 от 26.11.2018</v>
          </cell>
          <cell r="B4457" t="str">
            <v>1782100688718000628</v>
          </cell>
          <cell r="C4457" t="str">
            <v xml:space="preserve"> Исполнение завершено</v>
          </cell>
          <cell r="D4457">
            <v>7326054974</v>
          </cell>
          <cell r="E4457" t="str">
            <v>Электронный аукцион</v>
          </cell>
          <cell r="F4457">
            <v>43430</v>
          </cell>
          <cell r="G4457" t="str">
            <v>26.11.2018</v>
          </cell>
          <cell r="H4457">
            <v>13</v>
          </cell>
        </row>
        <row r="4458">
          <cell r="A4458" t="str">
            <v>2780414016018000028 от 27.11.2018</v>
          </cell>
          <cell r="B4458" t="str">
            <v>2780414016018000028</v>
          </cell>
          <cell r="C4458" t="str">
            <v xml:space="preserve"> Исполнение завершено</v>
          </cell>
          <cell r="D4458">
            <v>7804609317</v>
          </cell>
          <cell r="E4458" t="str">
            <v>Электронный аукцион</v>
          </cell>
          <cell r="F4458">
            <v>43431</v>
          </cell>
          <cell r="G4458" t="str">
            <v>27.11.2018</v>
          </cell>
          <cell r="H4458">
            <v>13</v>
          </cell>
        </row>
        <row r="4459">
          <cell r="A4459" t="str">
            <v>2781410153018000063 от 28.11.2018</v>
          </cell>
          <cell r="B4459" t="str">
            <v>2781410153018000063</v>
          </cell>
          <cell r="C4459" t="str">
            <v xml:space="preserve"> Исполнение завершено</v>
          </cell>
          <cell r="D4459">
            <v>7810729926</v>
          </cell>
          <cell r="E4459" t="str">
            <v>Запрос котировок</v>
          </cell>
          <cell r="F4459">
            <v>43432</v>
          </cell>
          <cell r="G4459" t="str">
            <v>28.11.2018</v>
          </cell>
          <cell r="H4459">
            <v>17</v>
          </cell>
        </row>
        <row r="4460">
          <cell r="A4460" t="str">
            <v>2780405451318000038 от 29.11.2018</v>
          </cell>
          <cell r="B4460" t="str">
            <v>2780405451318000038</v>
          </cell>
          <cell r="C4460" t="str">
            <v xml:space="preserve"> Исполнение завершено</v>
          </cell>
          <cell r="D4460">
            <v>7805527473</v>
          </cell>
          <cell r="E4460" t="str">
            <v>Электронный аукцион</v>
          </cell>
          <cell r="F4460">
            <v>43433</v>
          </cell>
          <cell r="G4460" t="str">
            <v>29.11.2018</v>
          </cell>
          <cell r="H4460">
            <v>13</v>
          </cell>
        </row>
        <row r="4461">
          <cell r="A4461" t="str">
            <v>2781902046819000013 от 15.01.2019</v>
          </cell>
          <cell r="B4461" t="str">
            <v>2781902046819000013</v>
          </cell>
          <cell r="C4461" t="str">
            <v xml:space="preserve"> Исполнение завершено</v>
          </cell>
          <cell r="D4461" t="str">
            <v>781625689107</v>
          </cell>
          <cell r="E4461" t="str">
            <v>Электронный аукцион</v>
          </cell>
          <cell r="F4461">
            <v>43480</v>
          </cell>
          <cell r="G4461" t="str">
            <v>15.01.2019</v>
          </cell>
          <cell r="H4461">
            <v>13</v>
          </cell>
        </row>
        <row r="4462">
          <cell r="A4462" t="str">
            <v>2781408948019000008 от 23.01.2019</v>
          </cell>
          <cell r="B4462" t="str">
            <v>2781408948019000008</v>
          </cell>
          <cell r="C4462" t="str">
            <v xml:space="preserve"> Исполнение завершено</v>
          </cell>
          <cell r="D4462">
            <v>7720371812</v>
          </cell>
          <cell r="E4462" t="str">
            <v>Электронный аукцион</v>
          </cell>
          <cell r="F4462">
            <v>43488</v>
          </cell>
          <cell r="G4462" t="str">
            <v>23.01.2019</v>
          </cell>
          <cell r="H4462">
            <v>13</v>
          </cell>
        </row>
        <row r="4463">
          <cell r="A4463" t="str">
            <v>2781410398519000013 от 25.01.2019</v>
          </cell>
          <cell r="B4463" t="str">
            <v>2781410398519000013</v>
          </cell>
          <cell r="C4463" t="str">
            <v xml:space="preserve"> Исполнение завершено</v>
          </cell>
          <cell r="D4463">
            <v>7811344693</v>
          </cell>
          <cell r="E4463" t="str">
            <v>Запрос котировок</v>
          </cell>
          <cell r="F4463">
            <v>43490</v>
          </cell>
          <cell r="G4463" t="str">
            <v>25.01.2019</v>
          </cell>
          <cell r="H4463">
            <v>17</v>
          </cell>
        </row>
        <row r="4464">
          <cell r="A4464" t="str">
            <v>2782033725119000014 от 03.02.2019</v>
          </cell>
          <cell r="B4464" t="str">
            <v>2782033725119000014</v>
          </cell>
          <cell r="C4464" t="str">
            <v xml:space="preserve"> Исполнение завершено</v>
          </cell>
          <cell r="D4464">
            <v>4632236086</v>
          </cell>
          <cell r="E4464" t="str">
            <v>Электронный аукцион</v>
          </cell>
          <cell r="F4464">
            <v>43499</v>
          </cell>
          <cell r="G4464" t="str">
            <v>03.02.2019</v>
          </cell>
          <cell r="H4464">
            <v>13</v>
          </cell>
        </row>
        <row r="4465">
          <cell r="A4465" t="str">
            <v>2780217172619000015 от 04.03.2019</v>
          </cell>
          <cell r="B4465" t="str">
            <v>2780217172619000015</v>
          </cell>
          <cell r="C4465" t="str">
            <v xml:space="preserve"> Исполнение завершено</v>
          </cell>
          <cell r="D4465">
            <v>7842461421</v>
          </cell>
          <cell r="E4465" t="str">
            <v>Электронный аукцион</v>
          </cell>
          <cell r="F4465">
            <v>43528</v>
          </cell>
          <cell r="G4465" t="str">
            <v>04.03.2019</v>
          </cell>
          <cell r="H4465">
            <v>13</v>
          </cell>
        </row>
        <row r="4466">
          <cell r="A4466" t="str">
            <v>2781931271019000028 от 20.03.2019</v>
          </cell>
          <cell r="B4466" t="str">
            <v>2781931271019000028</v>
          </cell>
          <cell r="C4466" t="str">
            <v xml:space="preserve"> Исполнение завершено</v>
          </cell>
          <cell r="D4466">
            <v>7810618165</v>
          </cell>
          <cell r="E4466" t="str">
            <v>Электронный аукцион</v>
          </cell>
          <cell r="F4466">
            <v>43544</v>
          </cell>
          <cell r="G4466" t="str">
            <v>20.03.2019</v>
          </cell>
          <cell r="H4466">
            <v>13</v>
          </cell>
        </row>
        <row r="4467">
          <cell r="A4467" t="str">
            <v>2781021523019000023 от 26.03.2019</v>
          </cell>
          <cell r="B4467" t="str">
            <v>2781021523019000023</v>
          </cell>
          <cell r="C4467" t="str">
            <v xml:space="preserve"> Исполнение завершено</v>
          </cell>
          <cell r="D4467">
            <v>2311152835</v>
          </cell>
          <cell r="E4467" t="str">
            <v>Электронный аукцион</v>
          </cell>
          <cell r="F4467">
            <v>43550</v>
          </cell>
          <cell r="G4467" t="str">
            <v>26.03.2019</v>
          </cell>
          <cell r="H4467">
            <v>13</v>
          </cell>
        </row>
        <row r="4468">
          <cell r="A4468" t="str">
            <v>2781021501419000021 от 27.03.2019</v>
          </cell>
          <cell r="B4468" t="str">
            <v>2781021501419000021</v>
          </cell>
          <cell r="C4468" t="str">
            <v xml:space="preserve"> Исполнение завершено</v>
          </cell>
          <cell r="D4468">
            <v>7802637206</v>
          </cell>
          <cell r="E4468" t="str">
            <v>Электронный аукцион</v>
          </cell>
          <cell r="F4468">
            <v>43551</v>
          </cell>
          <cell r="G4468" t="str">
            <v>27.03.2019</v>
          </cell>
          <cell r="H4468">
            <v>13</v>
          </cell>
        </row>
        <row r="4469">
          <cell r="A4469" t="str">
            <v>2781021509219000031 от 29.03.2019</v>
          </cell>
          <cell r="B4469" t="str">
            <v>2781021509219000031</v>
          </cell>
          <cell r="C4469" t="str">
            <v xml:space="preserve"> Исполнение завершено</v>
          </cell>
          <cell r="D4469">
            <v>7806222330</v>
          </cell>
          <cell r="E4469" t="str">
            <v>Электронный аукцион</v>
          </cell>
          <cell r="F4469">
            <v>43553</v>
          </cell>
          <cell r="G4469" t="str">
            <v>29.03.2019</v>
          </cell>
          <cell r="H4469">
            <v>13</v>
          </cell>
        </row>
        <row r="4470">
          <cell r="A4470" t="str">
            <v>2781439271219000018 от 29.03.2019</v>
          </cell>
          <cell r="B4470" t="str">
            <v>2781439271219000018</v>
          </cell>
          <cell r="C4470" t="str">
            <v xml:space="preserve"> Исполнение завершено</v>
          </cell>
          <cell r="D4470">
            <v>7811344693</v>
          </cell>
          <cell r="E4470" t="str">
            <v>Электронный аукцион</v>
          </cell>
          <cell r="F4470">
            <v>43553</v>
          </cell>
          <cell r="G4470" t="str">
            <v>29.03.2019</v>
          </cell>
          <cell r="H4470">
            <v>13</v>
          </cell>
        </row>
        <row r="4471">
          <cell r="A4471" t="str">
            <v>2780604008019000013 от 22.04.2019</v>
          </cell>
          <cell r="B4471" t="str">
            <v>2780604008019000013</v>
          </cell>
          <cell r="C4471" t="str">
            <v xml:space="preserve"> Исполнение завершено</v>
          </cell>
          <cell r="D4471">
            <v>7811344693</v>
          </cell>
          <cell r="E4471" t="str">
            <v>Электронный аукцион</v>
          </cell>
          <cell r="F4471">
            <v>43577</v>
          </cell>
          <cell r="G4471" t="str">
            <v>22.04.2019</v>
          </cell>
          <cell r="H4471">
            <v>13</v>
          </cell>
        </row>
        <row r="4472">
          <cell r="A4472" t="str">
            <v>2780702713019000022 от 22.04.2019</v>
          </cell>
          <cell r="B4472" t="str">
            <v>2780702713019000022</v>
          </cell>
          <cell r="C4472" t="str">
            <v xml:space="preserve"> Исполнение завершено</v>
          </cell>
          <cell r="D4472">
            <v>7804609317</v>
          </cell>
          <cell r="E4472" t="str">
            <v>Электронный аукцион</v>
          </cell>
          <cell r="F4472">
            <v>43577</v>
          </cell>
          <cell r="G4472" t="str">
            <v>22.04.2019</v>
          </cell>
          <cell r="H4472">
            <v>13</v>
          </cell>
        </row>
        <row r="4473">
          <cell r="A4473" t="str">
            <v>2781615743219000012 от 22.04.2019</v>
          </cell>
          <cell r="B4473" t="str">
            <v>2781615743219000012</v>
          </cell>
          <cell r="C4473" t="str">
            <v xml:space="preserve"> Исполнение завершено</v>
          </cell>
          <cell r="D4473">
            <v>7720371812</v>
          </cell>
          <cell r="E4473" t="str">
            <v>Электронный аукцион</v>
          </cell>
          <cell r="F4473">
            <v>43577</v>
          </cell>
          <cell r="G4473" t="str">
            <v>22.04.2019</v>
          </cell>
          <cell r="H4473">
            <v>13</v>
          </cell>
        </row>
        <row r="4474">
          <cell r="A4474" t="str">
            <v>2782002034219000023 от 26.04.2019</v>
          </cell>
          <cell r="B4474" t="str">
            <v>2782002034219000023</v>
          </cell>
          <cell r="C4474" t="str">
            <v xml:space="preserve"> Исполнение завершено</v>
          </cell>
          <cell r="D4474">
            <v>7811344693</v>
          </cell>
          <cell r="E4474" t="str">
            <v>Электронный аукцион</v>
          </cell>
          <cell r="F4474">
            <v>43581</v>
          </cell>
          <cell r="G4474" t="str">
            <v>26.04.2019</v>
          </cell>
          <cell r="H4474">
            <v>13</v>
          </cell>
        </row>
        <row r="4475">
          <cell r="A4475" t="str">
            <v>2780514924619000034 от 29.04.2019</v>
          </cell>
          <cell r="B4475" t="str">
            <v>2780514924619000034</v>
          </cell>
          <cell r="C4475" t="str">
            <v xml:space="preserve"> Исполнение завершено</v>
          </cell>
          <cell r="D4475">
            <v>7811344693</v>
          </cell>
          <cell r="E4475" t="str">
            <v>Электронный аукцион</v>
          </cell>
          <cell r="F4475">
            <v>43584</v>
          </cell>
          <cell r="G4475" t="str">
            <v>29.04.2019</v>
          </cell>
          <cell r="H4475">
            <v>13</v>
          </cell>
        </row>
        <row r="4476">
          <cell r="A4476" t="str">
            <v>2782566699719000056 от 20.05.2019</v>
          </cell>
          <cell r="B4476" t="str">
            <v>2782566699719000056</v>
          </cell>
          <cell r="C4476" t="str">
            <v xml:space="preserve"> Исполнение завершено</v>
          </cell>
          <cell r="D4476" t="str">
            <v>780415513666</v>
          </cell>
          <cell r="E4476" t="str">
            <v>Электронный аукцион</v>
          </cell>
          <cell r="F4476">
            <v>43605</v>
          </cell>
          <cell r="G4476" t="str">
            <v>20.05.2019</v>
          </cell>
          <cell r="H4476">
            <v>13</v>
          </cell>
        </row>
        <row r="4477">
          <cell r="A4477" t="str">
            <v>2781021516619000028 от 21.05.2019</v>
          </cell>
          <cell r="B4477" t="str">
            <v>2781021516619000028</v>
          </cell>
          <cell r="C4477" t="str">
            <v xml:space="preserve"> Исполнение завершено</v>
          </cell>
          <cell r="D4477">
            <v>7810337679</v>
          </cell>
          <cell r="E4477" t="str">
            <v>Электронный аукцион</v>
          </cell>
          <cell r="F4477">
            <v>43606</v>
          </cell>
          <cell r="G4477" t="str">
            <v>21.05.2019</v>
          </cell>
          <cell r="H4477">
            <v>13</v>
          </cell>
        </row>
        <row r="4478">
          <cell r="A4478" t="str">
            <v>2781615657319000060 от 10.06.2019</v>
          </cell>
          <cell r="B4478" t="str">
            <v>2781615657319000060</v>
          </cell>
          <cell r="C4478" t="str">
            <v xml:space="preserve"> Исполнение завершено</v>
          </cell>
          <cell r="D4478">
            <v>7804609317</v>
          </cell>
          <cell r="E4478" t="str">
            <v>Электронный аукцион</v>
          </cell>
          <cell r="F4478">
            <v>43626</v>
          </cell>
          <cell r="G4478" t="str">
            <v>10.06.2019</v>
          </cell>
          <cell r="H4478">
            <v>13</v>
          </cell>
        </row>
        <row r="4479">
          <cell r="A4479" t="str">
            <v>2781106579519000026 от 15.07.2019</v>
          </cell>
          <cell r="B4479" t="str">
            <v>2781106579519000026</v>
          </cell>
          <cell r="C4479" t="str">
            <v xml:space="preserve"> Исполнение завершено</v>
          </cell>
          <cell r="D4479">
            <v>7326054974</v>
          </cell>
          <cell r="E4479" t="str">
            <v>Электронный аукцион</v>
          </cell>
          <cell r="F4479">
            <v>43661</v>
          </cell>
          <cell r="G4479" t="str">
            <v>15.07.2019</v>
          </cell>
          <cell r="H4479">
            <v>13</v>
          </cell>
        </row>
        <row r="4480">
          <cell r="A4480" t="str">
            <v>2781082530919000017 от 22.07.2019</v>
          </cell>
          <cell r="B4480" t="str">
            <v>2781082530919000017</v>
          </cell>
          <cell r="C4480" t="str">
            <v xml:space="preserve"> Исполнение завершено</v>
          </cell>
          <cell r="D4480" t="str">
            <v>236800231845</v>
          </cell>
          <cell r="E4480" t="str">
            <v>Электронный аукцион</v>
          </cell>
          <cell r="F4480">
            <v>43668</v>
          </cell>
          <cell r="G4480" t="str">
            <v>22.07.2019</v>
          </cell>
          <cell r="H4480">
            <v>13</v>
          </cell>
        </row>
        <row r="4481">
          <cell r="A4481" t="str">
            <v>2781616044219000019 от 29.07.2019</v>
          </cell>
          <cell r="B4481" t="str">
            <v>2781616044219000019</v>
          </cell>
          <cell r="C4481" t="str">
            <v xml:space="preserve"> Исполнение завершено</v>
          </cell>
          <cell r="D4481">
            <v>7811344693</v>
          </cell>
          <cell r="E4481" t="str">
            <v>Электронный аукцион</v>
          </cell>
          <cell r="F4481">
            <v>43675</v>
          </cell>
          <cell r="G4481" t="str">
            <v>29.07.2019</v>
          </cell>
          <cell r="H4481">
            <v>13</v>
          </cell>
        </row>
        <row r="4482">
          <cell r="A4482" t="str">
            <v>2782534539019000034 от 20.08.2019</v>
          </cell>
          <cell r="B4482" t="str">
            <v>2782534539019000034</v>
          </cell>
          <cell r="C4482" t="str">
            <v xml:space="preserve"> Исполнение завершено</v>
          </cell>
          <cell r="D4482">
            <v>7810618165</v>
          </cell>
          <cell r="E4482" t="str">
            <v>Электронный аукцион</v>
          </cell>
          <cell r="F4482">
            <v>43697</v>
          </cell>
          <cell r="G4482" t="str">
            <v>20.08.2019</v>
          </cell>
          <cell r="H4482">
            <v>13</v>
          </cell>
        </row>
        <row r="4483">
          <cell r="A4483" t="str">
            <v>2782002057519000054 от 23.08.2019</v>
          </cell>
          <cell r="B4483" t="str">
            <v>2782002057519000054</v>
          </cell>
          <cell r="C4483" t="str">
            <v xml:space="preserve"> Исполнение завершено</v>
          </cell>
          <cell r="D4483">
            <v>7810752442</v>
          </cell>
          <cell r="E4483" t="str">
            <v>Электронный аукцион</v>
          </cell>
          <cell r="F4483">
            <v>43700</v>
          </cell>
          <cell r="G4483" t="str">
            <v>23.08.2019</v>
          </cell>
          <cell r="H4483">
            <v>13</v>
          </cell>
        </row>
        <row r="4484">
          <cell r="A4484" t="str">
            <v>2782002057519000055 от 26.08.2019</v>
          </cell>
          <cell r="B4484" t="str">
            <v>2782002057519000055</v>
          </cell>
          <cell r="C4484" t="str">
            <v xml:space="preserve"> Исполнение завершено</v>
          </cell>
          <cell r="D4484">
            <v>7811344693</v>
          </cell>
          <cell r="E4484" t="str">
            <v>Электронный аукцион</v>
          </cell>
          <cell r="F4484">
            <v>43703</v>
          </cell>
          <cell r="G4484" t="str">
            <v>26.08.2019</v>
          </cell>
          <cell r="H4484">
            <v>13</v>
          </cell>
        </row>
        <row r="4485">
          <cell r="A4485" t="str">
            <v>2780602983319000016 от 14.10.2019</v>
          </cell>
          <cell r="B4485" t="str">
            <v>2780602983319000016</v>
          </cell>
          <cell r="C4485" t="str">
            <v xml:space="preserve"> Исполнение завершено</v>
          </cell>
          <cell r="D4485">
            <v>7326054974</v>
          </cell>
          <cell r="E4485" t="str">
            <v>Электронный аукцион</v>
          </cell>
          <cell r="F4485">
            <v>43752</v>
          </cell>
          <cell r="G4485" t="str">
            <v>14.10.2019</v>
          </cell>
          <cell r="H4485">
            <v>13</v>
          </cell>
        </row>
        <row r="4486">
          <cell r="A4486" t="str">
            <v>2781472368219000001 от 26.12.2018</v>
          </cell>
          <cell r="B4486" t="str">
            <v>2781472368219000001</v>
          </cell>
          <cell r="C4486" t="str">
            <v xml:space="preserve"> Исполнение завершено</v>
          </cell>
          <cell r="D4486">
            <v>7802663220</v>
          </cell>
          <cell r="E4486" t="str">
            <v>Электронный аукцион</v>
          </cell>
          <cell r="F4486">
            <v>43460</v>
          </cell>
          <cell r="G4486" t="str">
            <v>26.12.2018</v>
          </cell>
          <cell r="H4486">
            <v>13</v>
          </cell>
        </row>
        <row r="4487">
          <cell r="A4487" t="str">
            <v>2781012744918000006 от 22.01.2018</v>
          </cell>
          <cell r="B4487" t="str">
            <v>2781012744918000006</v>
          </cell>
          <cell r="C4487" t="str">
            <v xml:space="preserve"> Исполнение завершено</v>
          </cell>
          <cell r="D4487">
            <v>7840461722</v>
          </cell>
          <cell r="E4487" t="str">
            <v>Электронный аукцион</v>
          </cell>
          <cell r="F4487">
            <v>43122</v>
          </cell>
          <cell r="G4487" t="str">
            <v>22.01.2018</v>
          </cell>
          <cell r="H4487">
            <v>13</v>
          </cell>
        </row>
        <row r="4488">
          <cell r="A4488" t="str">
            <v>2782032624218000010 от 26.01.2018</v>
          </cell>
          <cell r="B4488" t="str">
            <v>2782032624218000010</v>
          </cell>
          <cell r="C4488" t="str">
            <v xml:space="preserve"> Исполнение завершено</v>
          </cell>
          <cell r="D4488">
            <v>7718937339</v>
          </cell>
          <cell r="E4488" t="str">
            <v>Электронный аукцион</v>
          </cell>
          <cell r="F4488">
            <v>43126</v>
          </cell>
          <cell r="G4488" t="str">
            <v>26.01.2018</v>
          </cell>
          <cell r="H4488">
            <v>13</v>
          </cell>
        </row>
        <row r="4489">
          <cell r="A4489" t="str">
            <v>2780113609118000006 от 05.02.2018</v>
          </cell>
          <cell r="B4489" t="str">
            <v>2780113609118000006</v>
          </cell>
          <cell r="C4489" t="str">
            <v xml:space="preserve"> Исполнение завершено</v>
          </cell>
          <cell r="D4489">
            <v>7718937339</v>
          </cell>
          <cell r="E4489" t="str">
            <v>Электронный аукцион</v>
          </cell>
          <cell r="F4489">
            <v>43136</v>
          </cell>
          <cell r="G4489" t="str">
            <v>05.02.2018</v>
          </cell>
          <cell r="H4489">
            <v>13</v>
          </cell>
        </row>
        <row r="4490">
          <cell r="A4490" t="str">
            <v>2780702713018000016 от 16.03.2018</v>
          </cell>
          <cell r="B4490" t="str">
            <v>2780702713018000016</v>
          </cell>
          <cell r="C4490" t="str">
            <v xml:space="preserve"> Исполнение завершено</v>
          </cell>
          <cell r="D4490">
            <v>7840461722</v>
          </cell>
          <cell r="E4490" t="str">
            <v>Электронный аукцион</v>
          </cell>
          <cell r="F4490">
            <v>43175</v>
          </cell>
          <cell r="G4490" t="str">
            <v>16.03.2018</v>
          </cell>
          <cell r="H4490">
            <v>13</v>
          </cell>
        </row>
        <row r="4491">
          <cell r="A4491" t="str">
            <v>2782672014018000006 от 29.03.2018</v>
          </cell>
          <cell r="B4491" t="str">
            <v>2782672014018000006</v>
          </cell>
          <cell r="C4491" t="str">
            <v xml:space="preserve"> Исполнение завершено</v>
          </cell>
          <cell r="D4491">
            <v>7714172632</v>
          </cell>
          <cell r="E4491" t="str">
            <v>Закупка у единственного поставщика</v>
          </cell>
          <cell r="F4491">
            <v>43188</v>
          </cell>
          <cell r="G4491" t="str">
            <v>29.03.2018</v>
          </cell>
          <cell r="H4491">
            <v>0</v>
          </cell>
        </row>
        <row r="4492">
          <cell r="A4492" t="str">
            <v>2782700146918000005 от 30.03.2018</v>
          </cell>
          <cell r="B4492" t="str">
            <v>2782700146918000005</v>
          </cell>
          <cell r="C4492" t="str">
            <v xml:space="preserve"> Исполнение завершено</v>
          </cell>
          <cell r="D4492">
            <v>7805210525</v>
          </cell>
          <cell r="E4492" t="str">
            <v>Электронный аукцион</v>
          </cell>
          <cell r="F4492">
            <v>43189</v>
          </cell>
          <cell r="G4492" t="str">
            <v>30.03.2018</v>
          </cell>
          <cell r="H4492">
            <v>13</v>
          </cell>
        </row>
        <row r="4493">
          <cell r="A4493" t="str">
            <v>2780113727118000016 от 04.04.2018</v>
          </cell>
          <cell r="B4493" t="str">
            <v>2780113727118000016</v>
          </cell>
          <cell r="C4493" t="str">
            <v xml:space="preserve"> Исполнение завершено</v>
          </cell>
          <cell r="D4493">
            <v>7840461722</v>
          </cell>
          <cell r="E4493" t="str">
            <v>Электронный аукцион</v>
          </cell>
          <cell r="F4493">
            <v>43194</v>
          </cell>
          <cell r="G4493" t="str">
            <v>04.04.2018</v>
          </cell>
          <cell r="H4493">
            <v>13</v>
          </cell>
        </row>
        <row r="4494">
          <cell r="A4494" t="str">
            <v>2781015261418000024 от 06.04.2018</v>
          </cell>
          <cell r="B4494" t="str">
            <v>2781015261418000024</v>
          </cell>
          <cell r="C4494" t="str">
            <v xml:space="preserve"> Исполнение завершено</v>
          </cell>
          <cell r="D4494">
            <v>7718937339</v>
          </cell>
          <cell r="E4494" t="str">
            <v>Электронный аукцион</v>
          </cell>
          <cell r="F4494">
            <v>43196</v>
          </cell>
          <cell r="G4494" t="str">
            <v>06.04.2018</v>
          </cell>
          <cell r="H4494">
            <v>13</v>
          </cell>
        </row>
        <row r="4495">
          <cell r="A4495" t="str">
            <v>2780413773818000009 от 24.04.2018</v>
          </cell>
          <cell r="B4495" t="str">
            <v>2780413773818000009</v>
          </cell>
          <cell r="C4495" t="str">
            <v xml:space="preserve"> Исполнение завершено</v>
          </cell>
          <cell r="D4495">
            <v>7718937339</v>
          </cell>
          <cell r="E4495" t="str">
            <v>Электронный аукцион</v>
          </cell>
          <cell r="F4495">
            <v>43214</v>
          </cell>
          <cell r="G4495" t="str">
            <v>24.04.2018</v>
          </cell>
          <cell r="H4495">
            <v>13</v>
          </cell>
        </row>
        <row r="4496">
          <cell r="A4496" t="str">
            <v>2780413956618000009 от 25.04.2018</v>
          </cell>
          <cell r="B4496" t="str">
            <v>2780413956618000009</v>
          </cell>
          <cell r="C4496" t="str">
            <v xml:space="preserve"> Исполнение завершено</v>
          </cell>
          <cell r="D4496">
            <v>7820023230</v>
          </cell>
          <cell r="E4496" t="str">
            <v>Электронный аукцион</v>
          </cell>
          <cell r="F4496">
            <v>43215</v>
          </cell>
          <cell r="G4496" t="str">
            <v>25.04.2018</v>
          </cell>
          <cell r="H4496">
            <v>13</v>
          </cell>
        </row>
        <row r="4497">
          <cell r="A4497" t="str">
            <v>2780409448118000008 от 26.04.2018</v>
          </cell>
          <cell r="B4497" t="str">
            <v>2780409448118000008</v>
          </cell>
          <cell r="C4497" t="str">
            <v xml:space="preserve"> Исполнение завершено</v>
          </cell>
          <cell r="D4497">
            <v>7842308825</v>
          </cell>
          <cell r="E4497" t="str">
            <v>Электронный аукцион</v>
          </cell>
          <cell r="F4497">
            <v>43216</v>
          </cell>
          <cell r="G4497" t="str">
            <v>26.04.2018</v>
          </cell>
          <cell r="H4497">
            <v>13</v>
          </cell>
        </row>
        <row r="4498">
          <cell r="A4498" t="str">
            <v>2780413287418000016 от 26.04.2018</v>
          </cell>
          <cell r="B4498" t="str">
            <v>2780413287418000016</v>
          </cell>
          <cell r="C4498" t="str">
            <v xml:space="preserve"> Исполнение завершено</v>
          </cell>
          <cell r="D4498">
            <v>7718937339</v>
          </cell>
          <cell r="E4498" t="str">
            <v>Электронный аукцион</v>
          </cell>
          <cell r="F4498">
            <v>43216</v>
          </cell>
          <cell r="G4498" t="str">
            <v>26.04.2018</v>
          </cell>
          <cell r="H4498">
            <v>13</v>
          </cell>
        </row>
        <row r="4499">
          <cell r="A4499" t="str">
            <v>2781901872618000016 от 26.04.2018</v>
          </cell>
          <cell r="B4499" t="str">
            <v>2781901872618000016</v>
          </cell>
          <cell r="C4499" t="str">
            <v xml:space="preserve"> Исполнение завершено</v>
          </cell>
          <cell r="D4499">
            <v>7840461722</v>
          </cell>
          <cell r="E4499" t="str">
            <v>Электронный аукцион</v>
          </cell>
          <cell r="F4499">
            <v>43216</v>
          </cell>
          <cell r="G4499" t="str">
            <v>26.04.2018</v>
          </cell>
          <cell r="H4499">
            <v>13</v>
          </cell>
        </row>
        <row r="4500">
          <cell r="A4500" t="str">
            <v>2780113668718000012 от 03.05.2018</v>
          </cell>
          <cell r="B4500" t="str">
            <v>2780113668718000012</v>
          </cell>
          <cell r="C4500" t="str">
            <v xml:space="preserve"> Исполнение завершено</v>
          </cell>
          <cell r="D4500">
            <v>7715995942</v>
          </cell>
          <cell r="E4500" t="str">
            <v>Закупка у единственного поставщика</v>
          </cell>
          <cell r="F4500">
            <v>43223</v>
          </cell>
          <cell r="G4500" t="str">
            <v>03.05.2018</v>
          </cell>
          <cell r="H4500">
            <v>0</v>
          </cell>
        </row>
        <row r="4501">
          <cell r="A4501" t="str">
            <v>2780113694418000010 от 03.05.2018</v>
          </cell>
          <cell r="B4501" t="str">
            <v>2780113694418000010</v>
          </cell>
          <cell r="C4501" t="str">
            <v xml:space="preserve"> Исполнение завершено</v>
          </cell>
          <cell r="D4501">
            <v>7811157975</v>
          </cell>
          <cell r="E4501" t="str">
            <v>Электронный аукцион</v>
          </cell>
          <cell r="F4501">
            <v>43223</v>
          </cell>
          <cell r="G4501" t="str">
            <v>03.05.2018</v>
          </cell>
          <cell r="H4501">
            <v>13</v>
          </cell>
        </row>
        <row r="4502">
          <cell r="A4502" t="str">
            <v>2782002073718000018 от 03.05.2018</v>
          </cell>
          <cell r="B4502" t="str">
            <v>2782002073718000018</v>
          </cell>
          <cell r="C4502" t="str">
            <v>Исполнение завершено</v>
          </cell>
          <cell r="D4502">
            <v>7718937339</v>
          </cell>
          <cell r="E4502" t="str">
            <v>Электронный аукцион</v>
          </cell>
          <cell r="F4502">
            <v>43223</v>
          </cell>
          <cell r="G4502" t="str">
            <v>03.05.2018</v>
          </cell>
          <cell r="H4502">
            <v>13</v>
          </cell>
        </row>
        <row r="4503">
          <cell r="A4503" t="str">
            <v>2781702702718000013 от 04.05.2018</v>
          </cell>
          <cell r="B4503" t="str">
            <v>2781702702718000013</v>
          </cell>
          <cell r="C4503" t="str">
            <v xml:space="preserve"> Исполнение завершено</v>
          </cell>
          <cell r="D4503">
            <v>7820023230</v>
          </cell>
          <cell r="E4503" t="str">
            <v>Электронный аукцион</v>
          </cell>
          <cell r="F4503">
            <v>43224</v>
          </cell>
          <cell r="G4503" t="str">
            <v>04.05.2018</v>
          </cell>
          <cell r="H4503">
            <v>13</v>
          </cell>
        </row>
        <row r="4504">
          <cell r="A4504" t="str">
            <v>2782200565318000023 от 04.05.2018</v>
          </cell>
          <cell r="B4504" t="str">
            <v>2782200565318000023</v>
          </cell>
          <cell r="C4504" t="str">
            <v xml:space="preserve"> Исполнение завершено</v>
          </cell>
          <cell r="D4504">
            <v>7811157975</v>
          </cell>
          <cell r="E4504" t="str">
            <v>Электронный аукцион</v>
          </cell>
          <cell r="F4504">
            <v>43224</v>
          </cell>
          <cell r="G4504" t="str">
            <v>04.05.2018</v>
          </cell>
          <cell r="H4504">
            <v>13</v>
          </cell>
        </row>
        <row r="4505">
          <cell r="A4505" t="str">
            <v>2780405451318000017 от 07.05.2018</v>
          </cell>
          <cell r="B4505" t="str">
            <v>2780405451318000017</v>
          </cell>
          <cell r="C4505" t="str">
            <v xml:space="preserve"> Исполнение завершено</v>
          </cell>
          <cell r="D4505">
            <v>7840461722</v>
          </cell>
          <cell r="E4505" t="str">
            <v>Электронный аукцион</v>
          </cell>
          <cell r="F4505">
            <v>43227</v>
          </cell>
          <cell r="G4505" t="str">
            <v>07.05.2018</v>
          </cell>
          <cell r="H4505">
            <v>13</v>
          </cell>
        </row>
        <row r="4506">
          <cell r="A4506" t="str">
            <v>2780408669918000010 от 08.05.2018</v>
          </cell>
          <cell r="B4506" t="str">
            <v>2780408669918000010</v>
          </cell>
          <cell r="C4506" t="str">
            <v xml:space="preserve"> Исполнение завершено</v>
          </cell>
          <cell r="D4506">
            <v>7840461722</v>
          </cell>
          <cell r="E4506" t="str">
            <v>Электронный аукцион</v>
          </cell>
          <cell r="F4506">
            <v>43228</v>
          </cell>
          <cell r="G4506" t="str">
            <v>08.05.2018</v>
          </cell>
          <cell r="H4506">
            <v>13</v>
          </cell>
        </row>
        <row r="4507">
          <cell r="A4507" t="str">
            <v>2782544123118000019 от 10.05.2018</v>
          </cell>
          <cell r="B4507" t="str">
            <v>2782544123118000019</v>
          </cell>
          <cell r="C4507" t="str">
            <v xml:space="preserve"> Исполнение завершено</v>
          </cell>
          <cell r="D4507">
            <v>7715995942</v>
          </cell>
          <cell r="E4507" t="str">
            <v>Закупка у единственного поставщика</v>
          </cell>
          <cell r="F4507">
            <v>43230</v>
          </cell>
          <cell r="G4507" t="str">
            <v>10.05.2018</v>
          </cell>
          <cell r="H4507">
            <v>0</v>
          </cell>
        </row>
        <row r="4508">
          <cell r="A4508" t="str">
            <v>2781616656418000013 от 11.05.2018</v>
          </cell>
          <cell r="B4508" t="str">
            <v>2781616656418000013</v>
          </cell>
          <cell r="C4508" t="str">
            <v xml:space="preserve"> Исполнение завершено</v>
          </cell>
          <cell r="D4508">
            <v>7718937339</v>
          </cell>
          <cell r="E4508" t="str">
            <v>Электронный аукцион</v>
          </cell>
          <cell r="F4508">
            <v>43231</v>
          </cell>
          <cell r="G4508" t="str">
            <v>11.05.2018</v>
          </cell>
          <cell r="H4508">
            <v>13</v>
          </cell>
        </row>
        <row r="4509">
          <cell r="A4509" t="str">
            <v>2782700194118000002 от 15.05.2018</v>
          </cell>
          <cell r="B4509" t="str">
            <v>2782700194118000002</v>
          </cell>
          <cell r="C4509" t="str">
            <v xml:space="preserve"> Исполнение завершено</v>
          </cell>
          <cell r="D4509">
            <v>7820023230</v>
          </cell>
          <cell r="E4509" t="str">
            <v>Электронный аукцион</v>
          </cell>
          <cell r="F4509">
            <v>43235</v>
          </cell>
          <cell r="G4509" t="str">
            <v>15.05.2018</v>
          </cell>
          <cell r="H4509">
            <v>13</v>
          </cell>
        </row>
        <row r="4510">
          <cell r="A4510" t="str">
            <v>2780408905818000016 от 16.05.2018</v>
          </cell>
          <cell r="B4510" t="str">
            <v>2780408905818000016</v>
          </cell>
          <cell r="C4510" t="str">
            <v xml:space="preserve"> Исполнение завершено</v>
          </cell>
          <cell r="D4510">
            <v>7840461722</v>
          </cell>
          <cell r="E4510" t="str">
            <v>Электронный аукцион</v>
          </cell>
          <cell r="F4510">
            <v>43236</v>
          </cell>
          <cell r="G4510" t="str">
            <v>16.05.2018</v>
          </cell>
          <cell r="H4510">
            <v>13</v>
          </cell>
        </row>
        <row r="4511">
          <cell r="A4511" t="str">
            <v>2781014348018000023 от 21.05.2018</v>
          </cell>
          <cell r="B4511" t="str">
            <v>2781014348018000023</v>
          </cell>
          <cell r="C4511" t="str">
            <v xml:space="preserve"> Исполнение завершено</v>
          </cell>
          <cell r="D4511">
            <v>7840461722</v>
          </cell>
          <cell r="E4511" t="str">
            <v>Электронный аукцион</v>
          </cell>
          <cell r="F4511">
            <v>43241</v>
          </cell>
          <cell r="G4511" t="str">
            <v>21.05.2018</v>
          </cell>
          <cell r="H4511">
            <v>13</v>
          </cell>
        </row>
        <row r="4512">
          <cell r="A4512" t="str">
            <v>2781410398518000028 от 23.05.2018</v>
          </cell>
          <cell r="B4512" t="str">
            <v>2781410398518000028</v>
          </cell>
          <cell r="C4512" t="str">
            <v xml:space="preserve"> Исполнение завершено</v>
          </cell>
          <cell r="D4512">
            <v>7840461722</v>
          </cell>
          <cell r="E4512" t="str">
            <v>Электронный аукцион</v>
          </cell>
          <cell r="F4512">
            <v>43243</v>
          </cell>
          <cell r="G4512" t="str">
            <v>23.05.2018</v>
          </cell>
          <cell r="H4512">
            <v>13</v>
          </cell>
        </row>
        <row r="4513">
          <cell r="A4513" t="str">
            <v>2782002069518000022 от 23.05.2018</v>
          </cell>
          <cell r="B4513" t="str">
            <v>2782002069518000022</v>
          </cell>
          <cell r="C4513" t="str">
            <v xml:space="preserve"> Исполнение завершено</v>
          </cell>
          <cell r="D4513">
            <v>7718937339</v>
          </cell>
          <cell r="E4513" t="str">
            <v>Электронный аукцион</v>
          </cell>
          <cell r="F4513">
            <v>43243</v>
          </cell>
          <cell r="G4513" t="str">
            <v>23.05.2018</v>
          </cell>
          <cell r="H4513">
            <v>13</v>
          </cell>
        </row>
        <row r="4514">
          <cell r="A4514" t="str">
            <v>2784331255018000009 от 20.06.2018</v>
          </cell>
          <cell r="B4514" t="str">
            <v>2784331255018000009</v>
          </cell>
          <cell r="C4514" t="str">
            <v xml:space="preserve"> Исполнение завершено</v>
          </cell>
          <cell r="D4514">
            <v>7820023230</v>
          </cell>
          <cell r="E4514" t="str">
            <v>Электронный аукцион</v>
          </cell>
          <cell r="F4514">
            <v>43271</v>
          </cell>
          <cell r="G4514" t="str">
            <v>20.06.2018</v>
          </cell>
          <cell r="H4514">
            <v>13</v>
          </cell>
        </row>
        <row r="4515">
          <cell r="A4515" t="str">
            <v>2782542646618000025 от 22.06.2018</v>
          </cell>
          <cell r="B4515" t="str">
            <v>2782542646618000025</v>
          </cell>
          <cell r="C4515" t="str">
            <v xml:space="preserve"> Исполнение завершено</v>
          </cell>
          <cell r="D4515">
            <v>7820023230</v>
          </cell>
          <cell r="E4515" t="str">
            <v>Электронный аукцион</v>
          </cell>
          <cell r="F4515">
            <v>43273</v>
          </cell>
          <cell r="G4515" t="str">
            <v>22.06.2018</v>
          </cell>
          <cell r="H4515">
            <v>13</v>
          </cell>
        </row>
        <row r="4516">
          <cell r="A4516" t="str">
            <v>2780514950318000039 от 26.06.2018</v>
          </cell>
          <cell r="B4516" t="str">
            <v>2780514950318000039</v>
          </cell>
          <cell r="C4516" t="str">
            <v xml:space="preserve"> Исполнение завершено</v>
          </cell>
          <cell r="D4516">
            <v>7840461722</v>
          </cell>
          <cell r="E4516" t="str">
            <v>Электронный аукцион</v>
          </cell>
          <cell r="F4516">
            <v>43277</v>
          </cell>
          <cell r="G4516" t="str">
            <v>26.06.2018</v>
          </cell>
          <cell r="H4516">
            <v>13</v>
          </cell>
        </row>
        <row r="4517">
          <cell r="A4517" t="str">
            <v>2781021525418000014 от 27.06.2018</v>
          </cell>
          <cell r="B4517" t="str">
            <v>2781021525418000014</v>
          </cell>
          <cell r="C4517" t="str">
            <v xml:space="preserve"> Исполнение завершено</v>
          </cell>
          <cell r="D4517">
            <v>7718937339</v>
          </cell>
          <cell r="E4517" t="str">
            <v>Электронный аукцион</v>
          </cell>
          <cell r="F4517">
            <v>43278</v>
          </cell>
          <cell r="G4517" t="str">
            <v>27.06.2018</v>
          </cell>
          <cell r="H4517">
            <v>13</v>
          </cell>
        </row>
        <row r="4518">
          <cell r="A4518" t="str">
            <v>2782542534218000025 от 29.06.2018</v>
          </cell>
          <cell r="B4518" t="str">
            <v>2782542534218000025</v>
          </cell>
          <cell r="C4518" t="str">
            <v xml:space="preserve"> Исполнение завершено</v>
          </cell>
          <cell r="D4518">
            <v>7718937339</v>
          </cell>
          <cell r="E4518" t="str">
            <v>Электронный аукцион</v>
          </cell>
          <cell r="F4518">
            <v>43280</v>
          </cell>
          <cell r="G4518" t="str">
            <v>29.06.2018</v>
          </cell>
          <cell r="H4518">
            <v>13</v>
          </cell>
        </row>
        <row r="4519">
          <cell r="A4519" t="str">
            <v>2782543128018000017 от 29.06.2018</v>
          </cell>
          <cell r="B4519" t="str">
            <v>2782543128018000017</v>
          </cell>
          <cell r="C4519" t="str">
            <v xml:space="preserve"> Исполнение завершено</v>
          </cell>
          <cell r="D4519">
            <v>7718937339</v>
          </cell>
          <cell r="E4519" t="str">
            <v>Электронный аукцион</v>
          </cell>
          <cell r="F4519">
            <v>43280</v>
          </cell>
          <cell r="G4519" t="str">
            <v>29.06.2018</v>
          </cell>
          <cell r="H4519">
            <v>13</v>
          </cell>
        </row>
        <row r="4520">
          <cell r="A4520" t="str">
            <v>2782033147518000023 от 02.07.2018</v>
          </cell>
          <cell r="B4520" t="str">
            <v>2782033147518000023</v>
          </cell>
          <cell r="C4520" t="str">
            <v xml:space="preserve"> Исполнение завершено</v>
          </cell>
          <cell r="D4520">
            <v>7811573904</v>
          </cell>
          <cell r="E4520" t="str">
            <v>Электронный аукцион</v>
          </cell>
          <cell r="F4520">
            <v>43283</v>
          </cell>
          <cell r="G4520" t="str">
            <v>02.07.2018</v>
          </cell>
          <cell r="H4520">
            <v>13</v>
          </cell>
        </row>
        <row r="4521">
          <cell r="A4521" t="str">
            <v>2782542481418000027 от 04.07.2018</v>
          </cell>
          <cell r="B4521" t="str">
            <v>2782542481418000027</v>
          </cell>
          <cell r="C4521" t="str">
            <v xml:space="preserve"> Исполнение завершено</v>
          </cell>
          <cell r="D4521">
            <v>7715995942</v>
          </cell>
          <cell r="E4521" t="str">
            <v>Закупка у единственного поставщика</v>
          </cell>
          <cell r="F4521">
            <v>43285</v>
          </cell>
          <cell r="G4521" t="str">
            <v>04.07.2018</v>
          </cell>
          <cell r="H4521">
            <v>0</v>
          </cell>
        </row>
        <row r="4522">
          <cell r="A4522" t="str">
            <v>2782543991618000019 от 12.07.2018</v>
          </cell>
          <cell r="B4522" t="str">
            <v>2782543991618000019</v>
          </cell>
          <cell r="C4522" t="str">
            <v xml:space="preserve"> Исполнение завершено</v>
          </cell>
          <cell r="D4522">
            <v>7718937339</v>
          </cell>
          <cell r="E4522" t="str">
            <v>Электронный аукцион</v>
          </cell>
          <cell r="F4522">
            <v>43293</v>
          </cell>
          <cell r="G4522" t="str">
            <v>12.07.2018</v>
          </cell>
          <cell r="H4522">
            <v>13</v>
          </cell>
        </row>
        <row r="4523">
          <cell r="A4523" t="str">
            <v>2782542643418000026 от 13.07.2018</v>
          </cell>
          <cell r="B4523" t="str">
            <v>2782542643418000026</v>
          </cell>
          <cell r="C4523" t="str">
            <v xml:space="preserve"> Исполнение завершено</v>
          </cell>
          <cell r="D4523">
            <v>7840461722</v>
          </cell>
          <cell r="E4523" t="str">
            <v>Электронный аукцион</v>
          </cell>
          <cell r="F4523">
            <v>43294</v>
          </cell>
          <cell r="G4523" t="str">
            <v>13.07.2018</v>
          </cell>
          <cell r="H4523">
            <v>13</v>
          </cell>
        </row>
        <row r="4524">
          <cell r="A4524" t="str">
            <v>2781404678318000023 от 18.07.2018</v>
          </cell>
          <cell r="B4524" t="str">
            <v>2781404678318000023</v>
          </cell>
          <cell r="C4524" t="str">
            <v xml:space="preserve"> Исполнение завершено</v>
          </cell>
          <cell r="D4524">
            <v>7718937339</v>
          </cell>
          <cell r="E4524" t="str">
            <v>Электронный аукцион</v>
          </cell>
          <cell r="F4524">
            <v>43299</v>
          </cell>
          <cell r="G4524" t="str">
            <v>18.07.2018</v>
          </cell>
          <cell r="H4524">
            <v>13</v>
          </cell>
        </row>
        <row r="4525">
          <cell r="A4525" t="str">
            <v>2781415082618000029 от 18.07.2018</v>
          </cell>
          <cell r="B4525" t="str">
            <v>2781415082618000029</v>
          </cell>
          <cell r="C4525" t="str">
            <v xml:space="preserve"> Исполнение завершено</v>
          </cell>
          <cell r="D4525">
            <v>5001028833</v>
          </cell>
          <cell r="E4525" t="str">
            <v>Закупка у единственного поставщика</v>
          </cell>
          <cell r="F4525">
            <v>43299</v>
          </cell>
          <cell r="G4525" t="str">
            <v>18.07.2018</v>
          </cell>
          <cell r="H4525">
            <v>0</v>
          </cell>
        </row>
        <row r="4526">
          <cell r="A4526" t="str">
            <v>2782512838918000022 от 18.07.2018</v>
          </cell>
          <cell r="B4526" t="str">
            <v>2782512838918000022</v>
          </cell>
          <cell r="C4526" t="str">
            <v xml:space="preserve"> Исполнение завершено</v>
          </cell>
          <cell r="D4526">
            <v>7840461722</v>
          </cell>
          <cell r="E4526" t="str">
            <v>Электронный аукцион</v>
          </cell>
          <cell r="F4526">
            <v>43299</v>
          </cell>
          <cell r="G4526" t="str">
            <v>18.07.2018</v>
          </cell>
          <cell r="H4526">
            <v>13</v>
          </cell>
        </row>
        <row r="4527">
          <cell r="A4527" t="str">
            <v>2780305145318000028 от 20.07.2018</v>
          </cell>
          <cell r="B4527" t="str">
            <v>2780305145318000028</v>
          </cell>
          <cell r="C4527" t="str">
            <v xml:space="preserve"> Исполнение завершено</v>
          </cell>
          <cell r="D4527">
            <v>7840461722</v>
          </cell>
          <cell r="E4527" t="str">
            <v>Электронный аукцион</v>
          </cell>
          <cell r="F4527">
            <v>43301</v>
          </cell>
          <cell r="G4527" t="str">
            <v>20.07.2018</v>
          </cell>
          <cell r="H4527">
            <v>13</v>
          </cell>
        </row>
        <row r="4528">
          <cell r="A4528" t="str">
            <v>2782501459018000021 от 21.07.2018</v>
          </cell>
          <cell r="B4528" t="str">
            <v>2782501459018000021</v>
          </cell>
          <cell r="C4528" t="str">
            <v xml:space="preserve"> Исполнение завершено</v>
          </cell>
          <cell r="D4528">
            <v>7718937339</v>
          </cell>
          <cell r="E4528" t="str">
            <v>Электронный аукцион</v>
          </cell>
          <cell r="F4528">
            <v>43302</v>
          </cell>
          <cell r="G4528" t="str">
            <v>21.07.2018</v>
          </cell>
          <cell r="H4528">
            <v>13</v>
          </cell>
        </row>
        <row r="4529">
          <cell r="A4529" t="str">
            <v>2782512980118000019 от 23.07.2018</v>
          </cell>
          <cell r="B4529" t="str">
            <v>2782512980118000019</v>
          </cell>
          <cell r="C4529" t="str">
            <v xml:space="preserve"> Исполнение завершено</v>
          </cell>
          <cell r="D4529">
            <v>7840461722</v>
          </cell>
          <cell r="E4529" t="str">
            <v>Электронный аукцион</v>
          </cell>
          <cell r="F4529">
            <v>43304</v>
          </cell>
          <cell r="G4529" t="str">
            <v>23.07.2018</v>
          </cell>
          <cell r="H4529">
            <v>13</v>
          </cell>
        </row>
        <row r="4530">
          <cell r="A4530" t="str">
            <v>2780703321518000026 от 24.07.2018</v>
          </cell>
          <cell r="B4530" t="str">
            <v>2780703321518000026</v>
          </cell>
          <cell r="C4530" t="str">
            <v xml:space="preserve"> Исполнение завершено</v>
          </cell>
          <cell r="D4530">
            <v>7715995942</v>
          </cell>
          <cell r="E4530" t="str">
            <v>Закупка у единственного поставщика</v>
          </cell>
          <cell r="F4530">
            <v>43305</v>
          </cell>
          <cell r="G4530" t="str">
            <v>24.07.2018</v>
          </cell>
          <cell r="H4530">
            <v>0</v>
          </cell>
        </row>
        <row r="4531">
          <cell r="A4531" t="str">
            <v>2782002060018000043 от 24.07.2018</v>
          </cell>
          <cell r="B4531" t="str">
            <v>2782002060018000043</v>
          </cell>
          <cell r="C4531" t="str">
            <v xml:space="preserve"> Исполнение завершено</v>
          </cell>
          <cell r="D4531">
            <v>7718937339</v>
          </cell>
          <cell r="E4531" t="str">
            <v>Электронный аукцион</v>
          </cell>
          <cell r="F4531">
            <v>43305</v>
          </cell>
          <cell r="G4531" t="str">
            <v>24.07.2018</v>
          </cell>
          <cell r="H4531">
            <v>13</v>
          </cell>
        </row>
        <row r="4532">
          <cell r="A4532" t="str">
            <v>2782002058218000040 от 27.07.2018</v>
          </cell>
          <cell r="B4532" t="str">
            <v>2782002058218000040</v>
          </cell>
          <cell r="C4532" t="str">
            <v xml:space="preserve"> Исполнение завершено</v>
          </cell>
          <cell r="D4532">
            <v>7840461722</v>
          </cell>
          <cell r="E4532" t="str">
            <v>Электронный аукцион</v>
          </cell>
          <cell r="F4532">
            <v>43308</v>
          </cell>
          <cell r="G4532" t="str">
            <v>27.07.2018</v>
          </cell>
          <cell r="H4532">
            <v>13</v>
          </cell>
        </row>
        <row r="4533">
          <cell r="A4533" t="str">
            <v>2780738776818000037 от 31.07.2018</v>
          </cell>
          <cell r="B4533" t="str">
            <v>2780738776818000037</v>
          </cell>
          <cell r="C4533" t="str">
            <v xml:space="preserve"> Исполнение завершено</v>
          </cell>
          <cell r="D4533">
            <v>7718937339</v>
          </cell>
          <cell r="E4533" t="str">
            <v>Электронный аукцион</v>
          </cell>
          <cell r="F4533">
            <v>43312</v>
          </cell>
          <cell r="G4533" t="str">
            <v>31.07.2018</v>
          </cell>
          <cell r="H4533">
            <v>13</v>
          </cell>
        </row>
        <row r="4534">
          <cell r="A4534" t="str">
            <v>2781410363218000028 от 15.08.2018</v>
          </cell>
          <cell r="B4534" t="str">
            <v>2781410363218000028</v>
          </cell>
          <cell r="C4534" t="str">
            <v xml:space="preserve"> Исполнение завершено</v>
          </cell>
          <cell r="D4534">
            <v>7840461722</v>
          </cell>
          <cell r="E4534" t="str">
            <v>Электронный аукцион</v>
          </cell>
          <cell r="F4534">
            <v>43327</v>
          </cell>
          <cell r="G4534" t="str">
            <v>15.08.2018</v>
          </cell>
          <cell r="H4534">
            <v>13</v>
          </cell>
        </row>
        <row r="4535">
          <cell r="A4535" t="str">
            <v>2780702665918000039 от 16.08.2018</v>
          </cell>
          <cell r="B4535" t="str">
            <v>2780702665918000039</v>
          </cell>
          <cell r="C4535" t="str">
            <v xml:space="preserve"> Исполнение завершено</v>
          </cell>
          <cell r="D4535">
            <v>7820023230</v>
          </cell>
          <cell r="E4535" t="str">
            <v>Электронный аукцион</v>
          </cell>
          <cell r="F4535">
            <v>43328</v>
          </cell>
          <cell r="G4535" t="str">
            <v>16.08.2018</v>
          </cell>
          <cell r="H4535">
            <v>13</v>
          </cell>
        </row>
        <row r="4536">
          <cell r="A4536" t="str">
            <v>2782542240818000025 от 20.08.2018</v>
          </cell>
          <cell r="B4536" t="str">
            <v>2782542240818000025</v>
          </cell>
          <cell r="C4536" t="str">
            <v xml:space="preserve"> Исполнение завершено</v>
          </cell>
          <cell r="D4536">
            <v>7718937339</v>
          </cell>
          <cell r="E4536" t="str">
            <v>Электронный аукцион</v>
          </cell>
          <cell r="F4536">
            <v>43332</v>
          </cell>
          <cell r="G4536" t="str">
            <v>20.08.2018</v>
          </cell>
          <cell r="H4536">
            <v>13</v>
          </cell>
        </row>
        <row r="4537">
          <cell r="A4537" t="str">
            <v>2781410389718000037 от 24.08.2018</v>
          </cell>
          <cell r="B4537" t="str">
            <v>2781410389718000037</v>
          </cell>
          <cell r="C4537" t="str">
            <v xml:space="preserve"> Исполнение завершено</v>
          </cell>
          <cell r="D4537">
            <v>7718937339</v>
          </cell>
          <cell r="E4537" t="str">
            <v>Электронный аукцион</v>
          </cell>
          <cell r="F4537">
            <v>43336</v>
          </cell>
          <cell r="G4537" t="str">
            <v>24.08.2018</v>
          </cell>
          <cell r="H4537">
            <v>13</v>
          </cell>
        </row>
        <row r="4538">
          <cell r="A4538" t="str">
            <v>2781410352018000039 от 27.08.2018</v>
          </cell>
          <cell r="B4538" t="str">
            <v>2781410352018000039</v>
          </cell>
          <cell r="C4538" t="str">
            <v xml:space="preserve"> Исполнение завершено</v>
          </cell>
          <cell r="D4538">
            <v>7718937339</v>
          </cell>
          <cell r="E4538" t="str">
            <v>Электронный аукцион</v>
          </cell>
          <cell r="F4538">
            <v>43339</v>
          </cell>
          <cell r="G4538" t="str">
            <v>27.08.2018</v>
          </cell>
          <cell r="H4538">
            <v>13</v>
          </cell>
        </row>
        <row r="4539">
          <cell r="A4539" t="str">
            <v>2781410426618000028 от 27.08.2018</v>
          </cell>
          <cell r="B4539" t="str">
            <v>2781410426618000028</v>
          </cell>
          <cell r="C4539" t="str">
            <v xml:space="preserve"> Исполнение завершено</v>
          </cell>
          <cell r="D4539">
            <v>7718937339</v>
          </cell>
          <cell r="E4539" t="str">
            <v>Электронный аукцион</v>
          </cell>
          <cell r="F4539">
            <v>43339</v>
          </cell>
          <cell r="G4539" t="str">
            <v>27.08.2018</v>
          </cell>
          <cell r="H4539">
            <v>13</v>
          </cell>
        </row>
        <row r="4540">
          <cell r="A4540" t="str">
            <v>2782512873418000028 от 27.08.2018</v>
          </cell>
          <cell r="B4540" t="str">
            <v>2782512873418000028</v>
          </cell>
          <cell r="C4540" t="str">
            <v xml:space="preserve"> Исполнение завершено</v>
          </cell>
          <cell r="D4540">
            <v>7718937339</v>
          </cell>
          <cell r="E4540" t="str">
            <v>Электронный аукцион</v>
          </cell>
          <cell r="F4540">
            <v>43339</v>
          </cell>
          <cell r="G4540" t="str">
            <v>27.08.2018</v>
          </cell>
          <cell r="H4540">
            <v>13</v>
          </cell>
        </row>
        <row r="4541">
          <cell r="A4541" t="str">
            <v>2782542633918000028 от 28.08.2018</v>
          </cell>
          <cell r="B4541" t="str">
            <v>2782542633918000028</v>
          </cell>
          <cell r="C4541" t="str">
            <v xml:space="preserve"> Исполнение завершено</v>
          </cell>
          <cell r="D4541">
            <v>7718937339</v>
          </cell>
          <cell r="E4541" t="str">
            <v>Электронный аукцион</v>
          </cell>
          <cell r="F4541">
            <v>43340</v>
          </cell>
          <cell r="G4541" t="str">
            <v>28.08.2018</v>
          </cell>
          <cell r="H4541">
            <v>13</v>
          </cell>
        </row>
        <row r="4542">
          <cell r="A4542" t="str">
            <v>2781015187518000029 от 11.09.2018</v>
          </cell>
          <cell r="B4542" t="str">
            <v>2781015187518000029</v>
          </cell>
          <cell r="C4542" t="str">
            <v xml:space="preserve"> Исполнение завершено</v>
          </cell>
          <cell r="D4542">
            <v>7840461722</v>
          </cell>
          <cell r="E4542" t="str">
            <v>Электронный аукцион</v>
          </cell>
          <cell r="F4542">
            <v>43354</v>
          </cell>
          <cell r="G4542" t="str">
            <v>11.09.2018</v>
          </cell>
          <cell r="H4542">
            <v>13</v>
          </cell>
        </row>
        <row r="4543">
          <cell r="A4543" t="str">
            <v>2780738776818000044 от 05.10.2018</v>
          </cell>
          <cell r="B4543" t="str">
            <v>2780738776818000044</v>
          </cell>
          <cell r="C4543" t="str">
            <v xml:space="preserve"> Исполнение завершено</v>
          </cell>
          <cell r="D4543">
            <v>7718937339</v>
          </cell>
          <cell r="E4543" t="str">
            <v>Запрос котировок</v>
          </cell>
          <cell r="F4543">
            <v>43378</v>
          </cell>
          <cell r="G4543" t="str">
            <v>05.10.2018</v>
          </cell>
          <cell r="H4543">
            <v>17</v>
          </cell>
        </row>
        <row r="4544">
          <cell r="A4544" t="str">
            <v>2781410380118000057 от 13.11.2018</v>
          </cell>
          <cell r="B4544" t="str">
            <v>2781410380118000057</v>
          </cell>
          <cell r="C4544" t="str">
            <v xml:space="preserve"> Исполнение завершено</v>
          </cell>
          <cell r="D4544">
            <v>7820023230</v>
          </cell>
          <cell r="E4544" t="str">
            <v>Электронный аукцион</v>
          </cell>
          <cell r="F4544">
            <v>43417</v>
          </cell>
          <cell r="G4544" t="str">
            <v>13.11.2018</v>
          </cell>
          <cell r="H4544">
            <v>13</v>
          </cell>
        </row>
        <row r="4545">
          <cell r="A4545" t="str">
            <v>2780413082018000025 от 14.11.2018</v>
          </cell>
          <cell r="B4545" t="str">
            <v>2780413082018000025</v>
          </cell>
          <cell r="C4545" t="str">
            <v xml:space="preserve"> Исполнение завершено</v>
          </cell>
          <cell r="D4545">
            <v>7715995942</v>
          </cell>
          <cell r="E4545" t="str">
            <v>Закупка у единственного поставщика</v>
          </cell>
          <cell r="F4545">
            <v>43418</v>
          </cell>
          <cell r="G4545" t="str">
            <v>14.11.2018</v>
          </cell>
          <cell r="H4545">
            <v>0</v>
          </cell>
        </row>
        <row r="4546">
          <cell r="A4546" t="str">
            <v>2780736087918000091 от 10.12.2018</v>
          </cell>
          <cell r="B4546" t="str">
            <v>2780736087918000091</v>
          </cell>
          <cell r="C4546" t="str">
            <v xml:space="preserve"> Исполнение завершено</v>
          </cell>
          <cell r="D4546">
            <v>7718937339</v>
          </cell>
          <cell r="E4546" t="str">
            <v>Электронный аукцион</v>
          </cell>
          <cell r="F4546">
            <v>43444</v>
          </cell>
          <cell r="G4546" t="str">
            <v>10.12.2018</v>
          </cell>
          <cell r="H4546">
            <v>13</v>
          </cell>
        </row>
        <row r="4547">
          <cell r="A4547" t="str">
            <v>2782002069518000042 от 27.12.2018</v>
          </cell>
          <cell r="B4547" t="str">
            <v>2782002069518000042</v>
          </cell>
          <cell r="C4547" t="str">
            <v xml:space="preserve"> Исполнение завершено</v>
          </cell>
          <cell r="D4547">
            <v>7715995942</v>
          </cell>
          <cell r="E4547" t="str">
            <v>Закупка у единственного поставщика</v>
          </cell>
          <cell r="F4547">
            <v>43461</v>
          </cell>
          <cell r="G4547" t="str">
            <v>27.12.2018</v>
          </cell>
          <cell r="H4547">
            <v>0</v>
          </cell>
        </row>
        <row r="4548">
          <cell r="A4548" t="str">
            <v>2782002072019000006 от 17.01.2019</v>
          </cell>
          <cell r="B4548" t="str">
            <v>2782002072019000006</v>
          </cell>
          <cell r="C4548" t="str">
            <v xml:space="preserve"> Исполнение завершено</v>
          </cell>
          <cell r="D4548">
            <v>7718937339</v>
          </cell>
          <cell r="E4548" t="str">
            <v>Электронный аукцион</v>
          </cell>
          <cell r="F4548">
            <v>43482</v>
          </cell>
          <cell r="G4548" t="str">
            <v>17.01.2019</v>
          </cell>
          <cell r="H4548">
            <v>13</v>
          </cell>
        </row>
        <row r="4549">
          <cell r="A4549" t="str">
            <v>2780702638419000005 от 30.01.2019</v>
          </cell>
          <cell r="B4549" t="str">
            <v>2780702638419000005</v>
          </cell>
          <cell r="C4549" t="str">
            <v xml:space="preserve"> Исполнение завершено</v>
          </cell>
          <cell r="D4549">
            <v>7718937339</v>
          </cell>
          <cell r="E4549" t="str">
            <v>Электронный аукцион</v>
          </cell>
          <cell r="F4549">
            <v>43495</v>
          </cell>
          <cell r="G4549" t="str">
            <v>30.01.2019</v>
          </cell>
          <cell r="H4549">
            <v>13</v>
          </cell>
        </row>
        <row r="4550">
          <cell r="A4550" t="str">
            <v>2782002365719000014 от 14.02.2019</v>
          </cell>
          <cell r="B4550" t="str">
            <v>2782002365719000014</v>
          </cell>
          <cell r="C4550" t="str">
            <v xml:space="preserve"> Исполнение прекращено</v>
          </cell>
          <cell r="D4550">
            <v>7840461722</v>
          </cell>
          <cell r="E4550" t="str">
            <v>Электронный аукцион</v>
          </cell>
          <cell r="F4550">
            <v>43510</v>
          </cell>
          <cell r="G4550" t="str">
            <v>14.02.2019</v>
          </cell>
          <cell r="H4550">
            <v>13</v>
          </cell>
        </row>
        <row r="4551">
          <cell r="A4551" t="str">
            <v>2780902307519000016 от 28.02.2019</v>
          </cell>
          <cell r="B4551" t="str">
            <v>2780902307519000016</v>
          </cell>
          <cell r="C4551" t="str">
            <v xml:space="preserve"> Исполнение завершено</v>
          </cell>
          <cell r="D4551">
            <v>7715995942</v>
          </cell>
          <cell r="E4551" t="str">
            <v>Закупка у единственного поставщика</v>
          </cell>
          <cell r="F4551">
            <v>43524</v>
          </cell>
          <cell r="G4551" t="str">
            <v>28.02.2019</v>
          </cell>
          <cell r="H4551">
            <v>0</v>
          </cell>
        </row>
        <row r="4552">
          <cell r="A4552" t="str">
            <v>2780734594419000012 от 11.03.2019</v>
          </cell>
          <cell r="B4552" t="str">
            <v>2780734594419000012</v>
          </cell>
          <cell r="C4552" t="str">
            <v xml:space="preserve"> Исполнение завершено</v>
          </cell>
          <cell r="D4552">
            <v>7811573904</v>
          </cell>
          <cell r="E4552" t="str">
            <v>Электронный аукцион</v>
          </cell>
          <cell r="F4552">
            <v>43535</v>
          </cell>
          <cell r="G4552" t="str">
            <v>11.03.2019</v>
          </cell>
          <cell r="H4552">
            <v>13</v>
          </cell>
        </row>
        <row r="4553">
          <cell r="A4553" t="str">
            <v>2780701293819000011 от 12.03.2019</v>
          </cell>
          <cell r="B4553" t="str">
            <v>2780701293819000011</v>
          </cell>
          <cell r="C4553" t="str">
            <v xml:space="preserve"> Исполнение завершено</v>
          </cell>
          <cell r="D4553">
            <v>7718937339</v>
          </cell>
          <cell r="E4553" t="str">
            <v>Электронный аукцион</v>
          </cell>
          <cell r="F4553">
            <v>43536</v>
          </cell>
          <cell r="G4553" t="str">
            <v>12.03.2019</v>
          </cell>
          <cell r="H4553">
            <v>13</v>
          </cell>
        </row>
        <row r="4554">
          <cell r="A4554" t="str">
            <v>2782671761219000008 от 28.03.2019</v>
          </cell>
          <cell r="B4554" t="str">
            <v>2782671761219000008</v>
          </cell>
          <cell r="C4554" t="str">
            <v xml:space="preserve"> Исполнение завершено</v>
          </cell>
          <cell r="D4554">
            <v>7706254433</v>
          </cell>
          <cell r="E4554" t="str">
            <v>Закупка у единственного поставщика</v>
          </cell>
          <cell r="F4554">
            <v>43552</v>
          </cell>
          <cell r="G4554" t="str">
            <v>28.03.2019</v>
          </cell>
          <cell r="H4554">
            <v>0</v>
          </cell>
        </row>
        <row r="4555">
          <cell r="A4555" t="str">
            <v>2781604134019000027 от 09.04.2019</v>
          </cell>
          <cell r="B4555" t="str">
            <v>2781604134019000027</v>
          </cell>
          <cell r="C4555" t="str">
            <v xml:space="preserve"> Исполнение завершено</v>
          </cell>
          <cell r="D4555">
            <v>7801220018</v>
          </cell>
          <cell r="E4555" t="str">
            <v>Электронный аукцион</v>
          </cell>
          <cell r="F4555">
            <v>43564</v>
          </cell>
          <cell r="G4555" t="str">
            <v>09.04.2019</v>
          </cell>
          <cell r="H4555">
            <v>13</v>
          </cell>
        </row>
        <row r="4556">
          <cell r="A4556" t="str">
            <v>2780701293819000019 от 19.04.2019</v>
          </cell>
          <cell r="B4556" t="str">
            <v>2780701293819000019</v>
          </cell>
          <cell r="C4556" t="str">
            <v xml:space="preserve"> Исполнение завершено</v>
          </cell>
          <cell r="D4556">
            <v>7840461722</v>
          </cell>
          <cell r="E4556" t="str">
            <v>Электронный аукцион</v>
          </cell>
          <cell r="F4556">
            <v>43574</v>
          </cell>
          <cell r="G4556" t="str">
            <v>19.04.2019</v>
          </cell>
          <cell r="H4556">
            <v>13</v>
          </cell>
        </row>
        <row r="4557">
          <cell r="A4557" t="str">
            <v>2780410718719000007 от 26.04.2019</v>
          </cell>
          <cell r="B4557" t="str">
            <v>2780410718719000007</v>
          </cell>
          <cell r="C4557" t="str">
            <v xml:space="preserve"> Исполнение завершено</v>
          </cell>
          <cell r="D4557">
            <v>7718937339</v>
          </cell>
          <cell r="E4557" t="str">
            <v>Электронный аукцион</v>
          </cell>
          <cell r="F4557">
            <v>43581</v>
          </cell>
          <cell r="G4557" t="str">
            <v>26.04.2019</v>
          </cell>
          <cell r="H4557">
            <v>13</v>
          </cell>
        </row>
        <row r="4558">
          <cell r="A4558" t="str">
            <v>2780413773819000008 от 29.04.2019</v>
          </cell>
          <cell r="B4558" t="str">
            <v>2780413773819000008</v>
          </cell>
          <cell r="C4558" t="str">
            <v xml:space="preserve"> Исполнение завершено</v>
          </cell>
          <cell r="D4558">
            <v>7718937339</v>
          </cell>
          <cell r="E4558" t="str">
            <v>Электронный аукцион</v>
          </cell>
          <cell r="F4558">
            <v>43584</v>
          </cell>
          <cell r="G4558" t="str">
            <v>29.04.2019</v>
          </cell>
          <cell r="H4558">
            <v>13</v>
          </cell>
        </row>
        <row r="4559">
          <cell r="A4559" t="str">
            <v>2780703317319000024 от 06.05.2019</v>
          </cell>
          <cell r="B4559" t="str">
            <v>2780703317319000024</v>
          </cell>
          <cell r="C4559" t="str">
            <v xml:space="preserve"> Исполнение завершено</v>
          </cell>
          <cell r="D4559">
            <v>7811573904</v>
          </cell>
          <cell r="E4559" t="str">
            <v>Электронный аукцион</v>
          </cell>
          <cell r="F4559">
            <v>43591</v>
          </cell>
          <cell r="G4559" t="str">
            <v>06.05.2019</v>
          </cell>
          <cell r="H4559">
            <v>13</v>
          </cell>
        </row>
        <row r="4560">
          <cell r="A4560" t="str">
            <v>2780414893019000009 от 07.05.2019</v>
          </cell>
          <cell r="B4560" t="str">
            <v>2780414893019000009</v>
          </cell>
          <cell r="C4560" t="str">
            <v xml:space="preserve"> Исполнение завершено</v>
          </cell>
          <cell r="D4560">
            <v>7840461722</v>
          </cell>
          <cell r="E4560" t="str">
            <v>Электронный аукцион</v>
          </cell>
          <cell r="F4560">
            <v>43592</v>
          </cell>
          <cell r="G4560" t="str">
            <v>07.05.2019</v>
          </cell>
          <cell r="H4560">
            <v>13</v>
          </cell>
        </row>
        <row r="4561">
          <cell r="A4561" t="str">
            <v>2780211504819000010 от 14.05.2019</v>
          </cell>
          <cell r="B4561" t="str">
            <v>2780211504819000010</v>
          </cell>
          <cell r="C4561" t="str">
            <v xml:space="preserve"> Исполнение завершено</v>
          </cell>
          <cell r="D4561">
            <v>7840461722</v>
          </cell>
          <cell r="E4561" t="str">
            <v>Электронный аукцион</v>
          </cell>
          <cell r="F4561">
            <v>43599</v>
          </cell>
          <cell r="G4561" t="str">
            <v>14.05.2019</v>
          </cell>
          <cell r="H4561">
            <v>13</v>
          </cell>
        </row>
        <row r="4562">
          <cell r="A4562" t="str">
            <v>2780701933019000040 от 21.05.2019</v>
          </cell>
          <cell r="B4562" t="str">
            <v>2780701933019000040</v>
          </cell>
          <cell r="C4562" t="str">
            <v xml:space="preserve"> Исполнение завершено</v>
          </cell>
          <cell r="D4562">
            <v>7718937339</v>
          </cell>
          <cell r="E4562" t="str">
            <v>Электронный аукцион</v>
          </cell>
          <cell r="F4562">
            <v>43606</v>
          </cell>
          <cell r="G4562" t="str">
            <v>21.05.2019</v>
          </cell>
          <cell r="H4562">
            <v>13</v>
          </cell>
        </row>
        <row r="4563">
          <cell r="A4563" t="str">
            <v>2781013136419000014 от 22.05.2019</v>
          </cell>
          <cell r="B4563" t="str">
            <v>2781013136419000014</v>
          </cell>
          <cell r="C4563" t="str">
            <v xml:space="preserve"> Исполнение завершено</v>
          </cell>
          <cell r="D4563">
            <v>7842308825</v>
          </cell>
          <cell r="E4563" t="str">
            <v>Электронный аукцион</v>
          </cell>
          <cell r="F4563">
            <v>43607</v>
          </cell>
          <cell r="G4563" t="str">
            <v>22.05.2019</v>
          </cell>
          <cell r="H4563">
            <v>13</v>
          </cell>
        </row>
        <row r="4564">
          <cell r="A4564" t="str">
            <v>1781203647619000134 от 27.05.2019</v>
          </cell>
          <cell r="B4564" t="str">
            <v>1781203647619000134</v>
          </cell>
          <cell r="C4564" t="str">
            <v xml:space="preserve"> Исполнение завершено</v>
          </cell>
          <cell r="D4564">
            <v>7811157975</v>
          </cell>
          <cell r="E4564" t="str">
            <v>Электронный аукцион</v>
          </cell>
          <cell r="F4564">
            <v>43612</v>
          </cell>
          <cell r="G4564" t="str">
            <v>27.05.2019</v>
          </cell>
          <cell r="H4564">
            <v>13</v>
          </cell>
        </row>
        <row r="4565">
          <cell r="A4565" t="str">
            <v>2782033725119000037 от 27.05.2019</v>
          </cell>
          <cell r="B4565" t="str">
            <v>2782033725119000037</v>
          </cell>
          <cell r="C4565" t="str">
            <v xml:space="preserve"> Исполнение завершено</v>
          </cell>
          <cell r="D4565">
            <v>7811157975</v>
          </cell>
          <cell r="E4565" t="str">
            <v>Электронный аукцион</v>
          </cell>
          <cell r="F4565">
            <v>43612</v>
          </cell>
          <cell r="G4565" t="str">
            <v>27.05.2019</v>
          </cell>
          <cell r="H4565">
            <v>13</v>
          </cell>
        </row>
        <row r="4566">
          <cell r="A4566" t="str">
            <v>2780214359919000004 от 28.05.2019</v>
          </cell>
          <cell r="B4566" t="str">
            <v>2780214359919000004</v>
          </cell>
          <cell r="C4566" t="str">
            <v xml:space="preserve"> Исполнение завершено</v>
          </cell>
          <cell r="D4566">
            <v>7811157975</v>
          </cell>
          <cell r="E4566" t="str">
            <v>Электронный аукцион</v>
          </cell>
          <cell r="F4566">
            <v>43613</v>
          </cell>
          <cell r="G4566" t="str">
            <v>28.05.2019</v>
          </cell>
          <cell r="H4566">
            <v>13</v>
          </cell>
        </row>
        <row r="4567">
          <cell r="A4567" t="str">
            <v>2780514954219000019 от 28.05.2019</v>
          </cell>
          <cell r="B4567" t="str">
            <v>2780514954219000019</v>
          </cell>
          <cell r="C4567" t="str">
            <v xml:space="preserve"> Исполнение завершено</v>
          </cell>
          <cell r="D4567">
            <v>7840461722</v>
          </cell>
          <cell r="E4567" t="str">
            <v>Электронный аукцион</v>
          </cell>
          <cell r="F4567">
            <v>43613</v>
          </cell>
          <cell r="G4567" t="str">
            <v>28.05.2019</v>
          </cell>
          <cell r="H4567">
            <v>13</v>
          </cell>
        </row>
        <row r="4568">
          <cell r="A4568" t="str">
            <v>2780414060319000013 от 29.05.2019</v>
          </cell>
          <cell r="B4568" t="str">
            <v>2780414060319000013</v>
          </cell>
          <cell r="C4568" t="str">
            <v xml:space="preserve"> Исполнение завершено</v>
          </cell>
          <cell r="D4568">
            <v>7840461722</v>
          </cell>
          <cell r="E4568" t="str">
            <v>Электронный аукцион</v>
          </cell>
          <cell r="F4568">
            <v>43614</v>
          </cell>
          <cell r="G4568" t="str">
            <v>29.05.2019</v>
          </cell>
          <cell r="H4568">
            <v>13</v>
          </cell>
        </row>
        <row r="4569">
          <cell r="A4569" t="str">
            <v>2781410373819000023 от 07.06.2019</v>
          </cell>
          <cell r="B4569" t="str">
            <v>2781410373819000023</v>
          </cell>
          <cell r="C4569" t="str">
            <v xml:space="preserve"> Исполнение завершено</v>
          </cell>
          <cell r="D4569">
            <v>7840461722</v>
          </cell>
          <cell r="E4569" t="str">
            <v>Электронный аукцион</v>
          </cell>
          <cell r="F4569">
            <v>43623</v>
          </cell>
          <cell r="G4569" t="str">
            <v>07.06.2019</v>
          </cell>
          <cell r="H4569">
            <v>13</v>
          </cell>
        </row>
        <row r="4570">
          <cell r="A4570" t="str">
            <v>2780413973519000029 от 13.06.2019</v>
          </cell>
          <cell r="B4570" t="str">
            <v>2780413973519000029</v>
          </cell>
          <cell r="C4570" t="str">
            <v xml:space="preserve"> Исполнение завершено</v>
          </cell>
          <cell r="D4570">
            <v>7820023230</v>
          </cell>
          <cell r="E4570" t="str">
            <v>Электронный аукцион</v>
          </cell>
          <cell r="F4570">
            <v>43629</v>
          </cell>
          <cell r="G4570" t="str">
            <v>13.06.2019</v>
          </cell>
          <cell r="H4570">
            <v>13</v>
          </cell>
        </row>
        <row r="4571">
          <cell r="A4571" t="str">
            <v>2782002072019000035 от 13.06.2019</v>
          </cell>
          <cell r="B4571" t="str">
            <v>2782002072019000035</v>
          </cell>
          <cell r="C4571" t="str">
            <v xml:space="preserve"> Исполнение завершено</v>
          </cell>
          <cell r="D4571">
            <v>7718937339</v>
          </cell>
          <cell r="E4571" t="str">
            <v>Электронный аукцион</v>
          </cell>
          <cell r="F4571">
            <v>43629</v>
          </cell>
          <cell r="G4571" t="str">
            <v>13.06.2019</v>
          </cell>
          <cell r="H4571">
            <v>13</v>
          </cell>
        </row>
        <row r="4572">
          <cell r="A4572" t="str">
            <v>2780113694419000012 от 14.06.2019</v>
          </cell>
          <cell r="B4572" t="str">
            <v>2780113694419000012</v>
          </cell>
          <cell r="C4572" t="str">
            <v xml:space="preserve"> Исполнение завершено</v>
          </cell>
          <cell r="D4572">
            <v>7718937339</v>
          </cell>
          <cell r="E4572" t="str">
            <v>Электронный аукцион</v>
          </cell>
          <cell r="F4572">
            <v>43630</v>
          </cell>
          <cell r="G4572" t="str">
            <v>14.06.2019</v>
          </cell>
          <cell r="H4572">
            <v>13</v>
          </cell>
        </row>
        <row r="4573">
          <cell r="A4573" t="str">
            <v>2780413287419000031 от 14.06.2019</v>
          </cell>
          <cell r="B4573" t="str">
            <v>2780413287419000031</v>
          </cell>
          <cell r="C4573" t="str">
            <v xml:space="preserve"> Исполнение завершено</v>
          </cell>
          <cell r="D4573">
            <v>7718937339</v>
          </cell>
          <cell r="E4573" t="str">
            <v>Электронный аукцион</v>
          </cell>
          <cell r="F4573">
            <v>43630</v>
          </cell>
          <cell r="G4573" t="str">
            <v>14.06.2019</v>
          </cell>
          <cell r="H4573">
            <v>13</v>
          </cell>
        </row>
        <row r="4574">
          <cell r="A4574" t="str">
            <v>2781410397819000021 от 17.06.2019</v>
          </cell>
          <cell r="B4574" t="str">
            <v>2781410397819000021</v>
          </cell>
          <cell r="C4574" t="str">
            <v xml:space="preserve"> Исполнение завершено</v>
          </cell>
          <cell r="D4574">
            <v>7718937339</v>
          </cell>
          <cell r="E4574" t="str">
            <v>Электронный аукцион</v>
          </cell>
          <cell r="F4574">
            <v>43633</v>
          </cell>
          <cell r="G4574" t="str">
            <v>17.06.2019</v>
          </cell>
          <cell r="H4574">
            <v>13</v>
          </cell>
        </row>
        <row r="4575">
          <cell r="A4575" t="str">
            <v>2781444364619000022 от 19.06.2019</v>
          </cell>
          <cell r="B4575" t="str">
            <v>2781444364619000022</v>
          </cell>
          <cell r="C4575" t="str">
            <v xml:space="preserve"> Исполнение завершено</v>
          </cell>
          <cell r="D4575">
            <v>7718937339</v>
          </cell>
          <cell r="E4575" t="str">
            <v>Электронный аукцион</v>
          </cell>
          <cell r="F4575">
            <v>43635</v>
          </cell>
          <cell r="G4575" t="str">
            <v>19.06.2019</v>
          </cell>
          <cell r="H4575">
            <v>13</v>
          </cell>
        </row>
        <row r="4576">
          <cell r="A4576" t="str">
            <v>2780305145319000019 от 21.06.2019</v>
          </cell>
          <cell r="B4576" t="str">
            <v>2780305145319000019</v>
          </cell>
          <cell r="C4576" t="str">
            <v xml:space="preserve"> Исполнение завершено</v>
          </cell>
          <cell r="D4576">
            <v>7840461722</v>
          </cell>
          <cell r="E4576" t="str">
            <v>Электронный аукцион</v>
          </cell>
          <cell r="F4576">
            <v>43637</v>
          </cell>
          <cell r="G4576" t="str">
            <v>21.06.2019</v>
          </cell>
          <cell r="H4576">
            <v>13</v>
          </cell>
        </row>
        <row r="4577">
          <cell r="A4577" t="str">
            <v>2780413587519000026 от 21.06.2019</v>
          </cell>
          <cell r="B4577" t="str">
            <v>2780413587519000026</v>
          </cell>
          <cell r="C4577" t="str">
            <v xml:space="preserve"> Исполнение завершено</v>
          </cell>
          <cell r="D4577">
            <v>7840461722</v>
          </cell>
          <cell r="E4577" t="str">
            <v>Электронный аукцион</v>
          </cell>
          <cell r="F4577">
            <v>43637</v>
          </cell>
          <cell r="G4577" t="str">
            <v>21.06.2019</v>
          </cell>
          <cell r="H4577">
            <v>13</v>
          </cell>
        </row>
        <row r="4578">
          <cell r="A4578" t="str">
            <v>2781021525419000016 от 24.06.2019</v>
          </cell>
          <cell r="B4578" t="str">
            <v>2781021525419000016</v>
          </cell>
          <cell r="C4578" t="str">
            <v xml:space="preserve"> Исполнение завершено</v>
          </cell>
          <cell r="D4578">
            <v>7718937339</v>
          </cell>
          <cell r="E4578" t="str">
            <v>Электронный аукцион</v>
          </cell>
          <cell r="F4578">
            <v>43640</v>
          </cell>
          <cell r="G4578" t="str">
            <v>24.06.2019</v>
          </cell>
          <cell r="H4578">
            <v>13</v>
          </cell>
        </row>
        <row r="4579">
          <cell r="A4579" t="str">
            <v>2782031415919000024 от 24.06.2019</v>
          </cell>
          <cell r="B4579" t="str">
            <v>2782031415919000024</v>
          </cell>
          <cell r="C4579" t="str">
            <v xml:space="preserve"> Исполнение завершено</v>
          </cell>
          <cell r="D4579">
            <v>7718937339</v>
          </cell>
          <cell r="E4579" t="str">
            <v>Электронный аукцион</v>
          </cell>
          <cell r="F4579">
            <v>43640</v>
          </cell>
          <cell r="G4579" t="str">
            <v>24.06.2019</v>
          </cell>
          <cell r="H4579">
            <v>13</v>
          </cell>
        </row>
        <row r="4580">
          <cell r="A4580" t="str">
            <v>2780413497719000018 от 02.07.2019</v>
          </cell>
          <cell r="B4580" t="str">
            <v>2780413497719000018</v>
          </cell>
          <cell r="C4580" t="str">
            <v xml:space="preserve"> Исполнение завершено</v>
          </cell>
          <cell r="D4580">
            <v>7840461722</v>
          </cell>
          <cell r="E4580" t="str">
            <v>Электронный аукцион</v>
          </cell>
          <cell r="F4580">
            <v>43648</v>
          </cell>
          <cell r="G4580" t="str">
            <v>02.07.2019</v>
          </cell>
          <cell r="H4580">
            <v>13</v>
          </cell>
        </row>
        <row r="4581">
          <cell r="A4581" t="str">
            <v>2781021481419000017 от 02.07.2019</v>
          </cell>
          <cell r="B4581" t="str">
            <v>2781021481419000017</v>
          </cell>
          <cell r="C4581" t="str">
            <v xml:space="preserve"> Исполнение завершено</v>
          </cell>
          <cell r="D4581">
            <v>7715995942</v>
          </cell>
          <cell r="E4581" t="str">
            <v>Электронный аукцион</v>
          </cell>
          <cell r="F4581">
            <v>43648</v>
          </cell>
          <cell r="G4581" t="str">
            <v>02.07.2019</v>
          </cell>
          <cell r="H4581">
            <v>13</v>
          </cell>
        </row>
        <row r="4582">
          <cell r="A4582" t="str">
            <v>2781021469119000012 от 03.07.2019</v>
          </cell>
          <cell r="B4582" t="str">
            <v>2781021469119000012</v>
          </cell>
          <cell r="C4582" t="str">
            <v xml:space="preserve"> Исполнение завершено</v>
          </cell>
          <cell r="D4582">
            <v>7715995942</v>
          </cell>
          <cell r="E4582" t="str">
            <v>Электронный аукцион</v>
          </cell>
          <cell r="F4582">
            <v>43649</v>
          </cell>
          <cell r="G4582" t="str">
            <v>03.07.2019</v>
          </cell>
          <cell r="H4582">
            <v>13</v>
          </cell>
        </row>
        <row r="4583">
          <cell r="A4583" t="str">
            <v>2781410480519000038 от 05.07.2019</v>
          </cell>
          <cell r="B4583" t="str">
            <v>2781410480519000038</v>
          </cell>
          <cell r="C4583" t="str">
            <v xml:space="preserve"> Исполнение завершено</v>
          </cell>
          <cell r="D4583">
            <v>7811573904</v>
          </cell>
          <cell r="E4583" t="str">
            <v>Электронный аукцион</v>
          </cell>
          <cell r="F4583">
            <v>43651</v>
          </cell>
          <cell r="G4583" t="str">
            <v>05.07.2019</v>
          </cell>
          <cell r="H4583">
            <v>13</v>
          </cell>
        </row>
        <row r="4584">
          <cell r="A4584" t="str">
            <v>2781013313919000019 от 08.07.2019</v>
          </cell>
          <cell r="B4584" t="str">
            <v>2781013313919000019</v>
          </cell>
          <cell r="C4584" t="str">
            <v xml:space="preserve"> Исполнение завершено</v>
          </cell>
          <cell r="D4584">
            <v>7715995942</v>
          </cell>
          <cell r="E4584" t="str">
            <v>Электронный аукцион</v>
          </cell>
          <cell r="F4584">
            <v>43654</v>
          </cell>
          <cell r="G4584" t="str">
            <v>08.07.2019</v>
          </cell>
          <cell r="H4584">
            <v>13</v>
          </cell>
        </row>
        <row r="4585">
          <cell r="A4585" t="str">
            <v>2782002056819000028 от 09.07.2019</v>
          </cell>
          <cell r="B4585" t="str">
            <v>2782002056819000028</v>
          </cell>
          <cell r="C4585" t="str">
            <v xml:space="preserve"> Исполнение завершено</v>
          </cell>
          <cell r="D4585">
            <v>7840461722</v>
          </cell>
          <cell r="E4585" t="str">
            <v>Электронный аукцион</v>
          </cell>
          <cell r="F4585">
            <v>43655</v>
          </cell>
          <cell r="G4585" t="str">
            <v>09.07.2019</v>
          </cell>
          <cell r="H4585">
            <v>13</v>
          </cell>
        </row>
        <row r="4586">
          <cell r="A4586" t="str">
            <v>2780702631319000029 от 15.07.2019</v>
          </cell>
          <cell r="B4586" t="str">
            <v>2780702631319000029</v>
          </cell>
          <cell r="C4586" t="str">
            <v xml:space="preserve"> Исполнение завершено</v>
          </cell>
          <cell r="D4586">
            <v>7820023230</v>
          </cell>
          <cell r="E4586" t="str">
            <v>Электронный аукцион</v>
          </cell>
          <cell r="F4586">
            <v>43661</v>
          </cell>
          <cell r="G4586" t="str">
            <v>15.07.2019</v>
          </cell>
          <cell r="H4586">
            <v>13</v>
          </cell>
        </row>
        <row r="4587">
          <cell r="A4587" t="str">
            <v>2781471296219000011 от 15.07.2019</v>
          </cell>
          <cell r="B4587" t="str">
            <v>2781471296219000011</v>
          </cell>
          <cell r="C4587" t="str">
            <v xml:space="preserve"> Исполнение завершено</v>
          </cell>
          <cell r="D4587">
            <v>7714335823</v>
          </cell>
          <cell r="E4587" t="str">
            <v>Закупка у единственного поставщика</v>
          </cell>
          <cell r="F4587">
            <v>43661</v>
          </cell>
          <cell r="G4587" t="str">
            <v>15.07.2019</v>
          </cell>
          <cell r="H4587">
            <v>0</v>
          </cell>
        </row>
        <row r="4588">
          <cell r="A4588" t="str">
            <v>2780214446519000009 от 16.07.2019</v>
          </cell>
          <cell r="B4588" t="str">
            <v>2780214446519000009</v>
          </cell>
          <cell r="C4588" t="str">
            <v xml:space="preserve"> Исполнение завершено</v>
          </cell>
          <cell r="D4588">
            <v>7840461722</v>
          </cell>
          <cell r="E4588" t="str">
            <v>Электронный аукцион</v>
          </cell>
          <cell r="F4588">
            <v>43662</v>
          </cell>
          <cell r="G4588" t="str">
            <v>16.07.2019</v>
          </cell>
          <cell r="H4588">
            <v>13</v>
          </cell>
        </row>
        <row r="4589">
          <cell r="A4589" t="str">
            <v>2780214677619000010 от 16.07.2019</v>
          </cell>
          <cell r="B4589" t="str">
            <v>2780214677619000010</v>
          </cell>
          <cell r="C4589" t="str">
            <v xml:space="preserve"> Исполнение завершено</v>
          </cell>
          <cell r="D4589">
            <v>7820023230</v>
          </cell>
          <cell r="E4589" t="str">
            <v>Электронный аукцион</v>
          </cell>
          <cell r="F4589">
            <v>43662</v>
          </cell>
          <cell r="G4589" t="str">
            <v>16.07.2019</v>
          </cell>
          <cell r="H4589">
            <v>13</v>
          </cell>
        </row>
        <row r="4590">
          <cell r="A4590" t="str">
            <v>2780603964819000025 от 22.07.2019</v>
          </cell>
          <cell r="B4590" t="str">
            <v>2780603964819000025</v>
          </cell>
          <cell r="C4590" t="str">
            <v xml:space="preserve"> Исполнение завершено</v>
          </cell>
          <cell r="D4590">
            <v>7820023230</v>
          </cell>
          <cell r="E4590" t="str">
            <v>Электронный аукцион</v>
          </cell>
          <cell r="F4590">
            <v>43668</v>
          </cell>
          <cell r="G4590" t="str">
            <v>22.07.2019</v>
          </cell>
          <cell r="H4590">
            <v>13</v>
          </cell>
        </row>
        <row r="4591">
          <cell r="A4591" t="str">
            <v>2780701980619000035 от 22.07.2019</v>
          </cell>
          <cell r="B4591" t="str">
            <v>2780701980619000035</v>
          </cell>
          <cell r="C4591" t="str">
            <v xml:space="preserve"> Исполнение завершено</v>
          </cell>
          <cell r="D4591">
            <v>7718937339</v>
          </cell>
          <cell r="E4591" t="str">
            <v>Электронный аукцион</v>
          </cell>
          <cell r="F4591">
            <v>43668</v>
          </cell>
          <cell r="G4591" t="str">
            <v>22.07.2019</v>
          </cell>
          <cell r="H4591">
            <v>13</v>
          </cell>
        </row>
        <row r="4592">
          <cell r="A4592" t="str">
            <v>2781410363219000034 от 22.07.2019</v>
          </cell>
          <cell r="B4592" t="str">
            <v>2781410363219000034</v>
          </cell>
          <cell r="C4592" t="str">
            <v xml:space="preserve"> Исполнение завершено</v>
          </cell>
          <cell r="D4592">
            <v>7840461722</v>
          </cell>
          <cell r="E4592" t="str">
            <v>Электронный аукцион</v>
          </cell>
          <cell r="F4592">
            <v>43668</v>
          </cell>
          <cell r="G4592" t="str">
            <v>22.07.2019</v>
          </cell>
          <cell r="H4592">
            <v>13</v>
          </cell>
        </row>
        <row r="4593">
          <cell r="A4593" t="str">
            <v>2782542633919000014 от 22.07.2019</v>
          </cell>
          <cell r="B4593" t="str">
            <v>2782542633919000014</v>
          </cell>
          <cell r="C4593" t="str">
            <v xml:space="preserve"> Исполнение завершено</v>
          </cell>
          <cell r="D4593">
            <v>7718937339</v>
          </cell>
          <cell r="E4593" t="str">
            <v>Электронный аукцион</v>
          </cell>
          <cell r="F4593">
            <v>43668</v>
          </cell>
          <cell r="G4593" t="str">
            <v>22.07.2019</v>
          </cell>
          <cell r="H4593">
            <v>13</v>
          </cell>
        </row>
        <row r="4594">
          <cell r="A4594" t="str">
            <v>2780707982019000037 от 29.07.2019</v>
          </cell>
          <cell r="B4594" t="str">
            <v>2780707982019000037</v>
          </cell>
          <cell r="C4594" t="str">
            <v xml:space="preserve"> Исполнение завершено</v>
          </cell>
          <cell r="D4594">
            <v>7840461722</v>
          </cell>
          <cell r="E4594" t="str">
            <v>Электронный аукцион</v>
          </cell>
          <cell r="F4594">
            <v>43675</v>
          </cell>
          <cell r="G4594" t="str">
            <v>29.07.2019</v>
          </cell>
          <cell r="H4594">
            <v>13</v>
          </cell>
        </row>
        <row r="4595">
          <cell r="A4595" t="str">
            <v>2780701022519000043 от 02.08.2019</v>
          </cell>
          <cell r="B4595" t="str">
            <v>2780701022519000043</v>
          </cell>
          <cell r="C4595" t="str">
            <v xml:space="preserve"> Исполнение завершено</v>
          </cell>
          <cell r="D4595">
            <v>7820023230</v>
          </cell>
          <cell r="E4595" t="str">
            <v>Электронный аукцион</v>
          </cell>
          <cell r="F4595">
            <v>43679</v>
          </cell>
          <cell r="G4595" t="str">
            <v>02.08.2019</v>
          </cell>
          <cell r="H4595">
            <v>13</v>
          </cell>
        </row>
        <row r="4596">
          <cell r="A4596" t="str">
            <v>2780409889519000038 от 05.08.2019</v>
          </cell>
          <cell r="B4596" t="str">
            <v>2780409889519000038</v>
          </cell>
          <cell r="C4596" t="str">
            <v xml:space="preserve"> Исполнение завершено</v>
          </cell>
          <cell r="D4596">
            <v>7729656731</v>
          </cell>
          <cell r="E4596" t="str">
            <v>Закупка у единственного поставщика</v>
          </cell>
          <cell r="F4596">
            <v>43682</v>
          </cell>
          <cell r="G4596" t="str">
            <v>05.08.2019</v>
          </cell>
          <cell r="H4596">
            <v>0</v>
          </cell>
        </row>
        <row r="4597">
          <cell r="A4597" t="str">
            <v>2780214325319000022 от 06.08.2019</v>
          </cell>
          <cell r="B4597" t="str">
            <v>2780214325319000022</v>
          </cell>
          <cell r="C4597" t="str">
            <v xml:space="preserve"> Исполнение завершено</v>
          </cell>
          <cell r="D4597">
            <v>7820023230</v>
          </cell>
          <cell r="E4597" t="str">
            <v>Электронный аукцион</v>
          </cell>
          <cell r="F4597">
            <v>43683</v>
          </cell>
          <cell r="G4597" t="str">
            <v>06.08.2019</v>
          </cell>
          <cell r="H4597">
            <v>13</v>
          </cell>
        </row>
        <row r="4598">
          <cell r="A4598" t="str">
            <v>2781201732119000015 от 08.08.2019</v>
          </cell>
          <cell r="B4598" t="str">
            <v>2781201732119000015</v>
          </cell>
          <cell r="C4598" t="str">
            <v xml:space="preserve"> Исполнение завершено</v>
          </cell>
          <cell r="D4598">
            <v>7820023230</v>
          </cell>
          <cell r="E4598" t="str">
            <v>Электронный аукцион</v>
          </cell>
          <cell r="F4598">
            <v>43685</v>
          </cell>
          <cell r="G4598" t="str">
            <v>08.08.2019</v>
          </cell>
          <cell r="H4598">
            <v>13</v>
          </cell>
        </row>
        <row r="4599">
          <cell r="A4599" t="str">
            <v>2780501195319000035 от 12.08.2019</v>
          </cell>
          <cell r="B4599" t="str">
            <v>2780501195319000035</v>
          </cell>
          <cell r="C4599" t="str">
            <v xml:space="preserve"> Исполнение завершено</v>
          </cell>
          <cell r="D4599">
            <v>7718937339</v>
          </cell>
          <cell r="E4599" t="str">
            <v>Электронный аукцион</v>
          </cell>
          <cell r="F4599">
            <v>43689</v>
          </cell>
          <cell r="G4599" t="str">
            <v>12.08.2019</v>
          </cell>
          <cell r="H4599">
            <v>13</v>
          </cell>
        </row>
        <row r="4600">
          <cell r="A4600" t="str">
            <v>2780604032219000039 от 14.08.2019</v>
          </cell>
          <cell r="B4600" t="str">
            <v>2780604032219000039</v>
          </cell>
          <cell r="C4600" t="str">
            <v xml:space="preserve"> Исполнение завершено</v>
          </cell>
          <cell r="D4600">
            <v>7820023230</v>
          </cell>
          <cell r="E4600" t="str">
            <v>Электронный аукцион</v>
          </cell>
          <cell r="F4600">
            <v>43691</v>
          </cell>
          <cell r="G4600" t="str">
            <v>14.08.2019</v>
          </cell>
          <cell r="H4600">
            <v>13</v>
          </cell>
        </row>
        <row r="4601">
          <cell r="A4601" t="str">
            <v>2780413701519000038 от 16.08.2019</v>
          </cell>
          <cell r="B4601" t="str">
            <v>2780413701519000038</v>
          </cell>
          <cell r="C4601" t="str">
            <v xml:space="preserve"> Исполнение завершено</v>
          </cell>
          <cell r="D4601">
            <v>7718937339</v>
          </cell>
          <cell r="E4601" t="str">
            <v>Электронный аукцион</v>
          </cell>
          <cell r="F4601">
            <v>43693</v>
          </cell>
          <cell r="G4601" t="str">
            <v>16.08.2019</v>
          </cell>
          <cell r="H4601">
            <v>13</v>
          </cell>
        </row>
        <row r="4602">
          <cell r="A4602" t="str">
            <v>2782002073719000019 от 20.08.2019</v>
          </cell>
          <cell r="B4602" t="str">
            <v>2782002073719000019</v>
          </cell>
          <cell r="C4602" t="str">
            <v>Исполнение завершено</v>
          </cell>
          <cell r="D4602">
            <v>7718937339</v>
          </cell>
          <cell r="E4602" t="str">
            <v>Электронный аукцион</v>
          </cell>
          <cell r="F4602">
            <v>43697</v>
          </cell>
          <cell r="G4602" t="str">
            <v>20.08.2019</v>
          </cell>
          <cell r="H4602">
            <v>13</v>
          </cell>
        </row>
        <row r="4603">
          <cell r="A4603" t="str">
            <v>2781017108519000034 от 28.08.2019</v>
          </cell>
          <cell r="B4603" t="str">
            <v>2781017108519000034</v>
          </cell>
          <cell r="C4603" t="str">
            <v xml:space="preserve"> Исполнение завершено</v>
          </cell>
          <cell r="D4603">
            <v>7718937339</v>
          </cell>
          <cell r="E4603" t="str">
            <v>Электронный аукцион</v>
          </cell>
          <cell r="F4603">
            <v>43705</v>
          </cell>
          <cell r="G4603" t="str">
            <v>28.08.2019</v>
          </cell>
          <cell r="H4603">
            <v>13</v>
          </cell>
        </row>
        <row r="4604">
          <cell r="A4604" t="str">
            <v>2781410381919000031 от 29.08.2019</v>
          </cell>
          <cell r="B4604" t="str">
            <v>2781410381919000031</v>
          </cell>
          <cell r="C4604" t="str">
            <v xml:space="preserve"> Исполнение завершено</v>
          </cell>
          <cell r="D4604">
            <v>7715995942</v>
          </cell>
          <cell r="E4604" t="str">
            <v>Закупка у единственного поставщика</v>
          </cell>
          <cell r="F4604">
            <v>43706</v>
          </cell>
          <cell r="G4604" t="str">
            <v>29.08.2019</v>
          </cell>
          <cell r="H4604">
            <v>0</v>
          </cell>
        </row>
        <row r="4605">
          <cell r="A4605" t="str">
            <v>2781444364619000026 от 02.09.2019</v>
          </cell>
          <cell r="B4605" t="str">
            <v>2781444364619000026</v>
          </cell>
          <cell r="C4605" t="str">
            <v xml:space="preserve"> Исполнение завершено</v>
          </cell>
          <cell r="D4605">
            <v>7718937339</v>
          </cell>
          <cell r="E4605" t="str">
            <v>Электронный аукцион</v>
          </cell>
          <cell r="F4605">
            <v>43710</v>
          </cell>
          <cell r="G4605" t="str">
            <v>02.09.2019</v>
          </cell>
          <cell r="H4605">
            <v>13</v>
          </cell>
        </row>
        <row r="4606">
          <cell r="A4606" t="str">
            <v>2780113644719000015 от 03.09.2019</v>
          </cell>
          <cell r="B4606" t="str">
            <v>2780113644719000015</v>
          </cell>
          <cell r="C4606" t="str">
            <v xml:space="preserve"> Исполнение завершено</v>
          </cell>
          <cell r="D4606">
            <v>7718937339</v>
          </cell>
          <cell r="E4606" t="str">
            <v>Электронный аукцион</v>
          </cell>
          <cell r="F4606">
            <v>43711</v>
          </cell>
          <cell r="G4606" t="str">
            <v>03.09.2019</v>
          </cell>
          <cell r="H4606">
            <v>13</v>
          </cell>
        </row>
        <row r="4607">
          <cell r="A4607" t="str">
            <v>2782002058219000039 от 12.09.2019</v>
          </cell>
          <cell r="B4607" t="str">
            <v>2782002058219000039</v>
          </cell>
          <cell r="C4607" t="str">
            <v xml:space="preserve"> Исполнение завершено</v>
          </cell>
          <cell r="D4607">
            <v>7718937339</v>
          </cell>
          <cell r="E4607" t="str">
            <v>Электронный аукцион</v>
          </cell>
          <cell r="F4607">
            <v>43720</v>
          </cell>
          <cell r="G4607" t="str">
            <v>12.09.2019</v>
          </cell>
          <cell r="H4607">
            <v>13</v>
          </cell>
        </row>
        <row r="4608">
          <cell r="A4608" t="str">
            <v>2780702185118000004 от 12.01.2018</v>
          </cell>
          <cell r="B4608" t="str">
            <v>2780702185118000004</v>
          </cell>
          <cell r="C4608" t="str">
            <v xml:space="preserve"> Исполнение завершено</v>
          </cell>
          <cell r="D4608">
            <v>7801323398</v>
          </cell>
          <cell r="E4608" t="str">
            <v>Электронный аукцион</v>
          </cell>
          <cell r="F4608">
            <v>43112</v>
          </cell>
          <cell r="G4608" t="str">
            <v>12.01.2018</v>
          </cell>
          <cell r="H4608">
            <v>13</v>
          </cell>
        </row>
        <row r="4609">
          <cell r="A4609" t="str">
            <v>2780403881818000009 от 15.01.2018</v>
          </cell>
          <cell r="B4609" t="str">
            <v>2780403881818000009</v>
          </cell>
          <cell r="C4609" t="str">
            <v xml:space="preserve"> Исполнение завершено</v>
          </cell>
          <cell r="D4609">
            <v>7805661609</v>
          </cell>
          <cell r="E4609" t="str">
            <v>Электронный аукцион</v>
          </cell>
          <cell r="F4609">
            <v>43115</v>
          </cell>
          <cell r="G4609" t="str">
            <v>15.01.2018</v>
          </cell>
          <cell r="H4609">
            <v>13</v>
          </cell>
        </row>
        <row r="4610">
          <cell r="A4610" t="str">
            <v>2780702275018000004 от 15.01.2018</v>
          </cell>
          <cell r="B4610" t="str">
            <v>2780702275018000004</v>
          </cell>
          <cell r="C4610" t="str">
            <v xml:space="preserve"> Исполнение завершено</v>
          </cell>
          <cell r="D4610">
            <v>4725484003</v>
          </cell>
          <cell r="E4610" t="str">
            <v>Запрос котировок</v>
          </cell>
          <cell r="F4610">
            <v>43115</v>
          </cell>
          <cell r="G4610" t="str">
            <v>15.01.2018</v>
          </cell>
          <cell r="H4610">
            <v>17</v>
          </cell>
        </row>
        <row r="4611">
          <cell r="A4611" t="str">
            <v>2783000102818000011 от 23.01.2018</v>
          </cell>
          <cell r="B4611" t="str">
            <v>2783000102818000011</v>
          </cell>
          <cell r="C4611" t="str">
            <v xml:space="preserve"> Исполнение завершено</v>
          </cell>
          <cell r="D4611">
            <v>7801402931</v>
          </cell>
          <cell r="E4611" t="str">
            <v>Электронный аукцион</v>
          </cell>
          <cell r="F4611">
            <v>43123</v>
          </cell>
          <cell r="G4611" t="str">
            <v>23.01.2018</v>
          </cell>
          <cell r="H4611">
            <v>13</v>
          </cell>
        </row>
        <row r="4612">
          <cell r="A4612" t="str">
            <v>2780735749918000007 от 26.01.2018</v>
          </cell>
          <cell r="B4612" t="str">
            <v>2780735749918000007</v>
          </cell>
          <cell r="C4612" t="str">
            <v xml:space="preserve"> Исполнение завершено</v>
          </cell>
          <cell r="D4612">
            <v>7816530372</v>
          </cell>
          <cell r="E4612" t="str">
            <v>Электронный аукцион</v>
          </cell>
          <cell r="F4612">
            <v>43126</v>
          </cell>
          <cell r="G4612" t="str">
            <v>26.01.2018</v>
          </cell>
          <cell r="H4612">
            <v>13</v>
          </cell>
        </row>
        <row r="4613">
          <cell r="A4613" t="str">
            <v>2781702283018000004 от 26.01.2018</v>
          </cell>
          <cell r="B4613" t="str">
            <v>2781702283018000004</v>
          </cell>
          <cell r="C4613" t="str">
            <v xml:space="preserve"> Исполнение завершено</v>
          </cell>
          <cell r="D4613">
            <v>7813236252</v>
          </cell>
          <cell r="E4613" t="str">
            <v>Электронный аукцион</v>
          </cell>
          <cell r="F4613">
            <v>43126</v>
          </cell>
          <cell r="G4613" t="str">
            <v>26.01.2018</v>
          </cell>
          <cell r="H4613">
            <v>13</v>
          </cell>
        </row>
        <row r="4614">
          <cell r="A4614" t="str">
            <v>2780207236218000015 от 30.01.2018</v>
          </cell>
          <cell r="B4614" t="str">
            <v>2780207236218000015</v>
          </cell>
          <cell r="C4614" t="str">
            <v xml:space="preserve"> Исполнение завершено</v>
          </cell>
          <cell r="D4614">
            <v>7810250530</v>
          </cell>
          <cell r="E4614" t="str">
            <v>Электронный аукцион</v>
          </cell>
          <cell r="F4614">
            <v>43130</v>
          </cell>
          <cell r="G4614" t="str">
            <v>30.01.2018</v>
          </cell>
          <cell r="H4614">
            <v>13</v>
          </cell>
        </row>
        <row r="4615">
          <cell r="A4615" t="str">
            <v>2782002064918000009 от 31.01.2018</v>
          </cell>
          <cell r="B4615" t="str">
            <v>2782002064918000009</v>
          </cell>
          <cell r="C4615" t="str">
            <v xml:space="preserve"> Исполнение завершено</v>
          </cell>
          <cell r="D4615">
            <v>7814651928</v>
          </cell>
          <cell r="E4615" t="str">
            <v>Электронный аукцион</v>
          </cell>
          <cell r="F4615">
            <v>43131</v>
          </cell>
          <cell r="G4615" t="str">
            <v>31.01.2018</v>
          </cell>
          <cell r="H4615">
            <v>13</v>
          </cell>
        </row>
        <row r="4616">
          <cell r="A4616" t="str">
            <v>2782033725118000019 от 05.02.2018</v>
          </cell>
          <cell r="B4616" t="str">
            <v>2782033725118000019</v>
          </cell>
          <cell r="C4616" t="str">
            <v xml:space="preserve"> Исполнение завершено</v>
          </cell>
          <cell r="D4616">
            <v>7802800371</v>
          </cell>
          <cell r="E4616" t="str">
            <v>Электронный аукцион</v>
          </cell>
          <cell r="F4616">
            <v>43136</v>
          </cell>
          <cell r="G4616" t="str">
            <v>05.02.2018</v>
          </cell>
          <cell r="H4616">
            <v>13</v>
          </cell>
        </row>
        <row r="4617">
          <cell r="A4617" t="str">
            <v>2783000102818000054 от 05.02.2018</v>
          </cell>
          <cell r="B4617" t="str">
            <v>2783000102818000054</v>
          </cell>
          <cell r="C4617" t="str">
            <v xml:space="preserve"> Исполнение завершено</v>
          </cell>
          <cell r="D4617">
            <v>7810250530</v>
          </cell>
          <cell r="E4617" t="str">
            <v>Электронный аукцион</v>
          </cell>
          <cell r="F4617">
            <v>43136</v>
          </cell>
          <cell r="G4617" t="str">
            <v>05.02.2018</v>
          </cell>
          <cell r="H4617">
            <v>13</v>
          </cell>
        </row>
        <row r="4618">
          <cell r="A4618" t="str">
            <v>2783000102818000054 от 05.02.2018</v>
          </cell>
          <cell r="B4618" t="str">
            <v>2783000102818000054</v>
          </cell>
          <cell r="C4618" t="str">
            <v xml:space="preserve"> Исполнение завершено</v>
          </cell>
          <cell r="D4618">
            <v>7810250530</v>
          </cell>
          <cell r="E4618" t="str">
            <v>Электронный аукцион</v>
          </cell>
          <cell r="F4618">
            <v>43136</v>
          </cell>
          <cell r="G4618" t="str">
            <v>05.02.2018</v>
          </cell>
          <cell r="H4618">
            <v>13</v>
          </cell>
        </row>
        <row r="4619">
          <cell r="A4619" t="str">
            <v>2780501122318000009 от 06.02.2018</v>
          </cell>
          <cell r="B4619" t="str">
            <v>2780501122318000009</v>
          </cell>
          <cell r="C4619" t="str">
            <v xml:space="preserve"> Исполнение завершено</v>
          </cell>
          <cell r="D4619">
            <v>7810250530</v>
          </cell>
          <cell r="E4619" t="str">
            <v>Электронный аукцион</v>
          </cell>
          <cell r="F4619">
            <v>43137</v>
          </cell>
          <cell r="G4619" t="str">
            <v>06.02.2018</v>
          </cell>
          <cell r="H4619">
            <v>13</v>
          </cell>
        </row>
        <row r="4620">
          <cell r="A4620" t="str">
            <v>2780403131518000019 от 07.02.2018</v>
          </cell>
          <cell r="B4620" t="str">
            <v>2780403131518000019</v>
          </cell>
          <cell r="C4620" t="str">
            <v xml:space="preserve"> Исполнение завершено</v>
          </cell>
          <cell r="D4620">
            <v>7816480650</v>
          </cell>
          <cell r="E4620" t="str">
            <v>Электронный аукцион</v>
          </cell>
          <cell r="F4620">
            <v>43138</v>
          </cell>
          <cell r="G4620" t="str">
            <v>07.02.2018</v>
          </cell>
          <cell r="H4620">
            <v>13</v>
          </cell>
        </row>
        <row r="4621">
          <cell r="A4621" t="str">
            <v>2780702185118000016 от 26.02.2018</v>
          </cell>
          <cell r="B4621" t="str">
            <v>2780702185118000016</v>
          </cell>
          <cell r="C4621" t="str">
            <v xml:space="preserve"> Исполнение завершено</v>
          </cell>
          <cell r="D4621">
            <v>7816530372</v>
          </cell>
          <cell r="E4621" t="str">
            <v>Электронный аукцион</v>
          </cell>
          <cell r="F4621">
            <v>43157</v>
          </cell>
          <cell r="G4621" t="str">
            <v>26.02.2018</v>
          </cell>
          <cell r="H4621">
            <v>13</v>
          </cell>
        </row>
        <row r="4622">
          <cell r="A4622" t="str">
            <v>2783000042618000122 от 27.02.2018</v>
          </cell>
          <cell r="B4622" t="str">
            <v>2783000042618000122</v>
          </cell>
          <cell r="C4622" t="str">
            <v xml:space="preserve"> Исполнение завершено</v>
          </cell>
          <cell r="D4622">
            <v>7839437443</v>
          </cell>
          <cell r="E4622" t="str">
            <v>Электронный аукцион</v>
          </cell>
          <cell r="F4622">
            <v>43158</v>
          </cell>
          <cell r="G4622" t="str">
            <v>27.02.2018</v>
          </cell>
          <cell r="H4622">
            <v>13</v>
          </cell>
        </row>
        <row r="4623">
          <cell r="A4623" t="str">
            <v>2782533744918000015 от 02.03.2018</v>
          </cell>
          <cell r="B4623" t="str">
            <v>2782533744918000015</v>
          </cell>
          <cell r="C4623" t="str">
            <v xml:space="preserve"> Исполнение завершено</v>
          </cell>
          <cell r="D4623">
            <v>7802289950</v>
          </cell>
          <cell r="E4623" t="str">
            <v>Запрос котировок</v>
          </cell>
          <cell r="F4623">
            <v>43161</v>
          </cell>
          <cell r="G4623" t="str">
            <v>02.03.2018</v>
          </cell>
          <cell r="H4623">
            <v>17</v>
          </cell>
        </row>
        <row r="4624">
          <cell r="A4624" t="str">
            <v>2780736094218000020 от 06.03.2018</v>
          </cell>
          <cell r="B4624" t="str">
            <v>2780736094218000020</v>
          </cell>
          <cell r="C4624" t="str">
            <v xml:space="preserve"> Исполнение завершено</v>
          </cell>
          <cell r="D4624">
            <v>7816530372</v>
          </cell>
          <cell r="E4624" t="str">
            <v>Электронный аукцион</v>
          </cell>
          <cell r="F4624">
            <v>43165</v>
          </cell>
          <cell r="G4624" t="str">
            <v>06.03.2018</v>
          </cell>
          <cell r="H4624">
            <v>13</v>
          </cell>
        </row>
        <row r="4625">
          <cell r="A4625" t="str">
            <v>2782535719518000036 от 12.03.2018</v>
          </cell>
          <cell r="B4625" t="str">
            <v>2782535719518000036</v>
          </cell>
          <cell r="C4625" t="str">
            <v xml:space="preserve"> Исполнение завершено</v>
          </cell>
          <cell r="D4625">
            <v>7813236252</v>
          </cell>
          <cell r="E4625" t="str">
            <v>Электронный аукцион</v>
          </cell>
          <cell r="F4625">
            <v>43171</v>
          </cell>
          <cell r="G4625" t="str">
            <v>12.03.2018</v>
          </cell>
          <cell r="H4625">
            <v>13</v>
          </cell>
        </row>
        <row r="4626">
          <cell r="A4626" t="str">
            <v>2782535719518000036 от 12.03.2018</v>
          </cell>
          <cell r="B4626" t="str">
            <v>2782535719518000036</v>
          </cell>
          <cell r="C4626" t="str">
            <v xml:space="preserve"> Исполнение завершено</v>
          </cell>
          <cell r="D4626">
            <v>7813236252</v>
          </cell>
          <cell r="E4626" t="str">
            <v>Электронный аукцион</v>
          </cell>
          <cell r="F4626">
            <v>43171</v>
          </cell>
          <cell r="G4626" t="str">
            <v>12.03.2018</v>
          </cell>
          <cell r="H4626">
            <v>13</v>
          </cell>
        </row>
        <row r="4627">
          <cell r="A4627" t="str">
            <v>1780100227418000064 от 13.03.2018</v>
          </cell>
          <cell r="B4627" t="str">
            <v>1780100227418000064</v>
          </cell>
          <cell r="C4627" t="str">
            <v xml:space="preserve"> Исполнение завершено</v>
          </cell>
          <cell r="D4627">
            <v>7805584224</v>
          </cell>
          <cell r="E4627" t="str">
            <v>Электронный аукцион</v>
          </cell>
          <cell r="F4627">
            <v>43172</v>
          </cell>
          <cell r="G4627" t="str">
            <v>13.03.2018</v>
          </cell>
          <cell r="H4627">
            <v>13</v>
          </cell>
        </row>
        <row r="4628">
          <cell r="A4628" t="str">
            <v>2780407173418000013 от 14.03.2018</v>
          </cell>
          <cell r="B4628" t="str">
            <v>2780407173418000013</v>
          </cell>
          <cell r="C4628" t="str">
            <v xml:space="preserve"> Исполнение завершено</v>
          </cell>
          <cell r="D4628">
            <v>7806331297</v>
          </cell>
          <cell r="E4628" t="str">
            <v>Электронный аукцион</v>
          </cell>
          <cell r="F4628">
            <v>43173</v>
          </cell>
          <cell r="G4628" t="str">
            <v>14.03.2018</v>
          </cell>
          <cell r="H4628">
            <v>13</v>
          </cell>
        </row>
        <row r="4629">
          <cell r="A4629" t="str">
            <v>2781024863718000006 от 14.03.2018</v>
          </cell>
          <cell r="B4629" t="str">
            <v>2781024863718000006</v>
          </cell>
          <cell r="C4629" t="str">
            <v xml:space="preserve"> Исполнение завершено</v>
          </cell>
          <cell r="D4629">
            <v>7804578531</v>
          </cell>
          <cell r="E4629" t="str">
            <v>Электронный аукцион</v>
          </cell>
          <cell r="F4629">
            <v>43173</v>
          </cell>
          <cell r="G4629" t="str">
            <v>14.03.2018</v>
          </cell>
          <cell r="H4629">
            <v>13</v>
          </cell>
        </row>
        <row r="4630">
          <cell r="A4630" t="str">
            <v>2783000102818000132 от 14.03.2018</v>
          </cell>
          <cell r="B4630" t="str">
            <v>2783000102818000132</v>
          </cell>
          <cell r="C4630" t="str">
            <v xml:space="preserve"> Исполнение завершено</v>
          </cell>
          <cell r="D4630">
            <v>7811602070</v>
          </cell>
          <cell r="E4630" t="str">
            <v>Электронный аукцион</v>
          </cell>
          <cell r="F4630">
            <v>43173</v>
          </cell>
          <cell r="G4630" t="str">
            <v>14.03.2018</v>
          </cell>
          <cell r="H4630">
            <v>13</v>
          </cell>
        </row>
        <row r="4631">
          <cell r="A4631" t="str">
            <v>2781615657318000033 от 18.03.2018</v>
          </cell>
          <cell r="B4631" t="str">
            <v>2781615657318000033</v>
          </cell>
          <cell r="C4631" t="str">
            <v xml:space="preserve"> Исполнение завершено</v>
          </cell>
          <cell r="D4631">
            <v>7813225596</v>
          </cell>
          <cell r="E4631" t="str">
            <v>Электронный аукцион</v>
          </cell>
          <cell r="F4631">
            <v>43177</v>
          </cell>
          <cell r="G4631" t="str">
            <v>18.03.2018</v>
          </cell>
          <cell r="H4631">
            <v>13</v>
          </cell>
        </row>
        <row r="4632">
          <cell r="A4632" t="str">
            <v>2781300865818000013 от 19.03.2018</v>
          </cell>
          <cell r="B4632" t="str">
            <v>2781300865818000013</v>
          </cell>
          <cell r="C4632" t="str">
            <v xml:space="preserve"> Исполнение завершено</v>
          </cell>
          <cell r="D4632">
            <v>7810336178</v>
          </cell>
          <cell r="E4632" t="str">
            <v>Электронный аукцион</v>
          </cell>
          <cell r="F4632">
            <v>43178</v>
          </cell>
          <cell r="G4632" t="str">
            <v>19.03.2018</v>
          </cell>
          <cell r="H4632">
            <v>13</v>
          </cell>
        </row>
        <row r="4633">
          <cell r="A4633" t="str">
            <v>2782535719518000038 от 19.03.2018</v>
          </cell>
          <cell r="B4633" t="str">
            <v>2782535719518000038</v>
          </cell>
          <cell r="C4633" t="str">
            <v xml:space="preserve"> Исполнение завершено</v>
          </cell>
          <cell r="D4633">
            <v>7810334484</v>
          </cell>
          <cell r="E4633" t="str">
            <v>Электронный аукцион</v>
          </cell>
          <cell r="F4633">
            <v>43178</v>
          </cell>
          <cell r="G4633" t="str">
            <v>19.03.2018</v>
          </cell>
          <cell r="H4633">
            <v>13</v>
          </cell>
        </row>
        <row r="4634">
          <cell r="A4634" t="str">
            <v>2780505901718000014 от 20.03.2018</v>
          </cell>
          <cell r="B4634" t="str">
            <v>2780505901718000014</v>
          </cell>
          <cell r="C4634" t="str">
            <v xml:space="preserve"> Исполнение завершено</v>
          </cell>
          <cell r="D4634">
            <v>7806470460</v>
          </cell>
          <cell r="E4634" t="str">
            <v>Электронный аукцион</v>
          </cell>
          <cell r="F4634">
            <v>43179</v>
          </cell>
          <cell r="G4634" t="str">
            <v>20.03.2018</v>
          </cell>
          <cell r="H4634">
            <v>13</v>
          </cell>
        </row>
        <row r="4635">
          <cell r="A4635" t="str">
            <v>2782002033518000009 от 20.03.2018</v>
          </cell>
          <cell r="B4635" t="str">
            <v>2782002033518000009</v>
          </cell>
          <cell r="C4635" t="str">
            <v xml:space="preserve"> Исполнение завершено</v>
          </cell>
          <cell r="D4635" t="str">
            <v>782000373817</v>
          </cell>
          <cell r="E4635" t="str">
            <v>Электронный аукцион</v>
          </cell>
          <cell r="F4635">
            <v>43179</v>
          </cell>
          <cell r="G4635" t="str">
            <v>20.03.2018</v>
          </cell>
          <cell r="H4635">
            <v>13</v>
          </cell>
        </row>
        <row r="4636">
          <cell r="A4636" t="str">
            <v>2780702184418000020 от 26.03.2018</v>
          </cell>
          <cell r="B4636" t="str">
            <v>2780702184418000020</v>
          </cell>
          <cell r="C4636" t="str">
            <v xml:space="preserve"> Исполнение завершено</v>
          </cell>
          <cell r="D4636">
            <v>7802624831</v>
          </cell>
          <cell r="E4636" t="str">
            <v>Электронный аукцион</v>
          </cell>
          <cell r="F4636">
            <v>43185</v>
          </cell>
          <cell r="G4636" t="str">
            <v>26.03.2018</v>
          </cell>
          <cell r="H4636">
            <v>13</v>
          </cell>
        </row>
        <row r="4637">
          <cell r="A4637" t="str">
            <v>2782700653018000022 от 26.03.2018</v>
          </cell>
          <cell r="B4637" t="str">
            <v>2782700653018000022</v>
          </cell>
          <cell r="C4637" t="str">
            <v xml:space="preserve"> Исполнение завершено</v>
          </cell>
          <cell r="D4637">
            <v>7814298357</v>
          </cell>
          <cell r="E4637" t="str">
            <v>Электронный аукцион</v>
          </cell>
          <cell r="F4637">
            <v>43185</v>
          </cell>
          <cell r="G4637" t="str">
            <v>26.03.2018</v>
          </cell>
          <cell r="H4637">
            <v>13</v>
          </cell>
        </row>
        <row r="4638">
          <cell r="A4638" t="str">
            <v>2780701624118000039 от 27.03.2018</v>
          </cell>
          <cell r="B4638" t="str">
            <v>2780701624118000039</v>
          </cell>
          <cell r="C4638" t="str">
            <v xml:space="preserve"> Исполнение завершено</v>
          </cell>
          <cell r="D4638">
            <v>7816530372</v>
          </cell>
          <cell r="E4638" t="str">
            <v>Электронный аукцион</v>
          </cell>
          <cell r="F4638">
            <v>43186</v>
          </cell>
          <cell r="G4638" t="str">
            <v>27.03.2018</v>
          </cell>
          <cell r="H4638">
            <v>13</v>
          </cell>
        </row>
        <row r="4639">
          <cell r="A4639" t="str">
            <v>2780702886418000024 от 27.03.2018</v>
          </cell>
          <cell r="B4639" t="str">
            <v>2780702886418000024</v>
          </cell>
          <cell r="C4639" t="str">
            <v xml:space="preserve"> Исполнение завершено</v>
          </cell>
          <cell r="D4639">
            <v>7806331297</v>
          </cell>
          <cell r="E4639" t="str">
            <v>Электронный аукцион</v>
          </cell>
          <cell r="F4639">
            <v>43186</v>
          </cell>
          <cell r="G4639" t="str">
            <v>27.03.2018</v>
          </cell>
          <cell r="H4639">
            <v>13</v>
          </cell>
        </row>
        <row r="4640">
          <cell r="A4640" t="str">
            <v>2781605865718000063 от 27.03.2018</v>
          </cell>
          <cell r="B4640" t="str">
            <v>2781605865718000063</v>
          </cell>
          <cell r="C4640" t="str">
            <v xml:space="preserve"> Исполнение завершено</v>
          </cell>
          <cell r="D4640">
            <v>7805584224</v>
          </cell>
          <cell r="E4640" t="str">
            <v>Электронный аукцион</v>
          </cell>
          <cell r="F4640">
            <v>43186</v>
          </cell>
          <cell r="G4640" t="str">
            <v>27.03.2018</v>
          </cell>
          <cell r="H4640">
            <v>13</v>
          </cell>
        </row>
        <row r="4641">
          <cell r="A4641" t="str">
            <v>2780409889518000017 от 29.03.2018</v>
          </cell>
          <cell r="B4641" t="str">
            <v>2780409889518000017</v>
          </cell>
          <cell r="C4641" t="str">
            <v xml:space="preserve"> Исполнение завершено</v>
          </cell>
          <cell r="D4641">
            <v>7814651928</v>
          </cell>
          <cell r="E4641" t="str">
            <v>Электронный аукцион</v>
          </cell>
          <cell r="F4641">
            <v>43188</v>
          </cell>
          <cell r="G4641" t="str">
            <v>29.03.2018</v>
          </cell>
          <cell r="H4641">
            <v>13</v>
          </cell>
        </row>
        <row r="4642">
          <cell r="A4642" t="str">
            <v>2780404234918000030 от 30.03.2018</v>
          </cell>
          <cell r="B4642" t="str">
            <v>2780404234918000030</v>
          </cell>
          <cell r="C4642" t="str">
            <v xml:space="preserve"> Исполнение завершено</v>
          </cell>
          <cell r="D4642" t="str">
            <v>470317616203</v>
          </cell>
          <cell r="E4642" t="str">
            <v>Запрос котировок</v>
          </cell>
          <cell r="F4642">
            <v>43189</v>
          </cell>
          <cell r="G4642" t="str">
            <v>30.03.2018</v>
          </cell>
          <cell r="H4642">
            <v>17</v>
          </cell>
        </row>
        <row r="4643">
          <cell r="A4643" t="str">
            <v>1783000241618000085 от 02.04.2018</v>
          </cell>
          <cell r="B4643" t="str">
            <v>1783000241618000085</v>
          </cell>
          <cell r="C4643" t="str">
            <v xml:space="preserve"> Исполнение завершено</v>
          </cell>
          <cell r="D4643" t="str">
            <v>352830923753</v>
          </cell>
          <cell r="E4643" t="str">
            <v>Электронный аукцион</v>
          </cell>
          <cell r="F4643">
            <v>43192</v>
          </cell>
          <cell r="G4643" t="str">
            <v>02.04.2018</v>
          </cell>
          <cell r="H4643">
            <v>13</v>
          </cell>
        </row>
        <row r="4644">
          <cell r="A4644" t="str">
            <v>2780514942218000022 от 02.04.2018</v>
          </cell>
          <cell r="B4644" t="str">
            <v>2780514942218000022</v>
          </cell>
          <cell r="C4644" t="str">
            <v xml:space="preserve"> Исполнение завершено</v>
          </cell>
          <cell r="D4644">
            <v>7814651928</v>
          </cell>
          <cell r="E4644" t="str">
            <v>Электронный аукцион</v>
          </cell>
          <cell r="F4644">
            <v>43192</v>
          </cell>
          <cell r="G4644" t="str">
            <v>02.04.2018</v>
          </cell>
          <cell r="H4644">
            <v>13</v>
          </cell>
        </row>
        <row r="4645">
          <cell r="A4645" t="str">
            <v>2780702886418000028 от 03.04.2018</v>
          </cell>
          <cell r="B4645" t="str">
            <v>2780702886418000028</v>
          </cell>
          <cell r="C4645" t="str">
            <v xml:space="preserve"> Исполнение завершено</v>
          </cell>
          <cell r="D4645">
            <v>7813236252</v>
          </cell>
          <cell r="E4645" t="str">
            <v>Электронный аукцион</v>
          </cell>
          <cell r="F4645">
            <v>43193</v>
          </cell>
          <cell r="G4645" t="str">
            <v>03.04.2018</v>
          </cell>
          <cell r="H4645">
            <v>13</v>
          </cell>
        </row>
        <row r="4646">
          <cell r="A4646" t="str">
            <v>2781106706218000134 от 03.04.2018</v>
          </cell>
          <cell r="B4646" t="str">
            <v>2781106706218000134</v>
          </cell>
          <cell r="C4646" t="str">
            <v xml:space="preserve"> Исполнение завершено</v>
          </cell>
          <cell r="D4646">
            <v>7801323398</v>
          </cell>
          <cell r="E4646" t="str">
            <v>Электронный аукцион</v>
          </cell>
          <cell r="F4646">
            <v>43193</v>
          </cell>
          <cell r="G4646" t="str">
            <v>03.04.2018</v>
          </cell>
          <cell r="H4646">
            <v>13</v>
          </cell>
        </row>
        <row r="4647">
          <cell r="A4647" t="str">
            <v>2780701278318000118 от 04.04.2018</v>
          </cell>
          <cell r="B4647" t="str">
            <v>2780701278318000118</v>
          </cell>
          <cell r="C4647" t="str">
            <v xml:space="preserve"> Исполнение завершено</v>
          </cell>
          <cell r="D4647">
            <v>7813236252</v>
          </cell>
          <cell r="E4647" t="str">
            <v>Электронный аукцион</v>
          </cell>
          <cell r="F4647">
            <v>43194</v>
          </cell>
          <cell r="G4647" t="str">
            <v>04.04.2018</v>
          </cell>
          <cell r="H4647">
            <v>13</v>
          </cell>
        </row>
        <row r="4648">
          <cell r="A4648" t="str">
            <v>2780413918918000007 от 06.04.2018</v>
          </cell>
          <cell r="B4648" t="str">
            <v>2780413918918000007</v>
          </cell>
          <cell r="C4648" t="str">
            <v xml:space="preserve"> Исполнение завершено</v>
          </cell>
          <cell r="D4648">
            <v>7814651928</v>
          </cell>
          <cell r="E4648" t="str">
            <v>Электронный аукцион</v>
          </cell>
          <cell r="F4648">
            <v>43196</v>
          </cell>
          <cell r="G4648" t="str">
            <v>06.04.2018</v>
          </cell>
          <cell r="H4648">
            <v>13</v>
          </cell>
        </row>
        <row r="4649">
          <cell r="A4649" t="str">
            <v>2780702635218000013 от 06.04.2018</v>
          </cell>
          <cell r="B4649" t="str">
            <v>2780702635218000013</v>
          </cell>
          <cell r="C4649" t="str">
            <v xml:space="preserve"> Исполнение завершено</v>
          </cell>
          <cell r="D4649">
            <v>7811506697</v>
          </cell>
          <cell r="E4649" t="str">
            <v>Электронный аукцион</v>
          </cell>
          <cell r="F4649">
            <v>43196</v>
          </cell>
          <cell r="G4649" t="str">
            <v>06.04.2018</v>
          </cell>
          <cell r="H4649">
            <v>13</v>
          </cell>
        </row>
        <row r="4650">
          <cell r="A4650" t="str">
            <v>2782700163818000008 от 06.04.2018</v>
          </cell>
          <cell r="B4650" t="str">
            <v>2782700163818000008</v>
          </cell>
          <cell r="C4650" t="str">
            <v xml:space="preserve"> Исполнение завершено</v>
          </cell>
          <cell r="D4650" t="str">
            <v>782701338433</v>
          </cell>
          <cell r="E4650" t="str">
            <v>Электронный аукцион</v>
          </cell>
          <cell r="F4650">
            <v>43196</v>
          </cell>
          <cell r="G4650" t="str">
            <v>06.04.2018</v>
          </cell>
          <cell r="H4650">
            <v>13</v>
          </cell>
        </row>
        <row r="4651">
          <cell r="A4651" t="str">
            <v>2780503024018000071 от 09.04.2018</v>
          </cell>
          <cell r="B4651" t="str">
            <v>2780503024018000071</v>
          </cell>
          <cell r="C4651" t="str">
            <v xml:space="preserve"> Исполнение завершено</v>
          </cell>
          <cell r="D4651">
            <v>7801629643</v>
          </cell>
          <cell r="E4651" t="str">
            <v>Электронный аукцион</v>
          </cell>
          <cell r="F4651">
            <v>43199</v>
          </cell>
          <cell r="G4651" t="str">
            <v>09.04.2018</v>
          </cell>
          <cell r="H4651">
            <v>13</v>
          </cell>
        </row>
        <row r="4652">
          <cell r="A4652" t="str">
            <v>2782002047018000012 от 09.04.2018</v>
          </cell>
          <cell r="B4652" t="str">
            <v>2782002047018000012</v>
          </cell>
          <cell r="C4652" t="str">
            <v xml:space="preserve"> Исполнение завершено</v>
          </cell>
          <cell r="D4652">
            <v>7807155164</v>
          </cell>
          <cell r="E4652" t="str">
            <v>Электронный аукцион</v>
          </cell>
          <cell r="F4652">
            <v>43199</v>
          </cell>
          <cell r="G4652" t="str">
            <v>09.04.2018</v>
          </cell>
          <cell r="H4652">
            <v>13</v>
          </cell>
        </row>
        <row r="4653">
          <cell r="A4653" t="str">
            <v>2780704119918000019 от 11.04.2018</v>
          </cell>
          <cell r="B4653" t="str">
            <v>2780704119918000019</v>
          </cell>
          <cell r="C4653" t="str">
            <v xml:space="preserve"> Исполнение завершено</v>
          </cell>
          <cell r="D4653">
            <v>7813236252</v>
          </cell>
          <cell r="E4653" t="str">
            <v>Электронный аукцион</v>
          </cell>
          <cell r="F4653">
            <v>43201</v>
          </cell>
          <cell r="G4653" t="str">
            <v>11.04.2018</v>
          </cell>
          <cell r="H4653">
            <v>13</v>
          </cell>
        </row>
        <row r="4654">
          <cell r="A4654" t="str">
            <v>1780100227418000134 от 12.04.2018</v>
          </cell>
          <cell r="B4654" t="str">
            <v>1780100227418000134</v>
          </cell>
          <cell r="C4654" t="str">
            <v xml:space="preserve"> Исполнение завершено</v>
          </cell>
          <cell r="D4654">
            <v>7805162960</v>
          </cell>
          <cell r="E4654" t="str">
            <v>Электронный аукцион</v>
          </cell>
          <cell r="F4654">
            <v>43202</v>
          </cell>
          <cell r="G4654" t="str">
            <v>12.04.2018</v>
          </cell>
          <cell r="H4654">
            <v>13</v>
          </cell>
        </row>
        <row r="4655">
          <cell r="A4655" t="str">
            <v>2781901283718000023 от 13.04.2018</v>
          </cell>
          <cell r="B4655" t="str">
            <v>2781901283718000023</v>
          </cell>
          <cell r="C4655" t="str">
            <v xml:space="preserve"> Исполнение завершено</v>
          </cell>
          <cell r="D4655">
            <v>7801323398</v>
          </cell>
          <cell r="E4655" t="str">
            <v>Электронный аукцион</v>
          </cell>
          <cell r="F4655">
            <v>43203</v>
          </cell>
          <cell r="G4655" t="str">
            <v>13.04.2018</v>
          </cell>
          <cell r="H4655">
            <v>13</v>
          </cell>
        </row>
        <row r="4656">
          <cell r="A4656" t="str">
            <v>2781901283718000023 от 13.04.2018</v>
          </cell>
          <cell r="B4656" t="str">
            <v>2781901283718000023</v>
          </cell>
          <cell r="C4656" t="str">
            <v xml:space="preserve"> Исполнение завершено</v>
          </cell>
          <cell r="D4656">
            <v>7801323398</v>
          </cell>
          <cell r="E4656" t="str">
            <v>Электронный аукцион</v>
          </cell>
          <cell r="F4656">
            <v>43203</v>
          </cell>
          <cell r="G4656" t="str">
            <v>13.04.2018</v>
          </cell>
          <cell r="H4656">
            <v>13</v>
          </cell>
        </row>
        <row r="4657">
          <cell r="A4657" t="str">
            <v>2781901318918000046 от 17.04.2018</v>
          </cell>
          <cell r="B4657" t="str">
            <v>2781901318918000046</v>
          </cell>
          <cell r="C4657" t="str">
            <v xml:space="preserve"> Исполнение завершено</v>
          </cell>
          <cell r="D4657">
            <v>7814651928</v>
          </cell>
          <cell r="E4657" t="str">
            <v>Электронный аукцион</v>
          </cell>
          <cell r="F4657">
            <v>43207</v>
          </cell>
          <cell r="G4657" t="str">
            <v>17.04.2018</v>
          </cell>
          <cell r="H4657">
            <v>13</v>
          </cell>
        </row>
        <row r="4658">
          <cell r="A4658" t="str">
            <v>1782700063418000049 от 18.04.2018</v>
          </cell>
          <cell r="B4658" t="str">
            <v>1782700063418000049</v>
          </cell>
          <cell r="C4658" t="str">
            <v xml:space="preserve"> Исполнение завершено</v>
          </cell>
          <cell r="D4658" t="str">
            <v>390404985180</v>
          </cell>
          <cell r="E4658" t="str">
            <v>Электронный аукцион</v>
          </cell>
          <cell r="F4658">
            <v>43208</v>
          </cell>
          <cell r="G4658" t="str">
            <v>18.04.2018</v>
          </cell>
          <cell r="H4658">
            <v>13</v>
          </cell>
        </row>
        <row r="4659">
          <cell r="A4659" t="str">
            <v>2782546549718000085 от 18.04.2018</v>
          </cell>
          <cell r="B4659" t="str">
            <v>2782546549718000085</v>
          </cell>
          <cell r="C4659" t="str">
            <v xml:space="preserve"> Исполнение завершено</v>
          </cell>
          <cell r="D4659">
            <v>7805645526</v>
          </cell>
          <cell r="E4659" t="str">
            <v>Электронный аукцион</v>
          </cell>
          <cell r="F4659">
            <v>43208</v>
          </cell>
          <cell r="G4659" t="str">
            <v>18.04.2018</v>
          </cell>
          <cell r="H4659">
            <v>13</v>
          </cell>
        </row>
        <row r="4660">
          <cell r="A4660" t="str">
            <v>2781023984018000034 от 19.04.2018</v>
          </cell>
          <cell r="B4660" t="str">
            <v>2781023984018000034</v>
          </cell>
          <cell r="C4660" t="str">
            <v xml:space="preserve"> Исполнение завершено</v>
          </cell>
          <cell r="D4660">
            <v>7839437443</v>
          </cell>
          <cell r="E4660" t="str">
            <v>Запрос котировок</v>
          </cell>
          <cell r="F4660">
            <v>43209</v>
          </cell>
          <cell r="G4660" t="str">
            <v>19.04.2018</v>
          </cell>
          <cell r="H4660">
            <v>17</v>
          </cell>
        </row>
        <row r="4661">
          <cell r="A4661" t="str">
            <v>2781402280018000022 от 19.04.2018</v>
          </cell>
          <cell r="B4661" t="str">
            <v>2781402280018000022</v>
          </cell>
          <cell r="C4661" t="str">
            <v xml:space="preserve"> Исполнение завершено</v>
          </cell>
          <cell r="D4661">
            <v>7810336178</v>
          </cell>
          <cell r="E4661" t="str">
            <v>Электронный аукцион</v>
          </cell>
          <cell r="F4661">
            <v>43209</v>
          </cell>
          <cell r="G4661" t="str">
            <v>19.04.2018</v>
          </cell>
          <cell r="H4661">
            <v>13</v>
          </cell>
        </row>
        <row r="4662">
          <cell r="A4662" t="str">
            <v>2780704930318000009 от 20.04.2018</v>
          </cell>
          <cell r="B4662" t="str">
            <v>2780704930318000009</v>
          </cell>
          <cell r="C4662" t="str">
            <v xml:space="preserve"> Исполнение завершено</v>
          </cell>
          <cell r="D4662">
            <v>7811506697</v>
          </cell>
          <cell r="E4662" t="str">
            <v>Электронный аукцион</v>
          </cell>
          <cell r="F4662">
            <v>43210</v>
          </cell>
          <cell r="G4662" t="str">
            <v>20.04.2018</v>
          </cell>
          <cell r="H4662">
            <v>13</v>
          </cell>
        </row>
        <row r="4663">
          <cell r="A4663" t="str">
            <v>2780409405818000010 от 23.04.2018</v>
          </cell>
          <cell r="B4663" t="str">
            <v>2780409405818000010</v>
          </cell>
          <cell r="C4663" t="str">
            <v xml:space="preserve"> Исполнение завершено</v>
          </cell>
          <cell r="D4663">
            <v>7806470460</v>
          </cell>
          <cell r="E4663" t="str">
            <v>Электронный аукцион</v>
          </cell>
          <cell r="F4663">
            <v>43213</v>
          </cell>
          <cell r="G4663" t="str">
            <v>23.04.2018</v>
          </cell>
          <cell r="H4663">
            <v>13</v>
          </cell>
        </row>
        <row r="4664">
          <cell r="A4664" t="str">
            <v>2781106352618000037 от 23.04.2018</v>
          </cell>
          <cell r="B4664" t="str">
            <v>2781106352618000037</v>
          </cell>
          <cell r="C4664" t="str">
            <v xml:space="preserve"> Исполнение завершено</v>
          </cell>
          <cell r="D4664">
            <v>7813236252</v>
          </cell>
          <cell r="E4664" t="str">
            <v>Электронный аукцион</v>
          </cell>
          <cell r="F4664">
            <v>43213</v>
          </cell>
          <cell r="G4664" t="str">
            <v>23.04.2018</v>
          </cell>
          <cell r="H4664">
            <v>13</v>
          </cell>
        </row>
        <row r="4665">
          <cell r="A4665" t="str">
            <v>1770819786118000171 от 24.04.2018</v>
          </cell>
          <cell r="B4665" t="str">
            <v>1770819786118000171</v>
          </cell>
          <cell r="C4665" t="str">
            <v xml:space="preserve"> Исполнение завершено</v>
          </cell>
          <cell r="D4665" t="str">
            <v>781420640870</v>
          </cell>
          <cell r="E4665" t="str">
            <v>Электронный аукцион</v>
          </cell>
          <cell r="F4665">
            <v>43214</v>
          </cell>
          <cell r="G4665" t="str">
            <v>24.04.2018</v>
          </cell>
          <cell r="H4665">
            <v>13</v>
          </cell>
        </row>
        <row r="4666">
          <cell r="A4666" t="str">
            <v>1770819786118000171 от 24.04.2018</v>
          </cell>
          <cell r="B4666" t="str">
            <v>1770819786118000171</v>
          </cell>
          <cell r="C4666" t="str">
            <v xml:space="preserve"> Исполнение завершено</v>
          </cell>
          <cell r="D4666" t="str">
            <v>781420640870</v>
          </cell>
          <cell r="E4666" t="str">
            <v>Электронный аукцион</v>
          </cell>
          <cell r="F4666">
            <v>43214</v>
          </cell>
          <cell r="G4666" t="str">
            <v>24.04.2018</v>
          </cell>
          <cell r="H4666">
            <v>13</v>
          </cell>
        </row>
        <row r="4667">
          <cell r="A4667" t="str">
            <v>2781083875618000019 от 24.04.2018</v>
          </cell>
          <cell r="B4667" t="str">
            <v>2781083875618000019</v>
          </cell>
          <cell r="C4667" t="str">
            <v xml:space="preserve"> Исполнение завершено</v>
          </cell>
          <cell r="D4667">
            <v>7810425678</v>
          </cell>
          <cell r="E4667" t="str">
            <v>Электронный аукцион</v>
          </cell>
          <cell r="F4667">
            <v>43214</v>
          </cell>
          <cell r="G4667" t="str">
            <v>24.04.2018</v>
          </cell>
          <cell r="H4667">
            <v>13</v>
          </cell>
        </row>
        <row r="4668">
          <cell r="A4668" t="str">
            <v>2781402280018000024 от 24.04.2018</v>
          </cell>
          <cell r="B4668" t="str">
            <v>2781402280018000024</v>
          </cell>
          <cell r="C4668" t="str">
            <v xml:space="preserve"> Исполнение завершено</v>
          </cell>
          <cell r="D4668">
            <v>7814283907</v>
          </cell>
          <cell r="E4668" t="str">
            <v>Электронный аукцион</v>
          </cell>
          <cell r="F4668">
            <v>43214</v>
          </cell>
          <cell r="G4668" t="str">
            <v>24.04.2018</v>
          </cell>
          <cell r="H4668">
            <v>13</v>
          </cell>
        </row>
        <row r="4669">
          <cell r="A4669" t="str">
            <v>2783000102818000198 от 24.04.2018</v>
          </cell>
          <cell r="B4669" t="str">
            <v>2783000102818000198</v>
          </cell>
          <cell r="C4669" t="str">
            <v xml:space="preserve"> Исполнение завершено</v>
          </cell>
          <cell r="D4669">
            <v>7806453217</v>
          </cell>
          <cell r="E4669" t="str">
            <v>Электронный аукцион</v>
          </cell>
          <cell r="F4669">
            <v>43214</v>
          </cell>
          <cell r="G4669" t="str">
            <v>24.04.2018</v>
          </cell>
          <cell r="H4669">
            <v>13</v>
          </cell>
        </row>
        <row r="4670">
          <cell r="A4670" t="str">
            <v>2780413287418000014 от 25.04.2018</v>
          </cell>
          <cell r="B4670" t="str">
            <v>2780413287418000014</v>
          </cell>
          <cell r="C4670" t="str">
            <v xml:space="preserve"> Исполнение завершено</v>
          </cell>
          <cell r="D4670">
            <v>7814651928</v>
          </cell>
          <cell r="E4670" t="str">
            <v>Электронный аукцион</v>
          </cell>
          <cell r="F4670">
            <v>43215</v>
          </cell>
          <cell r="G4670" t="str">
            <v>25.04.2018</v>
          </cell>
          <cell r="H4670">
            <v>13</v>
          </cell>
        </row>
        <row r="4671">
          <cell r="A4671" t="str">
            <v>2782033088018000021 от 25.04.2018</v>
          </cell>
          <cell r="B4671" t="str">
            <v>2782033088018000021</v>
          </cell>
          <cell r="C4671" t="str">
            <v xml:space="preserve"> Исполнение завершено</v>
          </cell>
          <cell r="D4671">
            <v>7806470460</v>
          </cell>
          <cell r="E4671" t="str">
            <v>Электронный аукцион</v>
          </cell>
          <cell r="F4671">
            <v>43215</v>
          </cell>
          <cell r="G4671" t="str">
            <v>25.04.2018</v>
          </cell>
          <cell r="H4671">
            <v>13</v>
          </cell>
        </row>
        <row r="4672">
          <cell r="A4672" t="str">
            <v>1780800667018000056 от 26.04.2018</v>
          </cell>
          <cell r="B4672" t="str">
            <v>1780800667018000056</v>
          </cell>
          <cell r="C4672" t="str">
            <v xml:space="preserve"> Исполнение завершено</v>
          </cell>
          <cell r="D4672">
            <v>4716020492</v>
          </cell>
          <cell r="E4672" t="str">
            <v>Закупка у единственного поставщика</v>
          </cell>
          <cell r="F4672">
            <v>43216</v>
          </cell>
          <cell r="G4672" t="str">
            <v>26.04.2018</v>
          </cell>
          <cell r="H4672">
            <v>0</v>
          </cell>
        </row>
        <row r="4673">
          <cell r="A4673" t="str">
            <v>2780602892818000020 от 27.04.2018</v>
          </cell>
          <cell r="B4673" t="str">
            <v>2780602892818000020</v>
          </cell>
          <cell r="C4673" t="str">
            <v xml:space="preserve"> Исполнение завершено</v>
          </cell>
          <cell r="D4673">
            <v>7806443321</v>
          </cell>
          <cell r="E4673" t="str">
            <v>Электронный аукцион</v>
          </cell>
          <cell r="F4673">
            <v>43217</v>
          </cell>
          <cell r="G4673" t="str">
            <v>27.04.2018</v>
          </cell>
          <cell r="H4673">
            <v>13</v>
          </cell>
        </row>
        <row r="4674">
          <cell r="A4674" t="str">
            <v>2781445201618000022 от 27.04.2018</v>
          </cell>
          <cell r="B4674" t="str">
            <v>2781445201618000022</v>
          </cell>
          <cell r="C4674" t="str">
            <v xml:space="preserve"> Исполнение завершено</v>
          </cell>
          <cell r="D4674">
            <v>7814579291</v>
          </cell>
          <cell r="E4674" t="str">
            <v>Электронный аукцион</v>
          </cell>
          <cell r="F4674">
            <v>43217</v>
          </cell>
          <cell r="G4674" t="str">
            <v>27.04.2018</v>
          </cell>
          <cell r="H4674">
            <v>13</v>
          </cell>
        </row>
        <row r="4675">
          <cell r="A4675" t="str">
            <v>2780207236218000027 от 28.04.2018</v>
          </cell>
          <cell r="B4675" t="str">
            <v>2780207236218000027</v>
          </cell>
          <cell r="C4675" t="str">
            <v xml:space="preserve"> Исполнение завершено</v>
          </cell>
          <cell r="D4675">
            <v>7816531023</v>
          </cell>
          <cell r="E4675" t="str">
            <v>Электронный аукцион</v>
          </cell>
          <cell r="F4675">
            <v>43218</v>
          </cell>
          <cell r="G4675" t="str">
            <v>28.04.2018</v>
          </cell>
          <cell r="H4675">
            <v>13</v>
          </cell>
        </row>
        <row r="4676">
          <cell r="A4676" t="str">
            <v>2780410930718000033 от 28.04.2018</v>
          </cell>
          <cell r="B4676" t="str">
            <v>2780410930718000033</v>
          </cell>
          <cell r="C4676" t="str">
            <v xml:space="preserve"> Исполнение завершено</v>
          </cell>
          <cell r="D4676">
            <v>7839008042</v>
          </cell>
          <cell r="E4676" t="str">
            <v>Электронный аукцион</v>
          </cell>
          <cell r="F4676">
            <v>43218</v>
          </cell>
          <cell r="G4676" t="str">
            <v>28.04.2018</v>
          </cell>
          <cell r="H4676">
            <v>13</v>
          </cell>
        </row>
        <row r="4677">
          <cell r="A4677" t="str">
            <v>2780802324118000242 от 28.04.2018</v>
          </cell>
          <cell r="B4677" t="str">
            <v>2780802324118000242</v>
          </cell>
          <cell r="C4677" t="str">
            <v xml:space="preserve"> Исполнение завершено</v>
          </cell>
          <cell r="D4677">
            <v>7816531023</v>
          </cell>
          <cell r="E4677" t="str">
            <v>Электронный аукцион</v>
          </cell>
          <cell r="F4677">
            <v>43218</v>
          </cell>
          <cell r="G4677" t="str">
            <v>28.04.2018</v>
          </cell>
          <cell r="H4677">
            <v>13</v>
          </cell>
        </row>
        <row r="4678">
          <cell r="A4678" t="str">
            <v>2780802324118000242 от 28.04.2018</v>
          </cell>
          <cell r="B4678" t="str">
            <v>2780802324118000242</v>
          </cell>
          <cell r="C4678" t="str">
            <v xml:space="preserve"> Исполнение завершено</v>
          </cell>
          <cell r="D4678">
            <v>7816531023</v>
          </cell>
          <cell r="E4678" t="str">
            <v>Электронный аукцион</v>
          </cell>
          <cell r="F4678">
            <v>43218</v>
          </cell>
          <cell r="G4678" t="str">
            <v>28.04.2018</v>
          </cell>
          <cell r="H4678">
            <v>13</v>
          </cell>
        </row>
        <row r="4679">
          <cell r="A4679" t="str">
            <v>2780702609518000022 от 03.05.2018</v>
          </cell>
          <cell r="B4679" t="str">
            <v>2780702609518000022</v>
          </cell>
          <cell r="C4679" t="str">
            <v xml:space="preserve"> Исполнение завершено</v>
          </cell>
          <cell r="D4679">
            <v>7810629343</v>
          </cell>
          <cell r="E4679" t="str">
            <v>Электронный аукцион</v>
          </cell>
          <cell r="F4679">
            <v>43223</v>
          </cell>
          <cell r="G4679" t="str">
            <v>03.05.2018</v>
          </cell>
          <cell r="H4679">
            <v>13</v>
          </cell>
        </row>
        <row r="4680">
          <cell r="A4680" t="str">
            <v>2781801080518000016 от 03.05.2018</v>
          </cell>
          <cell r="B4680" t="str">
            <v>2781801080518000016</v>
          </cell>
          <cell r="C4680" t="str">
            <v xml:space="preserve"> Исполнение завершено</v>
          </cell>
          <cell r="D4680">
            <v>7814651928</v>
          </cell>
          <cell r="E4680" t="str">
            <v>Электронный аукцион</v>
          </cell>
          <cell r="F4680">
            <v>43223</v>
          </cell>
          <cell r="G4680" t="str">
            <v>03.05.2018</v>
          </cell>
          <cell r="H4680">
            <v>13</v>
          </cell>
        </row>
        <row r="4681">
          <cell r="A4681" t="str">
            <v>2780702227718000038 от 04.05.2018</v>
          </cell>
          <cell r="B4681" t="str">
            <v>2780702227718000038</v>
          </cell>
          <cell r="C4681" t="str">
            <v xml:space="preserve"> Исполнение завершено</v>
          </cell>
          <cell r="D4681" t="str">
            <v>781300071011</v>
          </cell>
          <cell r="E4681" t="str">
            <v>Электронный аукцион</v>
          </cell>
          <cell r="F4681">
            <v>43224</v>
          </cell>
          <cell r="G4681" t="str">
            <v>04.05.2018</v>
          </cell>
          <cell r="H4681">
            <v>13</v>
          </cell>
        </row>
        <row r="4682">
          <cell r="A4682" t="str">
            <v>2781405968718000018 от 04.05.2018</v>
          </cell>
          <cell r="B4682" t="str">
            <v>2781405968718000018</v>
          </cell>
          <cell r="C4682" t="str">
            <v xml:space="preserve"> Исполнение завершено</v>
          </cell>
          <cell r="D4682">
            <v>7813236252</v>
          </cell>
          <cell r="E4682" t="str">
            <v>Электронный аукцион</v>
          </cell>
          <cell r="F4682">
            <v>43224</v>
          </cell>
          <cell r="G4682" t="str">
            <v>04.05.2018</v>
          </cell>
          <cell r="H4682">
            <v>13</v>
          </cell>
        </row>
        <row r="4683">
          <cell r="A4683" t="str">
            <v>2781405968718000019 от 04.05.2018</v>
          </cell>
          <cell r="B4683" t="str">
            <v>2781405968718000019</v>
          </cell>
          <cell r="C4683" t="str">
            <v xml:space="preserve"> Исполнение завершено</v>
          </cell>
          <cell r="D4683">
            <v>7813225596</v>
          </cell>
          <cell r="E4683" t="str">
            <v>Электронный аукцион</v>
          </cell>
          <cell r="F4683">
            <v>43224</v>
          </cell>
          <cell r="G4683" t="str">
            <v>04.05.2018</v>
          </cell>
          <cell r="H4683">
            <v>13</v>
          </cell>
        </row>
        <row r="4684">
          <cell r="A4684" t="str">
            <v>2781410188218000013 от 04.05.2018</v>
          </cell>
          <cell r="B4684" t="str">
            <v>2781410188218000013</v>
          </cell>
          <cell r="C4684" t="str">
            <v xml:space="preserve"> Исполнение завершено</v>
          </cell>
          <cell r="D4684">
            <v>7811678047</v>
          </cell>
          <cell r="E4684" t="str">
            <v>Электронный аукцион</v>
          </cell>
          <cell r="F4684">
            <v>43224</v>
          </cell>
          <cell r="G4684" t="str">
            <v>04.05.2018</v>
          </cell>
          <cell r="H4684">
            <v>13</v>
          </cell>
        </row>
        <row r="4685">
          <cell r="A4685" t="str">
            <v>2781441163718000022 от 07.05.2018</v>
          </cell>
          <cell r="B4685" t="str">
            <v>2781441163718000022</v>
          </cell>
          <cell r="C4685" t="str">
            <v xml:space="preserve"> Исполнение завершено</v>
          </cell>
          <cell r="D4685">
            <v>7811637450</v>
          </cell>
          <cell r="E4685" t="str">
            <v>Электронный аукцион</v>
          </cell>
          <cell r="F4685">
            <v>43227</v>
          </cell>
          <cell r="G4685" t="str">
            <v>07.05.2018</v>
          </cell>
          <cell r="H4685">
            <v>13</v>
          </cell>
        </row>
        <row r="4686">
          <cell r="A4686" t="str">
            <v>2781019925018000033 от 10.05.2018</v>
          </cell>
          <cell r="B4686" t="str">
            <v>2781019925018000033</v>
          </cell>
          <cell r="C4686" t="str">
            <v xml:space="preserve"> Исполнение завершено</v>
          </cell>
          <cell r="D4686">
            <v>7814651928</v>
          </cell>
          <cell r="E4686" t="str">
            <v>Электронный аукцион</v>
          </cell>
          <cell r="F4686">
            <v>43230</v>
          </cell>
          <cell r="G4686" t="str">
            <v>10.05.2018</v>
          </cell>
          <cell r="H4686">
            <v>13</v>
          </cell>
        </row>
        <row r="4687">
          <cell r="A4687" t="str">
            <v>2781615907718000013 от 10.05.2018</v>
          </cell>
          <cell r="B4687" t="str">
            <v>2781615907718000013</v>
          </cell>
          <cell r="C4687" t="str">
            <v xml:space="preserve"> Исполнение завершено</v>
          </cell>
          <cell r="D4687" t="str">
            <v>782506245866</v>
          </cell>
          <cell r="E4687" t="str">
            <v>Электронный аукцион</v>
          </cell>
          <cell r="F4687">
            <v>43230</v>
          </cell>
          <cell r="G4687" t="str">
            <v>10.05.2018</v>
          </cell>
          <cell r="H4687">
            <v>13</v>
          </cell>
        </row>
        <row r="4688">
          <cell r="A4688" t="str">
            <v>2782700153218000011 от 10.05.2018</v>
          </cell>
          <cell r="B4688" t="str">
            <v>2782700153218000011</v>
          </cell>
          <cell r="C4688" t="str">
            <v xml:space="preserve"> Исполнение завершено</v>
          </cell>
          <cell r="D4688">
            <v>7816531023</v>
          </cell>
          <cell r="E4688" t="str">
            <v>Электронный аукцион</v>
          </cell>
          <cell r="F4688">
            <v>43230</v>
          </cell>
          <cell r="G4688" t="str">
            <v>10.05.2018</v>
          </cell>
          <cell r="H4688">
            <v>13</v>
          </cell>
        </row>
        <row r="4689">
          <cell r="A4689" t="str">
            <v>2782700193418000033 от 10.05.2018</v>
          </cell>
          <cell r="B4689" t="str">
            <v>2782700193418000033</v>
          </cell>
          <cell r="C4689" t="str">
            <v xml:space="preserve"> Исполнение завершено</v>
          </cell>
          <cell r="D4689">
            <v>7813236252</v>
          </cell>
          <cell r="E4689" t="str">
            <v>Электронный аукцион</v>
          </cell>
          <cell r="F4689">
            <v>43230</v>
          </cell>
          <cell r="G4689" t="str">
            <v>10.05.2018</v>
          </cell>
          <cell r="H4689">
            <v>13</v>
          </cell>
        </row>
        <row r="4690">
          <cell r="A4690" t="str">
            <v>2784137807218000010 от 10.05.2018</v>
          </cell>
          <cell r="B4690" t="str">
            <v>2784137807218000010</v>
          </cell>
          <cell r="C4690" t="str">
            <v xml:space="preserve"> Исполнение завершено</v>
          </cell>
          <cell r="D4690">
            <v>4025076337</v>
          </cell>
          <cell r="E4690" t="str">
            <v>Электронный аукцион</v>
          </cell>
          <cell r="F4690">
            <v>43230</v>
          </cell>
          <cell r="G4690" t="str">
            <v>10.05.2018</v>
          </cell>
          <cell r="H4690">
            <v>13</v>
          </cell>
        </row>
        <row r="4691">
          <cell r="A4691" t="str">
            <v>2780605758018000014 от 14.05.2018</v>
          </cell>
          <cell r="B4691" t="str">
            <v>2780605758018000014</v>
          </cell>
          <cell r="C4691" t="str">
            <v xml:space="preserve"> Исполнение завершено</v>
          </cell>
          <cell r="D4691">
            <v>7842087870</v>
          </cell>
          <cell r="E4691" t="str">
            <v>Электронный аукцион</v>
          </cell>
          <cell r="F4691">
            <v>43234</v>
          </cell>
          <cell r="G4691" t="str">
            <v>14.05.2018</v>
          </cell>
          <cell r="H4691">
            <v>13</v>
          </cell>
        </row>
        <row r="4692">
          <cell r="A4692" t="str">
            <v>2781308819518000031 от 14.05.2018</v>
          </cell>
          <cell r="B4692" t="str">
            <v>2781308819518000031</v>
          </cell>
          <cell r="C4692" t="str">
            <v xml:space="preserve"> Исполнение завершено</v>
          </cell>
          <cell r="D4692">
            <v>7802718462</v>
          </cell>
          <cell r="E4692" t="str">
            <v>Электронный аукцион</v>
          </cell>
          <cell r="F4692">
            <v>43234</v>
          </cell>
          <cell r="G4692" t="str">
            <v>14.05.2018</v>
          </cell>
          <cell r="H4692">
            <v>13</v>
          </cell>
        </row>
        <row r="4693">
          <cell r="A4693" t="str">
            <v>2781308819518000031 от 14.05.2018</v>
          </cell>
          <cell r="B4693" t="str">
            <v>2781308819518000031</v>
          </cell>
          <cell r="C4693" t="str">
            <v xml:space="preserve"> Исполнение завершено</v>
          </cell>
          <cell r="D4693">
            <v>7802718462</v>
          </cell>
          <cell r="E4693" t="str">
            <v>Электронный аукцион</v>
          </cell>
          <cell r="F4693">
            <v>43234</v>
          </cell>
          <cell r="G4693" t="str">
            <v>14.05.2018</v>
          </cell>
          <cell r="H4693">
            <v>13</v>
          </cell>
        </row>
        <row r="4694">
          <cell r="A4694" t="str">
            <v>2781329364518000027 от 14.05.2018</v>
          </cell>
          <cell r="B4694" t="str">
            <v>2781329364518000027</v>
          </cell>
          <cell r="C4694" t="str">
            <v xml:space="preserve"> Исполнение завершено</v>
          </cell>
          <cell r="D4694">
            <v>7810508444</v>
          </cell>
          <cell r="E4694" t="str">
            <v>Электронный аукцион</v>
          </cell>
          <cell r="F4694">
            <v>43234</v>
          </cell>
          <cell r="G4694" t="str">
            <v>14.05.2018</v>
          </cell>
          <cell r="H4694">
            <v>13</v>
          </cell>
        </row>
        <row r="4695">
          <cell r="A4695" t="str">
            <v>2781410188218000019 от 16.05.2018</v>
          </cell>
          <cell r="B4695" t="str">
            <v>2781410188218000019</v>
          </cell>
          <cell r="C4695" t="str">
            <v xml:space="preserve"> Исполнение завершено</v>
          </cell>
          <cell r="D4695">
            <v>7811678047</v>
          </cell>
          <cell r="E4695" t="str">
            <v>Электронный аукцион</v>
          </cell>
          <cell r="F4695">
            <v>43236</v>
          </cell>
          <cell r="G4695" t="str">
            <v>16.05.2018</v>
          </cell>
          <cell r="H4695">
            <v>13</v>
          </cell>
        </row>
        <row r="4696">
          <cell r="A4696" t="str">
            <v>2781308819518000038 от 17.05.2018</v>
          </cell>
          <cell r="B4696" t="str">
            <v>2781308819518000038</v>
          </cell>
          <cell r="C4696" t="str">
            <v xml:space="preserve"> Исполнение завершено</v>
          </cell>
          <cell r="D4696">
            <v>7802718462</v>
          </cell>
          <cell r="E4696" t="str">
            <v>Электронный аукцион</v>
          </cell>
          <cell r="F4696">
            <v>43237</v>
          </cell>
          <cell r="G4696" t="str">
            <v>17.05.2018</v>
          </cell>
          <cell r="H4696">
            <v>13</v>
          </cell>
        </row>
        <row r="4697">
          <cell r="A4697" t="str">
            <v>2781402699518000028 от 18.05.2018</v>
          </cell>
          <cell r="B4697" t="str">
            <v>2781402699518000028</v>
          </cell>
          <cell r="C4697" t="str">
            <v xml:space="preserve"> Исполнение завершено</v>
          </cell>
          <cell r="D4697">
            <v>7816531023</v>
          </cell>
          <cell r="E4697" t="str">
            <v>Электронный аукцион</v>
          </cell>
          <cell r="F4697">
            <v>43238</v>
          </cell>
          <cell r="G4697" t="str">
            <v>18.05.2018</v>
          </cell>
          <cell r="H4697">
            <v>13</v>
          </cell>
        </row>
        <row r="4698">
          <cell r="A4698" t="str">
            <v>2780408703618000018 от 21.05.2018</v>
          </cell>
          <cell r="B4698" t="str">
            <v>2780408703618000018</v>
          </cell>
          <cell r="C4698" t="str">
            <v xml:space="preserve"> Исполнение завершено</v>
          </cell>
          <cell r="D4698">
            <v>7810518724</v>
          </cell>
          <cell r="E4698" t="str">
            <v>Электронный аукцион</v>
          </cell>
          <cell r="F4698">
            <v>43241</v>
          </cell>
          <cell r="G4698" t="str">
            <v>21.05.2018</v>
          </cell>
          <cell r="H4698">
            <v>13</v>
          </cell>
        </row>
        <row r="4699">
          <cell r="A4699" t="str">
            <v>2780503024018000106 от 22.05.2018</v>
          </cell>
          <cell r="B4699" t="str">
            <v>2780503024018000106</v>
          </cell>
          <cell r="C4699" t="str">
            <v xml:space="preserve"> Исполнение завершено</v>
          </cell>
          <cell r="D4699">
            <v>7804470320</v>
          </cell>
          <cell r="E4699" t="str">
            <v>Электронный аукцион</v>
          </cell>
          <cell r="F4699">
            <v>43242</v>
          </cell>
          <cell r="G4699" t="str">
            <v>22.05.2018</v>
          </cell>
          <cell r="H4699">
            <v>13</v>
          </cell>
        </row>
        <row r="4700">
          <cell r="A4700" t="str">
            <v>2781304570918000145 от 22.05.2018</v>
          </cell>
          <cell r="B4700" t="str">
            <v>2781304570918000145</v>
          </cell>
          <cell r="C4700" t="str">
            <v xml:space="preserve"> Исполнение завершено</v>
          </cell>
          <cell r="D4700">
            <v>7802289950</v>
          </cell>
          <cell r="E4700" t="str">
            <v>Запрос котировок</v>
          </cell>
          <cell r="F4700">
            <v>43242</v>
          </cell>
          <cell r="G4700" t="str">
            <v>22.05.2018</v>
          </cell>
          <cell r="H4700">
            <v>17</v>
          </cell>
        </row>
        <row r="4701">
          <cell r="A4701" t="str">
            <v>2781702710818000034 от 22.05.2018</v>
          </cell>
          <cell r="B4701" t="str">
            <v>2781702710818000034</v>
          </cell>
          <cell r="C4701" t="str">
            <v xml:space="preserve"> Исполнение завершено</v>
          </cell>
          <cell r="D4701" t="str">
            <v>780617794642</v>
          </cell>
          <cell r="E4701" t="str">
            <v>Электронный аукцион</v>
          </cell>
          <cell r="F4701">
            <v>43242</v>
          </cell>
          <cell r="G4701" t="str">
            <v>22.05.2018</v>
          </cell>
          <cell r="H4701">
            <v>13</v>
          </cell>
        </row>
        <row r="4702">
          <cell r="A4702" t="str">
            <v>2781021502118000015 от 23.05.2018</v>
          </cell>
          <cell r="B4702" t="str">
            <v>2781021502118000015</v>
          </cell>
          <cell r="C4702" t="str">
            <v xml:space="preserve"> Исполнение завершено</v>
          </cell>
          <cell r="D4702">
            <v>7816530372</v>
          </cell>
          <cell r="E4702" t="str">
            <v>Электронный аукцион</v>
          </cell>
          <cell r="F4702">
            <v>43243</v>
          </cell>
          <cell r="G4702" t="str">
            <v>23.05.2018</v>
          </cell>
          <cell r="H4702">
            <v>13</v>
          </cell>
        </row>
        <row r="4703">
          <cell r="A4703" t="str">
            <v>2781404652918000016 от 24.05.2018</v>
          </cell>
          <cell r="B4703" t="str">
            <v>2781404652918000016</v>
          </cell>
          <cell r="C4703" t="str">
            <v xml:space="preserve"> Исполнение завершено</v>
          </cell>
          <cell r="D4703">
            <v>7814651928</v>
          </cell>
          <cell r="E4703" t="str">
            <v>Электронный аукцион</v>
          </cell>
          <cell r="F4703">
            <v>43244</v>
          </cell>
          <cell r="G4703" t="str">
            <v>24.05.2018</v>
          </cell>
          <cell r="H4703">
            <v>13</v>
          </cell>
        </row>
        <row r="4704">
          <cell r="A4704" t="str">
            <v>2783000207818000149 от 24.05.2018</v>
          </cell>
          <cell r="B4704" t="str">
            <v>2783000207818000149</v>
          </cell>
          <cell r="C4704" t="str">
            <v xml:space="preserve"> Исполнение завершено</v>
          </cell>
          <cell r="D4704">
            <v>7810250530</v>
          </cell>
          <cell r="E4704" t="str">
            <v>Электронный аукцион</v>
          </cell>
          <cell r="F4704">
            <v>43244</v>
          </cell>
          <cell r="G4704" t="str">
            <v>24.05.2018</v>
          </cell>
          <cell r="H4704">
            <v>13</v>
          </cell>
        </row>
        <row r="4705">
          <cell r="A4705" t="str">
            <v>1781502228818000192 от 25.05.2018</v>
          </cell>
          <cell r="B4705" t="str">
            <v>1781502228818000192</v>
          </cell>
          <cell r="C4705" t="str">
            <v xml:space="preserve"> Исполнение завершено</v>
          </cell>
          <cell r="D4705">
            <v>7816530372</v>
          </cell>
          <cell r="E4705" t="str">
            <v>Электронный аукцион</v>
          </cell>
          <cell r="F4705">
            <v>43245</v>
          </cell>
          <cell r="G4705" t="str">
            <v>25.05.2018</v>
          </cell>
          <cell r="H4705">
            <v>13</v>
          </cell>
        </row>
        <row r="4706">
          <cell r="A4706" t="str">
            <v>2781104073718000089 от 25.05.2018</v>
          </cell>
          <cell r="B4706" t="str">
            <v>2781104073718000089</v>
          </cell>
          <cell r="C4706" t="str">
            <v xml:space="preserve"> Исполнение завершено</v>
          </cell>
          <cell r="D4706">
            <v>7801323398</v>
          </cell>
          <cell r="E4706" t="str">
            <v>Электронный аукцион</v>
          </cell>
          <cell r="F4706">
            <v>43245</v>
          </cell>
          <cell r="G4706" t="str">
            <v>25.05.2018</v>
          </cell>
          <cell r="H4706">
            <v>13</v>
          </cell>
        </row>
        <row r="4707">
          <cell r="A4707" t="str">
            <v>1780800667018000078 от 28.05.2018</v>
          </cell>
          <cell r="B4707" t="str">
            <v>1780800667018000078</v>
          </cell>
          <cell r="C4707" t="str">
            <v xml:space="preserve"> Исполнение завершено</v>
          </cell>
          <cell r="D4707">
            <v>4716020492</v>
          </cell>
          <cell r="E4707" t="str">
            <v>Закупка у единственного поставщика</v>
          </cell>
          <cell r="F4707">
            <v>43248</v>
          </cell>
          <cell r="G4707" t="str">
            <v>28.05.2018</v>
          </cell>
          <cell r="H4707">
            <v>0</v>
          </cell>
        </row>
        <row r="4708">
          <cell r="A4708" t="str">
            <v>2781403152218000023 от 28.05.2018</v>
          </cell>
          <cell r="B4708" t="str">
            <v>2781403152218000023</v>
          </cell>
          <cell r="C4708" t="str">
            <v xml:space="preserve"> Исполнение завершено</v>
          </cell>
          <cell r="D4708">
            <v>7811529091</v>
          </cell>
          <cell r="E4708" t="str">
            <v>Запрос котировок</v>
          </cell>
          <cell r="F4708">
            <v>43248</v>
          </cell>
          <cell r="G4708" t="str">
            <v>28.05.2018</v>
          </cell>
          <cell r="H4708">
            <v>17</v>
          </cell>
        </row>
        <row r="4709">
          <cell r="A4709" t="str">
            <v>2782100762618000075 от 28.05.2018</v>
          </cell>
          <cell r="B4709" t="str">
            <v>2782100762618000075</v>
          </cell>
          <cell r="C4709" t="str">
            <v xml:space="preserve"> Исполнение завершено</v>
          </cell>
          <cell r="D4709">
            <v>7814651928</v>
          </cell>
          <cell r="E4709" t="str">
            <v>Электронный аукцион</v>
          </cell>
          <cell r="F4709">
            <v>43248</v>
          </cell>
          <cell r="G4709" t="str">
            <v>28.05.2018</v>
          </cell>
          <cell r="H4709">
            <v>13</v>
          </cell>
        </row>
        <row r="4710">
          <cell r="A4710" t="str">
            <v>2783000102818000250 от 28.05.2018</v>
          </cell>
          <cell r="B4710" t="str">
            <v>2783000102818000250</v>
          </cell>
          <cell r="C4710" t="str">
            <v xml:space="preserve"> Исполнение завершено</v>
          </cell>
          <cell r="D4710">
            <v>7801381872</v>
          </cell>
          <cell r="E4710" t="str">
            <v>Электронный аукцион</v>
          </cell>
          <cell r="F4710">
            <v>43248</v>
          </cell>
          <cell r="G4710" t="str">
            <v>28.05.2018</v>
          </cell>
          <cell r="H4710">
            <v>13</v>
          </cell>
        </row>
        <row r="4711">
          <cell r="A4711" t="str">
            <v>2783000102818000250 от 28.05.2018</v>
          </cell>
          <cell r="B4711" t="str">
            <v>2783000102818000250</v>
          </cell>
          <cell r="C4711" t="str">
            <v xml:space="preserve"> Исполнение завершено</v>
          </cell>
          <cell r="D4711">
            <v>7801381872</v>
          </cell>
          <cell r="E4711" t="str">
            <v>Электронный аукцион</v>
          </cell>
          <cell r="F4711">
            <v>43248</v>
          </cell>
          <cell r="G4711" t="str">
            <v>28.05.2018</v>
          </cell>
          <cell r="H4711">
            <v>13</v>
          </cell>
        </row>
        <row r="4712">
          <cell r="A4712" t="str">
            <v>2783000192718000159 от 28.05.2018</v>
          </cell>
          <cell r="B4712" t="str">
            <v>2783000192718000159</v>
          </cell>
          <cell r="C4712" t="str">
            <v xml:space="preserve"> Исполнение завершено</v>
          </cell>
          <cell r="D4712">
            <v>7813437777</v>
          </cell>
          <cell r="E4712" t="str">
            <v>Электронный аукцион</v>
          </cell>
          <cell r="F4712">
            <v>43248</v>
          </cell>
          <cell r="G4712" t="str">
            <v>28.05.2018</v>
          </cell>
          <cell r="H4712">
            <v>13</v>
          </cell>
        </row>
        <row r="4713">
          <cell r="A4713" t="str">
            <v>2780701650918000036 от 29.05.2018</v>
          </cell>
          <cell r="B4713" t="str">
            <v>2780701650918000036</v>
          </cell>
          <cell r="C4713" t="str">
            <v xml:space="preserve"> Исполнение завершено</v>
          </cell>
          <cell r="D4713">
            <v>7816530372</v>
          </cell>
          <cell r="E4713" t="str">
            <v>Запрос котировок</v>
          </cell>
          <cell r="F4713">
            <v>43249</v>
          </cell>
          <cell r="G4713" t="str">
            <v>29.05.2018</v>
          </cell>
          <cell r="H4713">
            <v>17</v>
          </cell>
        </row>
        <row r="4714">
          <cell r="A4714" t="str">
            <v>2780414059318000011 от 31.05.2018</v>
          </cell>
          <cell r="B4714" t="str">
            <v>2780414059318000011</v>
          </cell>
          <cell r="C4714" t="str">
            <v xml:space="preserve"> Исполнение завершено</v>
          </cell>
          <cell r="D4714">
            <v>7814651928</v>
          </cell>
          <cell r="E4714" t="str">
            <v>Электронный аукцион</v>
          </cell>
          <cell r="F4714">
            <v>43251</v>
          </cell>
          <cell r="G4714" t="str">
            <v>31.05.2018</v>
          </cell>
          <cell r="H4714">
            <v>13</v>
          </cell>
        </row>
        <row r="4715">
          <cell r="A4715" t="str">
            <v>2780414891618000014 от 31.05.2018</v>
          </cell>
          <cell r="B4715" t="str">
            <v>2780414891618000014</v>
          </cell>
          <cell r="C4715" t="str">
            <v xml:space="preserve"> Исполнение завершено</v>
          </cell>
          <cell r="D4715">
            <v>7814651928</v>
          </cell>
          <cell r="E4715" t="str">
            <v>Электронный аукцион</v>
          </cell>
          <cell r="F4715">
            <v>43251</v>
          </cell>
          <cell r="G4715" t="str">
            <v>31.05.2018</v>
          </cell>
          <cell r="H4715">
            <v>13</v>
          </cell>
        </row>
        <row r="4716">
          <cell r="A4716" t="str">
            <v>2781616454218000015 от 31.05.2018</v>
          </cell>
          <cell r="B4716" t="str">
            <v>2781616454218000015</v>
          </cell>
          <cell r="C4716" t="str">
            <v xml:space="preserve"> Исполнение завершено</v>
          </cell>
          <cell r="D4716">
            <v>7814651928</v>
          </cell>
          <cell r="E4716" t="str">
            <v>Электронный аукцион</v>
          </cell>
          <cell r="F4716">
            <v>43251</v>
          </cell>
          <cell r="G4716" t="str">
            <v>31.05.2018</v>
          </cell>
          <cell r="H4716">
            <v>13</v>
          </cell>
        </row>
        <row r="4717">
          <cell r="A4717" t="str">
            <v>2781616454218000015 от 31.05.2018</v>
          </cell>
          <cell r="B4717" t="str">
            <v>2781616454218000015</v>
          </cell>
          <cell r="C4717" t="str">
            <v xml:space="preserve"> Исполнение завершено</v>
          </cell>
          <cell r="D4717">
            <v>7814651928</v>
          </cell>
          <cell r="E4717" t="str">
            <v>Электронный аукцион</v>
          </cell>
          <cell r="F4717">
            <v>43251</v>
          </cell>
          <cell r="G4717" t="str">
            <v>31.05.2018</v>
          </cell>
          <cell r="H4717">
            <v>13</v>
          </cell>
        </row>
        <row r="4718">
          <cell r="A4718" t="str">
            <v>2781616524018000018 от 31.05.2018</v>
          </cell>
          <cell r="B4718" t="str">
            <v>2781616524018000018</v>
          </cell>
          <cell r="C4718" t="str">
            <v xml:space="preserve"> Исполнение завершено</v>
          </cell>
          <cell r="D4718">
            <v>7813346223</v>
          </cell>
          <cell r="E4718" t="str">
            <v>Электронный аукцион</v>
          </cell>
          <cell r="F4718">
            <v>43251</v>
          </cell>
          <cell r="G4718" t="str">
            <v>31.05.2018</v>
          </cell>
          <cell r="H4718">
            <v>13</v>
          </cell>
        </row>
        <row r="4719">
          <cell r="A4719" t="str">
            <v>2780452353218000020 от 01.06.2018</v>
          </cell>
          <cell r="B4719" t="str">
            <v>2780452353218000020</v>
          </cell>
          <cell r="C4719" t="str">
            <v xml:space="preserve"> Исполнение завершено</v>
          </cell>
          <cell r="D4719">
            <v>7801323398</v>
          </cell>
          <cell r="E4719" t="str">
            <v>Электронный аукцион</v>
          </cell>
          <cell r="F4719">
            <v>43252</v>
          </cell>
          <cell r="G4719" t="str">
            <v>01.06.2018</v>
          </cell>
          <cell r="H4719">
            <v>13</v>
          </cell>
        </row>
        <row r="4720">
          <cell r="A4720" t="str">
            <v>2470000125418000449 от 04.06.2018</v>
          </cell>
          <cell r="B4720" t="str">
            <v>2470000125418000449</v>
          </cell>
          <cell r="C4720" t="str">
            <v xml:space="preserve"> Исполнение завершено</v>
          </cell>
          <cell r="D4720">
            <v>4345433549</v>
          </cell>
          <cell r="E4720" t="str">
            <v>Электронный аукцион</v>
          </cell>
          <cell r="F4720">
            <v>43255</v>
          </cell>
          <cell r="G4720" t="str">
            <v>04.06.2018</v>
          </cell>
          <cell r="H4720">
            <v>13</v>
          </cell>
        </row>
        <row r="4721">
          <cell r="A4721" t="str">
            <v>2780400987018000100 от 04.06.2018</v>
          </cell>
          <cell r="B4721" t="str">
            <v>2780400987018000100</v>
          </cell>
          <cell r="C4721" t="str">
            <v xml:space="preserve"> Исполнение завершено</v>
          </cell>
          <cell r="D4721">
            <v>7816530372</v>
          </cell>
          <cell r="E4721" t="str">
            <v>Электронный аукцион</v>
          </cell>
          <cell r="F4721">
            <v>43255</v>
          </cell>
          <cell r="G4721" t="str">
            <v>04.06.2018</v>
          </cell>
          <cell r="H4721">
            <v>13</v>
          </cell>
        </row>
        <row r="4722">
          <cell r="A4722" t="str">
            <v>2780409097718000020 от 07.06.2018</v>
          </cell>
          <cell r="B4722" t="str">
            <v>2780409097718000020</v>
          </cell>
          <cell r="C4722" t="str">
            <v xml:space="preserve"> Исполнение завершено</v>
          </cell>
          <cell r="D4722">
            <v>7806470460</v>
          </cell>
          <cell r="E4722" t="str">
            <v>Электронный аукцион</v>
          </cell>
          <cell r="F4722">
            <v>43258</v>
          </cell>
          <cell r="G4722" t="str">
            <v>07.06.2018</v>
          </cell>
          <cell r="H4722">
            <v>13</v>
          </cell>
        </row>
        <row r="4723">
          <cell r="A4723" t="str">
            <v>2781615898018000026 от 07.06.2018</v>
          </cell>
          <cell r="B4723" t="str">
            <v>2781615898018000026</v>
          </cell>
          <cell r="C4723" t="str">
            <v xml:space="preserve"> Исполнение завершено</v>
          </cell>
          <cell r="D4723">
            <v>7814651928</v>
          </cell>
          <cell r="E4723" t="str">
            <v>Электронный аукцион</v>
          </cell>
          <cell r="F4723">
            <v>43258</v>
          </cell>
          <cell r="G4723" t="str">
            <v>07.06.2018</v>
          </cell>
          <cell r="H4723">
            <v>13</v>
          </cell>
        </row>
        <row r="4724">
          <cell r="A4724" t="str">
            <v>2782674087618000059 от 08.06.2018</v>
          </cell>
          <cell r="B4724" t="str">
            <v>2782674087618000059</v>
          </cell>
          <cell r="C4724" t="str">
            <v xml:space="preserve"> Исполнение завершено</v>
          </cell>
          <cell r="D4724">
            <v>5018185471</v>
          </cell>
          <cell r="E4724" t="str">
            <v>Электронный аукцион</v>
          </cell>
          <cell r="F4724">
            <v>43259</v>
          </cell>
          <cell r="G4724" t="str">
            <v>08.06.2018</v>
          </cell>
          <cell r="H4724">
            <v>13</v>
          </cell>
        </row>
        <row r="4725">
          <cell r="A4725" t="str">
            <v>2782700117018000015 от 08.06.2018</v>
          </cell>
          <cell r="B4725" t="str">
            <v>2782700117018000015</v>
          </cell>
          <cell r="C4725" t="str">
            <v xml:space="preserve"> Исполнение завершено</v>
          </cell>
          <cell r="D4725">
            <v>7814673632</v>
          </cell>
          <cell r="E4725" t="str">
            <v>Электронный аукцион</v>
          </cell>
          <cell r="F4725">
            <v>43259</v>
          </cell>
          <cell r="G4725" t="str">
            <v>08.06.2018</v>
          </cell>
          <cell r="H4725">
            <v>13</v>
          </cell>
        </row>
        <row r="4726">
          <cell r="A4726" t="str">
            <v>2781404644818000019 от 12.06.2018</v>
          </cell>
          <cell r="B4726" t="str">
            <v>2781404644818000019</v>
          </cell>
          <cell r="C4726" t="str">
            <v xml:space="preserve"> Исполнение завершено</v>
          </cell>
          <cell r="D4726">
            <v>7811529091</v>
          </cell>
          <cell r="E4726" t="str">
            <v>Электронный аукцион</v>
          </cell>
          <cell r="F4726">
            <v>43263</v>
          </cell>
          <cell r="G4726" t="str">
            <v>12.06.2018</v>
          </cell>
          <cell r="H4726">
            <v>13</v>
          </cell>
        </row>
        <row r="4727">
          <cell r="A4727" t="str">
            <v>2781411028418000085 от 13.06.2018</v>
          </cell>
          <cell r="B4727" t="str">
            <v>2781411028418000085</v>
          </cell>
          <cell r="C4727" t="str">
            <v xml:space="preserve"> Исполнение завершено</v>
          </cell>
          <cell r="D4727">
            <v>7813236252</v>
          </cell>
          <cell r="E4727" t="str">
            <v>Электронный аукцион</v>
          </cell>
          <cell r="F4727">
            <v>43264</v>
          </cell>
          <cell r="G4727" t="str">
            <v>13.06.2018</v>
          </cell>
          <cell r="H4727">
            <v>13</v>
          </cell>
        </row>
        <row r="4728">
          <cell r="A4728" t="str">
            <v>2783000192718000221 от 13.06.2018</v>
          </cell>
          <cell r="B4728" t="str">
            <v>2783000192718000221</v>
          </cell>
          <cell r="C4728" t="str">
            <v xml:space="preserve"> Исполнение завершено</v>
          </cell>
          <cell r="D4728">
            <v>7810359753</v>
          </cell>
          <cell r="E4728" t="str">
            <v>Электронный аукцион</v>
          </cell>
          <cell r="F4728">
            <v>43264</v>
          </cell>
          <cell r="G4728" t="str">
            <v>13.06.2018</v>
          </cell>
          <cell r="H4728">
            <v>13</v>
          </cell>
        </row>
        <row r="4729">
          <cell r="A4729" t="str">
            <v>2780402475918000051 от 15.06.2018</v>
          </cell>
          <cell r="B4729" t="str">
            <v>2780402475918000051</v>
          </cell>
          <cell r="C4729" t="str">
            <v xml:space="preserve"> Исполнение завершено</v>
          </cell>
          <cell r="D4729">
            <v>7806383087</v>
          </cell>
          <cell r="E4729" t="str">
            <v>Электронный аукцион</v>
          </cell>
          <cell r="F4729">
            <v>43266</v>
          </cell>
          <cell r="G4729" t="str">
            <v>15.06.2018</v>
          </cell>
          <cell r="H4729">
            <v>13</v>
          </cell>
        </row>
        <row r="4730">
          <cell r="A4730" t="str">
            <v>2781434160518000041 от 15.06.2018</v>
          </cell>
          <cell r="B4730" t="str">
            <v>2781434160518000041</v>
          </cell>
          <cell r="C4730" t="str">
            <v xml:space="preserve"> Исполнение завершено</v>
          </cell>
          <cell r="D4730">
            <v>7814651928</v>
          </cell>
          <cell r="E4730" t="str">
            <v>Электронный аукцион</v>
          </cell>
          <cell r="F4730">
            <v>43266</v>
          </cell>
          <cell r="G4730" t="str">
            <v>15.06.2018</v>
          </cell>
          <cell r="H4730">
            <v>13</v>
          </cell>
        </row>
        <row r="4731">
          <cell r="A4731" t="str">
            <v>2781434160518000041 от 15.06.2018</v>
          </cell>
          <cell r="B4731" t="str">
            <v>2781434160518000041</v>
          </cell>
          <cell r="C4731" t="str">
            <v xml:space="preserve"> Исполнение завершено</v>
          </cell>
          <cell r="D4731">
            <v>7814651928</v>
          </cell>
          <cell r="E4731" t="str">
            <v>Электронный аукцион</v>
          </cell>
          <cell r="F4731">
            <v>43266</v>
          </cell>
          <cell r="G4731" t="str">
            <v>15.06.2018</v>
          </cell>
          <cell r="H4731">
            <v>13</v>
          </cell>
        </row>
        <row r="4732">
          <cell r="A4732" t="str">
            <v>2782566313918000023 от 15.06.2018</v>
          </cell>
          <cell r="B4732" t="str">
            <v>2782566313918000023</v>
          </cell>
          <cell r="C4732" t="str">
            <v xml:space="preserve"> Исполнение завершено</v>
          </cell>
          <cell r="D4732">
            <v>7814651928</v>
          </cell>
          <cell r="E4732" t="str">
            <v>Электронный аукцион</v>
          </cell>
          <cell r="F4732">
            <v>43266</v>
          </cell>
          <cell r="G4732" t="str">
            <v>15.06.2018</v>
          </cell>
          <cell r="H4732">
            <v>13</v>
          </cell>
        </row>
        <row r="4733">
          <cell r="A4733" t="str">
            <v>2781411028418000087 от 18.06.2018</v>
          </cell>
          <cell r="B4733" t="str">
            <v>2781411028418000087</v>
          </cell>
          <cell r="C4733" t="str">
            <v xml:space="preserve"> Исполнение завершено</v>
          </cell>
          <cell r="D4733">
            <v>7814278576</v>
          </cell>
          <cell r="E4733" t="str">
            <v>Электронный аукцион</v>
          </cell>
          <cell r="F4733">
            <v>43269</v>
          </cell>
          <cell r="G4733" t="str">
            <v>18.06.2018</v>
          </cell>
          <cell r="H4733">
            <v>13</v>
          </cell>
        </row>
        <row r="4734">
          <cell r="A4734" t="str">
            <v>2782700194118000008 от 18.06.2018</v>
          </cell>
          <cell r="B4734" t="str">
            <v>2782700194118000008</v>
          </cell>
          <cell r="C4734" t="str">
            <v xml:space="preserve"> Исполнение завершено</v>
          </cell>
          <cell r="D4734" t="str">
            <v>782701338433</v>
          </cell>
          <cell r="E4734" t="str">
            <v>Электронный аукцион</v>
          </cell>
          <cell r="F4734">
            <v>43269</v>
          </cell>
          <cell r="G4734" t="str">
            <v>18.06.2018</v>
          </cell>
          <cell r="H4734">
            <v>13</v>
          </cell>
        </row>
        <row r="4735">
          <cell r="A4735" t="str">
            <v>2780405175218000025 от 19.06.2018</v>
          </cell>
          <cell r="B4735" t="str">
            <v>2780405175218000025</v>
          </cell>
          <cell r="C4735" t="str">
            <v xml:space="preserve"> Исполнение завершено</v>
          </cell>
          <cell r="D4735">
            <v>7811608924</v>
          </cell>
          <cell r="E4735" t="str">
            <v>Электронный аукцион</v>
          </cell>
          <cell r="F4735">
            <v>43270</v>
          </cell>
          <cell r="G4735" t="str">
            <v>19.06.2018</v>
          </cell>
          <cell r="H4735">
            <v>13</v>
          </cell>
        </row>
        <row r="4736">
          <cell r="A4736" t="str">
            <v>2782001861818000039 от 19.06.2018</v>
          </cell>
          <cell r="B4736" t="str">
            <v>2782001861818000039</v>
          </cell>
          <cell r="C4736" t="str">
            <v xml:space="preserve"> Исполнение завершено</v>
          </cell>
          <cell r="D4736">
            <v>7806443321</v>
          </cell>
          <cell r="E4736" t="str">
            <v>Электронный аукцион</v>
          </cell>
          <cell r="F4736">
            <v>43270</v>
          </cell>
          <cell r="G4736" t="str">
            <v>19.06.2018</v>
          </cell>
          <cell r="H4736">
            <v>13</v>
          </cell>
        </row>
        <row r="4737">
          <cell r="A4737" t="str">
            <v>2780513085518000103 от 20.06.2018</v>
          </cell>
          <cell r="B4737" t="str">
            <v>2780513085518000103</v>
          </cell>
          <cell r="C4737" t="str">
            <v xml:space="preserve"> Исполнение завершено</v>
          </cell>
          <cell r="D4737">
            <v>7806443321</v>
          </cell>
          <cell r="E4737" t="str">
            <v>Электронный аукцион</v>
          </cell>
          <cell r="F4737">
            <v>43271</v>
          </cell>
          <cell r="G4737" t="str">
            <v>20.06.2018</v>
          </cell>
          <cell r="H4737">
            <v>13</v>
          </cell>
        </row>
        <row r="4738">
          <cell r="A4738" t="str">
            <v>2780513085518000104 от 20.06.2018</v>
          </cell>
          <cell r="B4738" t="str">
            <v>2780513085518000104</v>
          </cell>
          <cell r="C4738" t="str">
            <v xml:space="preserve"> Исполнение завершено</v>
          </cell>
          <cell r="D4738">
            <v>7806331297</v>
          </cell>
          <cell r="E4738" t="str">
            <v>Электронный аукцион</v>
          </cell>
          <cell r="F4738">
            <v>43271</v>
          </cell>
          <cell r="G4738" t="str">
            <v>20.06.2018</v>
          </cell>
          <cell r="H4738">
            <v>13</v>
          </cell>
        </row>
        <row r="4739">
          <cell r="A4739" t="str">
            <v>2781021972418000029 от 20.06.2018</v>
          </cell>
          <cell r="B4739" t="str">
            <v>2781021972418000029</v>
          </cell>
          <cell r="C4739" t="str">
            <v xml:space="preserve"> Исполнение завершено</v>
          </cell>
          <cell r="D4739">
            <v>7811613931</v>
          </cell>
          <cell r="E4739" t="str">
            <v>Электронный аукцион</v>
          </cell>
          <cell r="F4739">
            <v>43271</v>
          </cell>
          <cell r="G4739" t="str">
            <v>20.06.2018</v>
          </cell>
          <cell r="H4739">
            <v>13</v>
          </cell>
        </row>
        <row r="4740">
          <cell r="A4740" t="str">
            <v>2781104046218000071 от 20.06.2018</v>
          </cell>
          <cell r="B4740" t="str">
            <v>2781104046218000071</v>
          </cell>
          <cell r="C4740" t="str">
            <v xml:space="preserve"> Исполнение завершено</v>
          </cell>
          <cell r="D4740">
            <v>7804498283</v>
          </cell>
          <cell r="E4740" t="str">
            <v>Электронный аукцион</v>
          </cell>
          <cell r="F4740">
            <v>43271</v>
          </cell>
          <cell r="G4740" t="str">
            <v>20.06.2018</v>
          </cell>
          <cell r="H4740">
            <v>13</v>
          </cell>
        </row>
        <row r="4741">
          <cell r="A4741" t="str">
            <v>1781202460018000716 от 21.06.2018</v>
          </cell>
          <cell r="B4741" t="str">
            <v>1781202460018000716</v>
          </cell>
          <cell r="C4741" t="str">
            <v xml:space="preserve"> Исполнение завершено</v>
          </cell>
          <cell r="D4741" t="str">
            <v>471503600570</v>
          </cell>
          <cell r="E4741" t="str">
            <v>Запрос котировок</v>
          </cell>
          <cell r="F4741">
            <v>43272</v>
          </cell>
          <cell r="G4741" t="str">
            <v>21.06.2018</v>
          </cell>
          <cell r="H4741">
            <v>17</v>
          </cell>
        </row>
        <row r="4742">
          <cell r="A4742" t="str">
            <v>2780413586818000013 от 21.06.2018</v>
          </cell>
          <cell r="B4742" t="str">
            <v>2780413586818000013</v>
          </cell>
          <cell r="C4742" t="str">
            <v xml:space="preserve"> Исполнение завершено</v>
          </cell>
          <cell r="D4742">
            <v>7814651928</v>
          </cell>
          <cell r="E4742" t="str">
            <v>Электронный аукцион</v>
          </cell>
          <cell r="F4742">
            <v>43272</v>
          </cell>
          <cell r="G4742" t="str">
            <v>21.06.2018</v>
          </cell>
          <cell r="H4742">
            <v>13</v>
          </cell>
        </row>
        <row r="4743">
          <cell r="A4743" t="str">
            <v>2780413984818000022 от 21.06.2018</v>
          </cell>
          <cell r="B4743" t="str">
            <v>2780413984818000022</v>
          </cell>
          <cell r="C4743" t="str">
            <v xml:space="preserve"> Исполнение завершено</v>
          </cell>
          <cell r="D4743">
            <v>7814651928</v>
          </cell>
          <cell r="E4743" t="str">
            <v>Электронный аукцион</v>
          </cell>
          <cell r="F4743">
            <v>43272</v>
          </cell>
          <cell r="G4743" t="str">
            <v>21.06.2018</v>
          </cell>
          <cell r="H4743">
            <v>13</v>
          </cell>
        </row>
        <row r="4744">
          <cell r="A4744" t="str">
            <v>2781021972418000033 от 21.06.2018</v>
          </cell>
          <cell r="B4744" t="str">
            <v>2781021972418000033</v>
          </cell>
          <cell r="C4744" t="str">
            <v xml:space="preserve"> Исполнение завершено</v>
          </cell>
          <cell r="D4744">
            <v>7811613931</v>
          </cell>
          <cell r="E4744" t="str">
            <v>Электронный аукцион</v>
          </cell>
          <cell r="F4744">
            <v>43272</v>
          </cell>
          <cell r="G4744" t="str">
            <v>21.06.2018</v>
          </cell>
          <cell r="H4744">
            <v>13</v>
          </cell>
        </row>
        <row r="4745">
          <cell r="A4745" t="str">
            <v>2780430653818000082 от 22.06.2018</v>
          </cell>
          <cell r="B4745" t="str">
            <v>2780430653818000082</v>
          </cell>
          <cell r="C4745" t="str">
            <v xml:space="preserve"> Исполнение завершено</v>
          </cell>
          <cell r="D4745">
            <v>7813236252</v>
          </cell>
          <cell r="E4745" t="str">
            <v>Электронный аукцион</v>
          </cell>
          <cell r="F4745">
            <v>43273</v>
          </cell>
          <cell r="G4745" t="str">
            <v>22.06.2018</v>
          </cell>
          <cell r="H4745">
            <v>13</v>
          </cell>
        </row>
        <row r="4746">
          <cell r="A4746" t="str">
            <v>2782501700818000032 от 22.06.2018</v>
          </cell>
          <cell r="B4746" t="str">
            <v>2782501700818000032</v>
          </cell>
          <cell r="C4746" t="str">
            <v xml:space="preserve"> Исполнение завершено</v>
          </cell>
          <cell r="D4746">
            <v>7813236252</v>
          </cell>
          <cell r="E4746" t="str">
            <v>Электронный аукцион</v>
          </cell>
          <cell r="F4746">
            <v>43273</v>
          </cell>
          <cell r="G4746" t="str">
            <v>22.06.2018</v>
          </cell>
          <cell r="H4746">
            <v>13</v>
          </cell>
        </row>
        <row r="4747">
          <cell r="A4747" t="str">
            <v>2780701486118000051 от 25.06.2018</v>
          </cell>
          <cell r="B4747" t="str">
            <v>2780701486118000051</v>
          </cell>
          <cell r="C4747" t="str">
            <v xml:space="preserve"> Исполнение завершено</v>
          </cell>
          <cell r="D4747">
            <v>7806443321</v>
          </cell>
          <cell r="E4747" t="str">
            <v>Электронный аукцион</v>
          </cell>
          <cell r="F4747">
            <v>43276</v>
          </cell>
          <cell r="G4747" t="str">
            <v>25.06.2018</v>
          </cell>
          <cell r="H4747">
            <v>13</v>
          </cell>
        </row>
        <row r="4748">
          <cell r="A4748" t="str">
            <v>2780701486118000051 от 25.06.2018</v>
          </cell>
          <cell r="B4748" t="str">
            <v>2780701486118000051</v>
          </cell>
          <cell r="C4748" t="str">
            <v xml:space="preserve"> Исполнение завершено</v>
          </cell>
          <cell r="D4748">
            <v>7806443321</v>
          </cell>
          <cell r="E4748" t="str">
            <v>Электронный аукцион</v>
          </cell>
          <cell r="F4748">
            <v>43276</v>
          </cell>
          <cell r="G4748" t="str">
            <v>25.06.2018</v>
          </cell>
          <cell r="H4748">
            <v>13</v>
          </cell>
        </row>
        <row r="4749">
          <cell r="A4749" t="str">
            <v>2781405969418000026 от 25.06.2018</v>
          </cell>
          <cell r="B4749" t="str">
            <v>2781405969418000026</v>
          </cell>
          <cell r="C4749" t="str">
            <v xml:space="preserve"> Исполнение завершено</v>
          </cell>
          <cell r="D4749">
            <v>7814651928</v>
          </cell>
          <cell r="E4749" t="str">
            <v>Электронный аукцион</v>
          </cell>
          <cell r="F4749">
            <v>43276</v>
          </cell>
          <cell r="G4749" t="str">
            <v>25.06.2018</v>
          </cell>
          <cell r="H4749">
            <v>13</v>
          </cell>
        </row>
        <row r="4750">
          <cell r="A4750" t="str">
            <v>2782001254218000037 от 26.06.2018</v>
          </cell>
          <cell r="B4750" t="str">
            <v>2782001254218000037</v>
          </cell>
          <cell r="C4750" t="str">
            <v xml:space="preserve"> Исполнение завершено</v>
          </cell>
          <cell r="D4750">
            <v>7801323398</v>
          </cell>
          <cell r="E4750" t="str">
            <v>Электронный аукцион</v>
          </cell>
          <cell r="F4750">
            <v>43277</v>
          </cell>
          <cell r="G4750" t="str">
            <v>26.06.2018</v>
          </cell>
          <cell r="H4750">
            <v>13</v>
          </cell>
        </row>
        <row r="4751">
          <cell r="A4751" t="str">
            <v>1780803608918000084 от 28.06.2018</v>
          </cell>
          <cell r="B4751" t="str">
            <v>1780803608918000084</v>
          </cell>
          <cell r="C4751" t="str">
            <v xml:space="preserve"> Исполнение завершено</v>
          </cell>
          <cell r="D4751">
            <v>7810334484</v>
          </cell>
          <cell r="E4751" t="str">
            <v>Электронный аукцион</v>
          </cell>
          <cell r="F4751">
            <v>43279</v>
          </cell>
          <cell r="G4751" t="str">
            <v>28.06.2018</v>
          </cell>
          <cell r="H4751">
            <v>13</v>
          </cell>
        </row>
        <row r="4752">
          <cell r="A4752" t="str">
            <v>2780700826518000036 от 28.06.2018</v>
          </cell>
          <cell r="B4752" t="str">
            <v>2780700826518000036</v>
          </cell>
          <cell r="C4752" t="str">
            <v xml:space="preserve"> Исполнение завершено</v>
          </cell>
          <cell r="D4752">
            <v>7811621185</v>
          </cell>
          <cell r="E4752" t="str">
            <v>Запрос котировок</v>
          </cell>
          <cell r="F4752">
            <v>43279</v>
          </cell>
          <cell r="G4752" t="str">
            <v>28.06.2018</v>
          </cell>
          <cell r="H4752">
            <v>17</v>
          </cell>
        </row>
        <row r="4753">
          <cell r="A4753" t="str">
            <v>2781404642318000022 от 28.06.2018</v>
          </cell>
          <cell r="B4753" t="str">
            <v>2781404642318000022</v>
          </cell>
          <cell r="C4753" t="str">
            <v xml:space="preserve"> Исполнение завершено</v>
          </cell>
          <cell r="D4753">
            <v>7813236252</v>
          </cell>
          <cell r="E4753" t="str">
            <v>Электронный аукцион</v>
          </cell>
          <cell r="F4753">
            <v>43279</v>
          </cell>
          <cell r="G4753" t="str">
            <v>28.06.2018</v>
          </cell>
          <cell r="H4753">
            <v>13</v>
          </cell>
        </row>
        <row r="4754">
          <cell r="A4754" t="str">
            <v>2781616631718000025 от 29.06.2018</v>
          </cell>
          <cell r="B4754" t="str">
            <v>2781616631718000025</v>
          </cell>
          <cell r="C4754" t="str">
            <v xml:space="preserve"> Исполнение завершено</v>
          </cell>
          <cell r="D4754">
            <v>7814651928</v>
          </cell>
          <cell r="E4754" t="str">
            <v>Электронный аукцион</v>
          </cell>
          <cell r="F4754">
            <v>43280</v>
          </cell>
          <cell r="G4754" t="str">
            <v>29.06.2018</v>
          </cell>
          <cell r="H4754">
            <v>13</v>
          </cell>
        </row>
        <row r="4755">
          <cell r="A4755" t="str">
            <v>1781020732718000045 от 02.07.2018</v>
          </cell>
          <cell r="B4755" t="str">
            <v>1781020732718000045</v>
          </cell>
          <cell r="C4755" t="str">
            <v xml:space="preserve"> Исполнение завершено</v>
          </cell>
          <cell r="D4755">
            <v>5836682877</v>
          </cell>
          <cell r="E4755" t="str">
            <v>Электронный аукцион</v>
          </cell>
          <cell r="F4755">
            <v>43283</v>
          </cell>
          <cell r="G4755" t="str">
            <v>02.07.2018</v>
          </cell>
          <cell r="H4755">
            <v>13</v>
          </cell>
        </row>
        <row r="4756">
          <cell r="A4756" t="str">
            <v>2780414397118000024 от 02.07.2018</v>
          </cell>
          <cell r="B4756" t="str">
            <v>2780414397118000024</v>
          </cell>
          <cell r="C4756" t="str">
            <v xml:space="preserve"> Исполнение завершено</v>
          </cell>
          <cell r="D4756">
            <v>7810250530</v>
          </cell>
          <cell r="E4756" t="str">
            <v>Электронный аукцион</v>
          </cell>
          <cell r="F4756">
            <v>43283</v>
          </cell>
          <cell r="G4756" t="str">
            <v>02.07.2018</v>
          </cell>
          <cell r="H4756">
            <v>13</v>
          </cell>
        </row>
        <row r="4757">
          <cell r="A4757" t="str">
            <v>2784331180618000023 от 02.07.2018</v>
          </cell>
          <cell r="B4757" t="str">
            <v>2784331180618000023</v>
          </cell>
          <cell r="C4757" t="str">
            <v xml:space="preserve"> Исполнение завершено</v>
          </cell>
          <cell r="D4757">
            <v>7814651928</v>
          </cell>
          <cell r="E4757" t="str">
            <v>Электронный аукцион</v>
          </cell>
          <cell r="F4757">
            <v>43283</v>
          </cell>
          <cell r="G4757" t="str">
            <v>02.07.2018</v>
          </cell>
          <cell r="H4757">
            <v>13</v>
          </cell>
        </row>
        <row r="4758">
          <cell r="A4758" t="str">
            <v>2781616453518000019 от 04.07.2018</v>
          </cell>
          <cell r="B4758" t="str">
            <v>2781616453518000019</v>
          </cell>
          <cell r="C4758" t="str">
            <v xml:space="preserve"> Исполнение завершено</v>
          </cell>
          <cell r="D4758">
            <v>7813293437</v>
          </cell>
          <cell r="E4758" t="str">
            <v>Электронный аукцион</v>
          </cell>
          <cell r="F4758">
            <v>43285</v>
          </cell>
          <cell r="G4758" t="str">
            <v>04.07.2018</v>
          </cell>
          <cell r="H4758">
            <v>13</v>
          </cell>
        </row>
        <row r="4759">
          <cell r="A4759" t="str">
            <v>2780408839018000025 от 05.07.2018</v>
          </cell>
          <cell r="B4759" t="str">
            <v>2780408839018000025</v>
          </cell>
          <cell r="C4759" t="str">
            <v xml:space="preserve"> Исполнение завершено</v>
          </cell>
          <cell r="D4759">
            <v>7814651928</v>
          </cell>
          <cell r="E4759" t="str">
            <v>Электронный аукцион</v>
          </cell>
          <cell r="F4759">
            <v>43286</v>
          </cell>
          <cell r="G4759" t="str">
            <v>05.07.2018</v>
          </cell>
          <cell r="H4759">
            <v>13</v>
          </cell>
        </row>
        <row r="4760">
          <cell r="A4760" t="str">
            <v>2781408948018000021 от 05.07.2018</v>
          </cell>
          <cell r="B4760" t="str">
            <v>2781408948018000021</v>
          </cell>
          <cell r="C4760" t="str">
            <v xml:space="preserve"> Исполнение завершено</v>
          </cell>
          <cell r="D4760">
            <v>7814651928</v>
          </cell>
          <cell r="E4760" t="str">
            <v>Электронный аукцион</v>
          </cell>
          <cell r="F4760">
            <v>43286</v>
          </cell>
          <cell r="G4760" t="str">
            <v>05.07.2018</v>
          </cell>
          <cell r="H4760">
            <v>13</v>
          </cell>
        </row>
        <row r="4761">
          <cell r="A4761" t="str">
            <v>2781605865718000117 от 05.07.2018</v>
          </cell>
          <cell r="B4761" t="str">
            <v>2781605865718000117</v>
          </cell>
          <cell r="C4761" t="str">
            <v xml:space="preserve"> Исполнение завершено</v>
          </cell>
          <cell r="D4761">
            <v>7806470460</v>
          </cell>
          <cell r="E4761" t="str">
            <v>Электронный аукцион</v>
          </cell>
          <cell r="F4761">
            <v>43286</v>
          </cell>
          <cell r="G4761" t="str">
            <v>05.07.2018</v>
          </cell>
          <cell r="H4761">
            <v>13</v>
          </cell>
        </row>
        <row r="4762">
          <cell r="A4762" t="str">
            <v>2780733157118000041 от 11.07.2018</v>
          </cell>
          <cell r="B4762" t="str">
            <v>2780733157118000041</v>
          </cell>
          <cell r="C4762" t="str">
            <v xml:space="preserve"> Исполнение завершено</v>
          </cell>
          <cell r="D4762">
            <v>7816530372</v>
          </cell>
          <cell r="E4762" t="str">
            <v>Электронный аукцион</v>
          </cell>
          <cell r="F4762">
            <v>43292</v>
          </cell>
          <cell r="G4762" t="str">
            <v>11.07.2018</v>
          </cell>
          <cell r="H4762">
            <v>13</v>
          </cell>
        </row>
        <row r="4763">
          <cell r="A4763" t="str">
            <v>2780733157118000041 от 11.07.2018</v>
          </cell>
          <cell r="B4763" t="str">
            <v>2780733157118000041</v>
          </cell>
          <cell r="C4763" t="str">
            <v xml:space="preserve"> Исполнение завершено</v>
          </cell>
          <cell r="D4763">
            <v>7816530372</v>
          </cell>
          <cell r="E4763" t="str">
            <v>Электронный аукцион</v>
          </cell>
          <cell r="F4763">
            <v>43292</v>
          </cell>
          <cell r="G4763" t="str">
            <v>11.07.2018</v>
          </cell>
          <cell r="H4763">
            <v>13</v>
          </cell>
        </row>
        <row r="4764">
          <cell r="A4764" t="str">
            <v>2781615655918000021 от 12.07.2018</v>
          </cell>
          <cell r="B4764" t="str">
            <v>2781615655918000021</v>
          </cell>
          <cell r="C4764" t="str">
            <v xml:space="preserve"> Исполнение завершено</v>
          </cell>
          <cell r="D4764">
            <v>7804470792</v>
          </cell>
          <cell r="E4764" t="str">
            <v>Электронный аукцион</v>
          </cell>
          <cell r="F4764">
            <v>43293</v>
          </cell>
          <cell r="G4764" t="str">
            <v>12.07.2018</v>
          </cell>
          <cell r="H4764">
            <v>13</v>
          </cell>
        </row>
        <row r="4765">
          <cell r="A4765" t="str">
            <v>2781900117618000042 от 13.07.2018</v>
          </cell>
          <cell r="B4765" t="str">
            <v>2781900117618000042</v>
          </cell>
          <cell r="C4765" t="str">
            <v xml:space="preserve"> Исполнение завершено</v>
          </cell>
          <cell r="D4765">
            <v>7816530372</v>
          </cell>
          <cell r="E4765" t="str">
            <v>Электронный аукцион</v>
          </cell>
          <cell r="F4765">
            <v>43294</v>
          </cell>
          <cell r="G4765" t="str">
            <v>13.07.2018</v>
          </cell>
          <cell r="H4765">
            <v>13</v>
          </cell>
        </row>
        <row r="4766">
          <cell r="A4766" t="str">
            <v>2782700653018000044 от 17.07.2018</v>
          </cell>
          <cell r="B4766" t="str">
            <v>2782700653018000044</v>
          </cell>
          <cell r="C4766" t="str">
            <v xml:space="preserve"> Исполнение завершено</v>
          </cell>
          <cell r="D4766">
            <v>7802566266</v>
          </cell>
          <cell r="E4766" t="str">
            <v>Электронный аукцион</v>
          </cell>
          <cell r="F4766">
            <v>43298</v>
          </cell>
          <cell r="G4766" t="str">
            <v>17.07.2018</v>
          </cell>
          <cell r="H4766">
            <v>13</v>
          </cell>
        </row>
        <row r="4767">
          <cell r="A4767" t="str">
            <v>1780100227418000553 от 18.07.2018</v>
          </cell>
          <cell r="B4767" t="str">
            <v>1780100227418000553</v>
          </cell>
          <cell r="C4767" t="str">
            <v xml:space="preserve"> Исполнение завершено</v>
          </cell>
          <cell r="D4767" t="str">
            <v>781600904507</v>
          </cell>
          <cell r="E4767" t="str">
            <v>Электронный аукцион</v>
          </cell>
          <cell r="F4767">
            <v>43299</v>
          </cell>
          <cell r="G4767" t="str">
            <v>18.07.2018</v>
          </cell>
          <cell r="H4767">
            <v>13</v>
          </cell>
        </row>
        <row r="4768">
          <cell r="A4768" t="str">
            <v>2780700826518000042 от 18.07.2018</v>
          </cell>
          <cell r="B4768" t="str">
            <v>2780700826518000042</v>
          </cell>
          <cell r="C4768" t="str">
            <v xml:space="preserve"> Исполнение завершено</v>
          </cell>
          <cell r="D4768">
            <v>7814651928</v>
          </cell>
          <cell r="E4768" t="str">
            <v>Электронный аукцион</v>
          </cell>
          <cell r="F4768">
            <v>43299</v>
          </cell>
          <cell r="G4768" t="str">
            <v>18.07.2018</v>
          </cell>
          <cell r="H4768">
            <v>13</v>
          </cell>
        </row>
        <row r="4769">
          <cell r="A4769" t="str">
            <v>2782002058218000038 от 23.07.2018</v>
          </cell>
          <cell r="B4769" t="str">
            <v>2782002058218000038</v>
          </cell>
          <cell r="C4769" t="str">
            <v xml:space="preserve"> Исполнение завершено</v>
          </cell>
          <cell r="D4769">
            <v>7806470460</v>
          </cell>
          <cell r="E4769" t="str">
            <v>Электронный аукцион</v>
          </cell>
          <cell r="F4769">
            <v>43304</v>
          </cell>
          <cell r="G4769" t="str">
            <v>23.07.2018</v>
          </cell>
          <cell r="H4769">
            <v>13</v>
          </cell>
        </row>
        <row r="4770">
          <cell r="A4770" t="str">
            <v>2782002058218000038 от 23.07.2018</v>
          </cell>
          <cell r="B4770" t="str">
            <v>2782002058218000038</v>
          </cell>
          <cell r="C4770" t="str">
            <v xml:space="preserve"> Исполнение завершено</v>
          </cell>
          <cell r="D4770">
            <v>7806470460</v>
          </cell>
          <cell r="E4770" t="str">
            <v>Электронный аукцион</v>
          </cell>
          <cell r="F4770">
            <v>43304</v>
          </cell>
          <cell r="G4770" t="str">
            <v>23.07.2018</v>
          </cell>
          <cell r="H4770">
            <v>13</v>
          </cell>
        </row>
        <row r="4771">
          <cell r="A4771" t="str">
            <v>2780414397118000026 от 25.07.2018</v>
          </cell>
          <cell r="B4771" t="str">
            <v>2780414397118000026</v>
          </cell>
          <cell r="C4771" t="str">
            <v xml:space="preserve"> Исполнение завершено</v>
          </cell>
          <cell r="D4771">
            <v>7810140697</v>
          </cell>
          <cell r="E4771" t="str">
            <v>Электронный аукцион</v>
          </cell>
          <cell r="F4771">
            <v>43306</v>
          </cell>
          <cell r="G4771" t="str">
            <v>25.07.2018</v>
          </cell>
          <cell r="H4771">
            <v>13</v>
          </cell>
        </row>
        <row r="4772">
          <cell r="A4772" t="str">
            <v>2780414397118000026 от 25.07.2018</v>
          </cell>
          <cell r="B4772" t="str">
            <v>2780414397118000026</v>
          </cell>
          <cell r="C4772" t="str">
            <v xml:space="preserve"> Исполнение завершено</v>
          </cell>
          <cell r="D4772">
            <v>7810140697</v>
          </cell>
          <cell r="E4772" t="str">
            <v>Электронный аукцион</v>
          </cell>
          <cell r="F4772">
            <v>43306</v>
          </cell>
          <cell r="G4772" t="str">
            <v>25.07.2018</v>
          </cell>
          <cell r="H4772">
            <v>13</v>
          </cell>
        </row>
        <row r="4773">
          <cell r="A4773" t="str">
            <v>2781410374518000026 от 26.07.2018</v>
          </cell>
          <cell r="B4773" t="str">
            <v>2781410374518000026</v>
          </cell>
          <cell r="C4773" t="str">
            <v xml:space="preserve"> Исполнение завершено</v>
          </cell>
          <cell r="D4773">
            <v>7813236252</v>
          </cell>
          <cell r="E4773" t="str">
            <v>Электронный аукцион</v>
          </cell>
          <cell r="F4773">
            <v>43307</v>
          </cell>
          <cell r="G4773" t="str">
            <v>26.07.2018</v>
          </cell>
          <cell r="H4773">
            <v>13</v>
          </cell>
        </row>
        <row r="4774">
          <cell r="A4774" t="str">
            <v>2781404691318000021 от 30.07.2018</v>
          </cell>
          <cell r="B4774" t="str">
            <v>2781404691318000021</v>
          </cell>
          <cell r="C4774" t="str">
            <v xml:space="preserve"> Исполнение завершено</v>
          </cell>
          <cell r="D4774">
            <v>7811511062</v>
          </cell>
          <cell r="E4774" t="str">
            <v>Электронный аукцион</v>
          </cell>
          <cell r="F4774">
            <v>43311</v>
          </cell>
          <cell r="G4774" t="str">
            <v>30.07.2018</v>
          </cell>
          <cell r="H4774">
            <v>13</v>
          </cell>
        </row>
        <row r="4775">
          <cell r="A4775" t="str">
            <v>2781501281118000132 от 30.07.2018</v>
          </cell>
          <cell r="B4775" t="str">
            <v>2781501281118000132</v>
          </cell>
          <cell r="C4775" t="str">
            <v xml:space="preserve"> Исполнение завершено</v>
          </cell>
          <cell r="D4775">
            <v>7813225596</v>
          </cell>
          <cell r="E4775" t="str">
            <v>Электронный аукцион</v>
          </cell>
          <cell r="F4775">
            <v>43311</v>
          </cell>
          <cell r="G4775" t="str">
            <v>30.07.2018</v>
          </cell>
          <cell r="H4775">
            <v>13</v>
          </cell>
        </row>
        <row r="4776">
          <cell r="A4776" t="str">
            <v>1781202460018000898 от 31.07.2018</v>
          </cell>
          <cell r="B4776" t="str">
            <v>1781202460018000898</v>
          </cell>
          <cell r="C4776" t="str">
            <v xml:space="preserve"> Исполнение завершено</v>
          </cell>
          <cell r="D4776">
            <v>7806383087</v>
          </cell>
          <cell r="E4776" t="str">
            <v>Электронный аукцион</v>
          </cell>
          <cell r="F4776">
            <v>43312</v>
          </cell>
          <cell r="G4776" t="str">
            <v>31.07.2018</v>
          </cell>
          <cell r="H4776">
            <v>13</v>
          </cell>
        </row>
        <row r="4777">
          <cell r="A4777" t="str">
            <v>2784037918618000181 от 13.08.2018</v>
          </cell>
          <cell r="B4777" t="str">
            <v>2784037918618000181</v>
          </cell>
          <cell r="C4777" t="str">
            <v xml:space="preserve"> Исполнение завершено</v>
          </cell>
          <cell r="D4777">
            <v>7802800371</v>
          </cell>
          <cell r="E4777" t="str">
            <v>Электронный аукцион</v>
          </cell>
          <cell r="F4777">
            <v>43325</v>
          </cell>
          <cell r="G4777" t="str">
            <v>13.08.2018</v>
          </cell>
          <cell r="H4777">
            <v>13</v>
          </cell>
        </row>
        <row r="4778">
          <cell r="A4778" t="str">
            <v>2782701040018000043 от 14.08.2018</v>
          </cell>
          <cell r="B4778" t="str">
            <v>2782701040018000043</v>
          </cell>
          <cell r="C4778" t="str">
            <v xml:space="preserve"> Исполнение завершено</v>
          </cell>
          <cell r="D4778">
            <v>7805584224</v>
          </cell>
          <cell r="E4778" t="str">
            <v>Электронный аукцион</v>
          </cell>
          <cell r="F4778">
            <v>43326</v>
          </cell>
          <cell r="G4778" t="str">
            <v>14.08.2018</v>
          </cell>
          <cell r="H4778">
            <v>13</v>
          </cell>
        </row>
        <row r="4779">
          <cell r="A4779" t="str">
            <v>1781112523618000032 от 20.08.2018</v>
          </cell>
          <cell r="B4779" t="str">
            <v>1781112523618000032</v>
          </cell>
          <cell r="C4779" t="str">
            <v xml:space="preserve"> Исполнение завершено</v>
          </cell>
          <cell r="D4779">
            <v>7811678047</v>
          </cell>
          <cell r="E4779" t="str">
            <v>Электронный аукцион</v>
          </cell>
          <cell r="F4779">
            <v>43332</v>
          </cell>
          <cell r="G4779" t="str">
            <v>20.08.2018</v>
          </cell>
          <cell r="H4779">
            <v>13</v>
          </cell>
        </row>
        <row r="4780">
          <cell r="A4780" t="str">
            <v>2781203463018000044 от 20.08.2018</v>
          </cell>
          <cell r="B4780" t="str">
            <v>2781203463018000044</v>
          </cell>
          <cell r="C4780" t="str">
            <v xml:space="preserve"> Исполнение завершено</v>
          </cell>
          <cell r="D4780">
            <v>7806292993</v>
          </cell>
          <cell r="E4780" t="str">
            <v>Электронный аукцион</v>
          </cell>
          <cell r="F4780">
            <v>43332</v>
          </cell>
          <cell r="G4780" t="str">
            <v>20.08.2018</v>
          </cell>
          <cell r="H4780">
            <v>13</v>
          </cell>
        </row>
        <row r="4781">
          <cell r="A4781" t="str">
            <v>2781410378418000039 от 23.08.2018</v>
          </cell>
          <cell r="B4781" t="str">
            <v>2781410378418000039</v>
          </cell>
          <cell r="C4781" t="str">
            <v xml:space="preserve"> Исполнение завершено</v>
          </cell>
          <cell r="D4781">
            <v>7811678047</v>
          </cell>
          <cell r="E4781" t="str">
            <v>Запрос котировок</v>
          </cell>
          <cell r="F4781">
            <v>43335</v>
          </cell>
          <cell r="G4781" t="str">
            <v>23.08.2018</v>
          </cell>
          <cell r="H4781">
            <v>17</v>
          </cell>
        </row>
        <row r="4782">
          <cell r="A4782" t="str">
            <v>2780402475918000059 от 24.08.2018</v>
          </cell>
          <cell r="B4782" t="str">
            <v>2780402475918000059</v>
          </cell>
          <cell r="C4782" t="str">
            <v xml:space="preserve"> Исполнение завершено</v>
          </cell>
          <cell r="D4782">
            <v>7816531023</v>
          </cell>
          <cell r="E4782" t="str">
            <v>Электронный аукцион</v>
          </cell>
          <cell r="F4782">
            <v>43336</v>
          </cell>
          <cell r="G4782" t="str">
            <v>24.08.2018</v>
          </cell>
          <cell r="H4782">
            <v>13</v>
          </cell>
        </row>
        <row r="4783">
          <cell r="A4783" t="str">
            <v>2781102283318000028 от 24.08.2018</v>
          </cell>
          <cell r="B4783" t="str">
            <v>2781102283318000028</v>
          </cell>
          <cell r="C4783" t="str">
            <v xml:space="preserve"> Исполнение завершено</v>
          </cell>
          <cell r="D4783">
            <v>7814651928</v>
          </cell>
          <cell r="E4783" t="str">
            <v>Электронный аукцион</v>
          </cell>
          <cell r="F4783">
            <v>43336</v>
          </cell>
          <cell r="G4783" t="str">
            <v>24.08.2018</v>
          </cell>
          <cell r="H4783">
            <v>13</v>
          </cell>
        </row>
        <row r="4784">
          <cell r="A4784" t="str">
            <v>2781930921018000050 от 24.08.2018</v>
          </cell>
          <cell r="B4784" t="str">
            <v>2781930921018000050</v>
          </cell>
          <cell r="C4784" t="str">
            <v xml:space="preserve"> Исполнение завершено</v>
          </cell>
          <cell r="D4784">
            <v>7814651928</v>
          </cell>
          <cell r="E4784" t="str">
            <v>Электронный аукцион</v>
          </cell>
          <cell r="F4784">
            <v>43336</v>
          </cell>
          <cell r="G4784" t="str">
            <v>24.08.2018</v>
          </cell>
          <cell r="H4784">
            <v>13</v>
          </cell>
        </row>
        <row r="4785">
          <cell r="A4785" t="str">
            <v>2781203463018000045 от 27.08.2018</v>
          </cell>
          <cell r="B4785" t="str">
            <v>2781203463018000045</v>
          </cell>
          <cell r="C4785" t="str">
            <v xml:space="preserve"> Исполнение завершено</v>
          </cell>
          <cell r="D4785">
            <v>7802821420</v>
          </cell>
          <cell r="E4785" t="str">
            <v>Электронный аукцион</v>
          </cell>
          <cell r="F4785">
            <v>43339</v>
          </cell>
          <cell r="G4785" t="str">
            <v>27.08.2018</v>
          </cell>
          <cell r="H4785">
            <v>13</v>
          </cell>
        </row>
        <row r="4786">
          <cell r="A4786" t="str">
            <v>2781902207018000047 от 27.08.2018</v>
          </cell>
          <cell r="B4786" t="str">
            <v>2781902207018000047</v>
          </cell>
          <cell r="C4786" t="str">
            <v xml:space="preserve"> Исполнение завершено</v>
          </cell>
          <cell r="D4786">
            <v>7811596683</v>
          </cell>
          <cell r="E4786" t="str">
            <v>Электронный аукцион</v>
          </cell>
          <cell r="F4786">
            <v>43339</v>
          </cell>
          <cell r="G4786" t="str">
            <v>27.08.2018</v>
          </cell>
          <cell r="H4786">
            <v>13</v>
          </cell>
        </row>
        <row r="4787">
          <cell r="A4787" t="str">
            <v>2783000042618000558 от 27.08.2018</v>
          </cell>
          <cell r="B4787" t="str">
            <v>2783000042618000558</v>
          </cell>
          <cell r="C4787" t="str">
            <v xml:space="preserve"> Исполнение завершено</v>
          </cell>
          <cell r="D4787">
            <v>7810250530</v>
          </cell>
          <cell r="E4787" t="str">
            <v>Электронный аукцион</v>
          </cell>
          <cell r="F4787">
            <v>43339</v>
          </cell>
          <cell r="G4787" t="str">
            <v>27.08.2018</v>
          </cell>
          <cell r="H4787">
            <v>13</v>
          </cell>
        </row>
        <row r="4788">
          <cell r="A4788" t="str">
            <v>2783000042618000558 от 27.08.2018</v>
          </cell>
          <cell r="B4788" t="str">
            <v>2783000042618000558</v>
          </cell>
          <cell r="C4788" t="str">
            <v xml:space="preserve"> Исполнение завершено</v>
          </cell>
          <cell r="D4788">
            <v>7810250530</v>
          </cell>
          <cell r="E4788" t="str">
            <v>Электронный аукцион</v>
          </cell>
          <cell r="F4788">
            <v>43339</v>
          </cell>
          <cell r="G4788" t="str">
            <v>27.08.2018</v>
          </cell>
          <cell r="H4788">
            <v>13</v>
          </cell>
        </row>
        <row r="4789">
          <cell r="A4789" t="str">
            <v>2782033721218000025 от 29.08.2018</v>
          </cell>
          <cell r="B4789" t="str">
            <v>2782033721218000025</v>
          </cell>
          <cell r="C4789" t="str">
            <v xml:space="preserve"> Исполнение завершено</v>
          </cell>
          <cell r="D4789" t="str">
            <v>771684503502</v>
          </cell>
          <cell r="E4789" t="str">
            <v>Электронный аукцион</v>
          </cell>
          <cell r="F4789">
            <v>43341</v>
          </cell>
          <cell r="G4789" t="str">
            <v>29.08.2018</v>
          </cell>
          <cell r="H4789">
            <v>13</v>
          </cell>
        </row>
        <row r="4790">
          <cell r="A4790" t="str">
            <v>2782543560818000075 от 29.08.2018</v>
          </cell>
          <cell r="B4790" t="str">
            <v>2782543560818000075</v>
          </cell>
          <cell r="C4790" t="str">
            <v xml:space="preserve"> Исполнение завершено</v>
          </cell>
          <cell r="D4790">
            <v>7714900049</v>
          </cell>
          <cell r="E4790" t="str">
            <v>Электронный аукцион</v>
          </cell>
          <cell r="F4790">
            <v>43341</v>
          </cell>
          <cell r="G4790" t="str">
            <v>29.08.2018</v>
          </cell>
          <cell r="H4790">
            <v>13</v>
          </cell>
        </row>
        <row r="4791">
          <cell r="A4791" t="str">
            <v>2780403794118000058 от 10.09.2018</v>
          </cell>
          <cell r="B4791" t="str">
            <v>2780403794118000058</v>
          </cell>
          <cell r="C4791" t="str">
            <v xml:space="preserve"> Исполнение завершено</v>
          </cell>
          <cell r="D4791">
            <v>7811678047</v>
          </cell>
          <cell r="E4791" t="str">
            <v>Электронный аукцион</v>
          </cell>
          <cell r="F4791">
            <v>43353</v>
          </cell>
          <cell r="G4791" t="str">
            <v>10.09.2018</v>
          </cell>
          <cell r="H4791">
            <v>13</v>
          </cell>
        </row>
        <row r="4792">
          <cell r="A4792" t="str">
            <v>2780621519518000199 от 13.09.2018</v>
          </cell>
          <cell r="B4792" t="str">
            <v>2780621519518000199</v>
          </cell>
          <cell r="C4792" t="str">
            <v xml:space="preserve"> Исполнение завершено</v>
          </cell>
          <cell r="D4792">
            <v>7806260840</v>
          </cell>
          <cell r="E4792" t="str">
            <v>Запрос котировок</v>
          </cell>
          <cell r="F4792">
            <v>43356</v>
          </cell>
          <cell r="G4792" t="str">
            <v>13.09.2018</v>
          </cell>
          <cell r="H4792">
            <v>17</v>
          </cell>
        </row>
        <row r="4793">
          <cell r="A4793" t="str">
            <v>2781410417818000028 от 14.09.2018</v>
          </cell>
          <cell r="B4793" t="str">
            <v>2781410417818000028</v>
          </cell>
          <cell r="C4793" t="str">
            <v xml:space="preserve"> Исполнение завершено</v>
          </cell>
          <cell r="D4793">
            <v>7814651928</v>
          </cell>
          <cell r="E4793" t="str">
            <v>Электронный аукцион</v>
          </cell>
          <cell r="F4793">
            <v>43357</v>
          </cell>
          <cell r="G4793" t="str">
            <v>14.09.2018</v>
          </cell>
          <cell r="H4793">
            <v>13</v>
          </cell>
        </row>
        <row r="4794">
          <cell r="A4794" t="str">
            <v>2781702707318000018 от 14.09.2018</v>
          </cell>
          <cell r="B4794" t="str">
            <v>2781702707318000018</v>
          </cell>
          <cell r="C4794" t="str">
            <v xml:space="preserve"> Исполнение завершено</v>
          </cell>
          <cell r="D4794">
            <v>1326205862</v>
          </cell>
          <cell r="E4794" t="str">
            <v>Электронный аукцион</v>
          </cell>
          <cell r="F4794">
            <v>43357</v>
          </cell>
          <cell r="G4794" t="str">
            <v>14.09.2018</v>
          </cell>
          <cell r="H4794">
            <v>13</v>
          </cell>
        </row>
        <row r="4795">
          <cell r="A4795" t="str">
            <v>2780404107018000171 от 18.09.2018</v>
          </cell>
          <cell r="B4795" t="str">
            <v>2780404107018000171</v>
          </cell>
          <cell r="C4795" t="str">
            <v xml:space="preserve"> Исполнение завершено</v>
          </cell>
          <cell r="D4795">
            <v>7804278168</v>
          </cell>
          <cell r="E4795" t="str">
            <v>Электронный аукцион</v>
          </cell>
          <cell r="F4795">
            <v>43361</v>
          </cell>
          <cell r="G4795" t="str">
            <v>18.09.2018</v>
          </cell>
          <cell r="H4795">
            <v>13</v>
          </cell>
        </row>
        <row r="4796">
          <cell r="A4796" t="str">
            <v>2780441175818000035 от 18.09.2018</v>
          </cell>
          <cell r="B4796" t="str">
            <v>2780441175818000035</v>
          </cell>
          <cell r="C4796" t="str">
            <v xml:space="preserve"> Исполнение завершено</v>
          </cell>
          <cell r="D4796">
            <v>7805697027</v>
          </cell>
          <cell r="E4796" t="str">
            <v>Электронный аукцион</v>
          </cell>
          <cell r="F4796">
            <v>43361</v>
          </cell>
          <cell r="G4796" t="str">
            <v>18.09.2018</v>
          </cell>
          <cell r="H4796">
            <v>13</v>
          </cell>
        </row>
        <row r="4797">
          <cell r="A4797" t="str">
            <v>2784214469418000021 от 20.09.2018</v>
          </cell>
          <cell r="B4797" t="str">
            <v>2784214469418000021</v>
          </cell>
          <cell r="C4797" t="str">
            <v xml:space="preserve"> Исполнение завершено</v>
          </cell>
          <cell r="D4797">
            <v>7814651928</v>
          </cell>
          <cell r="E4797" t="str">
            <v>Запрос котировок</v>
          </cell>
          <cell r="F4797">
            <v>43363</v>
          </cell>
          <cell r="G4797" t="str">
            <v>20.09.2018</v>
          </cell>
          <cell r="H4797">
            <v>17</v>
          </cell>
        </row>
        <row r="4798">
          <cell r="A4798" t="str">
            <v>2781203170318000095 от 24.09.2018</v>
          </cell>
          <cell r="B4798" t="str">
            <v>2781203170318000095</v>
          </cell>
          <cell r="C4798" t="str">
            <v xml:space="preserve"> Исполнение завершено</v>
          </cell>
          <cell r="D4798">
            <v>7810250530</v>
          </cell>
          <cell r="E4798" t="str">
            <v>Электронный аукцион</v>
          </cell>
          <cell r="F4798">
            <v>43367</v>
          </cell>
          <cell r="G4798" t="str">
            <v>24.09.2018</v>
          </cell>
          <cell r="H4798">
            <v>13</v>
          </cell>
        </row>
        <row r="4799">
          <cell r="A4799" t="str">
            <v>2781410622418000040 от 24.09.2018</v>
          </cell>
          <cell r="B4799" t="str">
            <v>2781410622418000040</v>
          </cell>
          <cell r="C4799" t="str">
            <v xml:space="preserve"> Исполнение завершено</v>
          </cell>
          <cell r="D4799">
            <v>7814651928</v>
          </cell>
          <cell r="E4799" t="str">
            <v>Электронный аукцион</v>
          </cell>
          <cell r="F4799">
            <v>43367</v>
          </cell>
          <cell r="G4799" t="str">
            <v>24.09.2018</v>
          </cell>
          <cell r="H4799">
            <v>13</v>
          </cell>
        </row>
        <row r="4800">
          <cell r="A4800" t="str">
            <v>2780400987018000176 от 26.09.2018</v>
          </cell>
          <cell r="B4800" t="str">
            <v>2780400987018000176</v>
          </cell>
          <cell r="C4800" t="str">
            <v xml:space="preserve"> Исполнение завершено</v>
          </cell>
          <cell r="D4800">
            <v>7801323398</v>
          </cell>
          <cell r="E4800" t="str">
            <v>Электронный аукцион</v>
          </cell>
          <cell r="F4800">
            <v>43369</v>
          </cell>
          <cell r="G4800" t="str">
            <v>26.09.2018</v>
          </cell>
          <cell r="H4800">
            <v>13</v>
          </cell>
        </row>
        <row r="4801">
          <cell r="A4801" t="str">
            <v>2781441820918000064 от 26.09.2018</v>
          </cell>
          <cell r="B4801" t="str">
            <v>2781441820918000064</v>
          </cell>
          <cell r="C4801" t="str">
            <v xml:space="preserve"> Исполнение завершено</v>
          </cell>
          <cell r="D4801">
            <v>7806383087</v>
          </cell>
          <cell r="E4801" t="str">
            <v>Электронный аукцион</v>
          </cell>
          <cell r="F4801">
            <v>43369</v>
          </cell>
          <cell r="G4801" t="str">
            <v>26.09.2018</v>
          </cell>
          <cell r="H4801">
            <v>13</v>
          </cell>
        </row>
        <row r="4802">
          <cell r="A4802" t="str">
            <v>2781404680018000024 от 28.09.2018</v>
          </cell>
          <cell r="B4802" t="str">
            <v>2781404680018000024</v>
          </cell>
          <cell r="C4802" t="str">
            <v xml:space="preserve"> Исполнение завершено</v>
          </cell>
          <cell r="D4802">
            <v>7813236252</v>
          </cell>
          <cell r="E4802" t="str">
            <v>Электронный аукцион</v>
          </cell>
          <cell r="F4802">
            <v>43371</v>
          </cell>
          <cell r="G4802" t="str">
            <v>28.09.2018</v>
          </cell>
          <cell r="H4802">
            <v>13</v>
          </cell>
        </row>
        <row r="4803">
          <cell r="A4803" t="str">
            <v>2781410382618000061 от 01.10.2018</v>
          </cell>
          <cell r="B4803" t="str">
            <v>2781410382618000061</v>
          </cell>
          <cell r="C4803" t="str">
            <v xml:space="preserve"> Исполнение завершено</v>
          </cell>
          <cell r="D4803">
            <v>7805584224</v>
          </cell>
          <cell r="E4803" t="str">
            <v>Электронный аукцион</v>
          </cell>
          <cell r="F4803">
            <v>43374</v>
          </cell>
          <cell r="G4803" t="str">
            <v>01.10.2018</v>
          </cell>
          <cell r="H4803">
            <v>13</v>
          </cell>
        </row>
        <row r="4804">
          <cell r="A4804" t="str">
            <v>2780408702918000023 от 02.10.2018</v>
          </cell>
          <cell r="B4804" t="str">
            <v>2780408702918000023</v>
          </cell>
          <cell r="C4804" t="str">
            <v xml:space="preserve"> Исполнение завершено</v>
          </cell>
          <cell r="D4804">
            <v>7814651928</v>
          </cell>
          <cell r="E4804" t="str">
            <v>Электронный аукцион</v>
          </cell>
          <cell r="F4804">
            <v>43375</v>
          </cell>
          <cell r="G4804" t="str">
            <v>02.10.2018</v>
          </cell>
          <cell r="H4804">
            <v>13</v>
          </cell>
        </row>
        <row r="4805">
          <cell r="A4805" t="str">
            <v>2781801095718000021 от 10.10.2018</v>
          </cell>
          <cell r="B4805" t="str">
            <v>2781801095718000021</v>
          </cell>
          <cell r="C4805" t="str">
            <v xml:space="preserve"> Исполнение завершено</v>
          </cell>
          <cell r="D4805" t="str">
            <v>781018594156</v>
          </cell>
          <cell r="E4805" t="str">
            <v>Электронный аукцион</v>
          </cell>
          <cell r="F4805">
            <v>43383</v>
          </cell>
          <cell r="G4805" t="str">
            <v>10.10.2018</v>
          </cell>
          <cell r="H4805">
            <v>13</v>
          </cell>
        </row>
        <row r="4806">
          <cell r="A4806" t="str">
            <v>1780204820018000445 от 15.10.2018</v>
          </cell>
          <cell r="B4806" t="str">
            <v>1780204820018000445</v>
          </cell>
          <cell r="C4806" t="str">
            <v xml:space="preserve"> Исполнение завершено</v>
          </cell>
          <cell r="D4806">
            <v>7816531023</v>
          </cell>
          <cell r="E4806" t="str">
            <v>Электронный аукцион</v>
          </cell>
          <cell r="F4806">
            <v>43388</v>
          </cell>
          <cell r="G4806" t="str">
            <v>15.10.2018</v>
          </cell>
          <cell r="H4806">
            <v>13</v>
          </cell>
        </row>
        <row r="4807">
          <cell r="A4807" t="str">
            <v>1780204820018000445 от 15.10.2018</v>
          </cell>
          <cell r="B4807" t="str">
            <v>1780204820018000445</v>
          </cell>
          <cell r="C4807" t="str">
            <v xml:space="preserve"> Исполнение завершено</v>
          </cell>
          <cell r="D4807">
            <v>7816531023</v>
          </cell>
          <cell r="E4807" t="str">
            <v>Электронный аукцион</v>
          </cell>
          <cell r="F4807">
            <v>43388</v>
          </cell>
          <cell r="G4807" t="str">
            <v>15.10.2018</v>
          </cell>
          <cell r="H4807">
            <v>13</v>
          </cell>
        </row>
        <row r="4808">
          <cell r="A4808" t="str">
            <v>2781203463018000047 от 15.10.2018</v>
          </cell>
          <cell r="B4808" t="str">
            <v>2781203463018000047</v>
          </cell>
          <cell r="C4808" t="str">
            <v xml:space="preserve"> Исполнение завершено</v>
          </cell>
          <cell r="D4808">
            <v>7806292993</v>
          </cell>
          <cell r="E4808" t="str">
            <v>Электронный аукцион</v>
          </cell>
          <cell r="F4808">
            <v>43388</v>
          </cell>
          <cell r="G4808" t="str">
            <v>15.10.2018</v>
          </cell>
          <cell r="H4808">
            <v>13</v>
          </cell>
        </row>
        <row r="4809">
          <cell r="A4809" t="str">
            <v>2780303130518000077 от 16.10.2018</v>
          </cell>
          <cell r="B4809" t="str">
            <v>2780303130518000077</v>
          </cell>
          <cell r="C4809" t="str">
            <v xml:space="preserve"> Исполнение завершено</v>
          </cell>
          <cell r="D4809">
            <v>7814651928</v>
          </cell>
          <cell r="E4809" t="str">
            <v>Электронный аукцион</v>
          </cell>
          <cell r="F4809">
            <v>43389</v>
          </cell>
          <cell r="G4809" t="str">
            <v>16.10.2018</v>
          </cell>
          <cell r="H4809">
            <v>13</v>
          </cell>
        </row>
        <row r="4810">
          <cell r="A4810" t="str">
            <v>2781605865718000132 от 18.10.2018</v>
          </cell>
          <cell r="B4810" t="str">
            <v>2781605865718000132</v>
          </cell>
          <cell r="C4810" t="str">
            <v xml:space="preserve"> Исполнение завершено</v>
          </cell>
          <cell r="D4810">
            <v>7811529091</v>
          </cell>
          <cell r="E4810" t="str">
            <v>Электронный аукцион</v>
          </cell>
          <cell r="F4810">
            <v>43391</v>
          </cell>
          <cell r="G4810" t="str">
            <v>18.10.2018</v>
          </cell>
          <cell r="H4810">
            <v>13</v>
          </cell>
        </row>
        <row r="4811">
          <cell r="A4811" t="str">
            <v>2780901880818000124 от 19.10.2018</v>
          </cell>
          <cell r="B4811" t="str">
            <v>2780901880818000124</v>
          </cell>
          <cell r="C4811" t="str">
            <v xml:space="preserve"> Исполнение завершено</v>
          </cell>
          <cell r="D4811">
            <v>7813236252</v>
          </cell>
          <cell r="E4811" t="str">
            <v>Закупка у единственного поставщика</v>
          </cell>
          <cell r="F4811">
            <v>43392</v>
          </cell>
          <cell r="G4811" t="str">
            <v>19.10.2018</v>
          </cell>
          <cell r="H4811">
            <v>0</v>
          </cell>
        </row>
        <row r="4812">
          <cell r="A4812" t="str">
            <v>2781157519318000025 от 19.10.2018</v>
          </cell>
          <cell r="B4812" t="str">
            <v>2781157519318000025</v>
          </cell>
          <cell r="C4812" t="str">
            <v xml:space="preserve"> Исполнение завершено</v>
          </cell>
          <cell r="D4812">
            <v>7814599185</v>
          </cell>
          <cell r="E4812" t="str">
            <v>Электронный аукцион</v>
          </cell>
          <cell r="F4812">
            <v>43392</v>
          </cell>
          <cell r="G4812" t="str">
            <v>19.10.2018</v>
          </cell>
          <cell r="H4812">
            <v>13</v>
          </cell>
        </row>
        <row r="4813">
          <cell r="A4813" t="str">
            <v>2784330818318000135 от 22.10.2018</v>
          </cell>
          <cell r="B4813" t="str">
            <v>2784330818318000135</v>
          </cell>
          <cell r="C4813" t="str">
            <v xml:space="preserve"> Исполнение завершено</v>
          </cell>
          <cell r="D4813">
            <v>7806470460</v>
          </cell>
          <cell r="E4813" t="str">
            <v>Электронный аукцион</v>
          </cell>
          <cell r="F4813">
            <v>43395</v>
          </cell>
          <cell r="G4813" t="str">
            <v>22.10.2018</v>
          </cell>
          <cell r="H4813">
            <v>13</v>
          </cell>
        </row>
        <row r="4814">
          <cell r="A4814" t="str">
            <v>2784330818318000136 от 22.10.2018</v>
          </cell>
          <cell r="B4814" t="str">
            <v>2784330818318000136</v>
          </cell>
          <cell r="C4814" t="str">
            <v xml:space="preserve"> Исполнение завершено</v>
          </cell>
          <cell r="D4814">
            <v>7814651928</v>
          </cell>
          <cell r="E4814" t="str">
            <v>Электронный аукцион</v>
          </cell>
          <cell r="F4814">
            <v>43395</v>
          </cell>
          <cell r="G4814" t="str">
            <v>22.10.2018</v>
          </cell>
          <cell r="H4814">
            <v>13</v>
          </cell>
        </row>
        <row r="4815">
          <cell r="A4815" t="str">
            <v>2780403881818000037 от 24.10.2018</v>
          </cell>
          <cell r="B4815" t="str">
            <v>2780403881818000037</v>
          </cell>
          <cell r="C4815" t="str">
            <v xml:space="preserve"> Исполнение завершено</v>
          </cell>
          <cell r="D4815">
            <v>7801323398</v>
          </cell>
          <cell r="E4815" t="str">
            <v>Электронный аукцион</v>
          </cell>
          <cell r="F4815">
            <v>43397</v>
          </cell>
          <cell r="G4815" t="str">
            <v>24.10.2018</v>
          </cell>
          <cell r="H4815">
            <v>13</v>
          </cell>
        </row>
        <row r="4816">
          <cell r="A4816" t="str">
            <v>2781637688218000092 от 24.10.2018</v>
          </cell>
          <cell r="B4816" t="str">
            <v>2781637688218000092</v>
          </cell>
          <cell r="C4816" t="str">
            <v xml:space="preserve"> Исполнение завершено</v>
          </cell>
          <cell r="D4816">
            <v>7807395021</v>
          </cell>
          <cell r="E4816" t="str">
            <v>Электронный аукцион</v>
          </cell>
          <cell r="F4816">
            <v>43397</v>
          </cell>
          <cell r="G4816" t="str">
            <v>24.10.2018</v>
          </cell>
          <cell r="H4816">
            <v>13</v>
          </cell>
        </row>
        <row r="4817">
          <cell r="A4817" t="str">
            <v>2782001669918000071 от 29.10.2018</v>
          </cell>
          <cell r="B4817" t="str">
            <v>2782001669918000071</v>
          </cell>
          <cell r="C4817" t="str">
            <v xml:space="preserve"> Исполнение завершено</v>
          </cell>
          <cell r="D4817">
            <v>7814651928</v>
          </cell>
          <cell r="E4817" t="str">
            <v>Электронный аукцион</v>
          </cell>
          <cell r="F4817">
            <v>43402</v>
          </cell>
          <cell r="G4817" t="str">
            <v>29.10.2018</v>
          </cell>
          <cell r="H4817">
            <v>13</v>
          </cell>
        </row>
        <row r="4818">
          <cell r="A4818" t="str">
            <v>2782001669918000071 от 29.10.2018</v>
          </cell>
          <cell r="B4818" t="str">
            <v>2782001669918000071</v>
          </cell>
          <cell r="C4818" t="str">
            <v xml:space="preserve"> Исполнение завершено</v>
          </cell>
          <cell r="D4818">
            <v>7814651928</v>
          </cell>
          <cell r="E4818" t="str">
            <v>Электронный аукцион</v>
          </cell>
          <cell r="F4818">
            <v>43402</v>
          </cell>
          <cell r="G4818" t="str">
            <v>29.10.2018</v>
          </cell>
          <cell r="H4818">
            <v>13</v>
          </cell>
        </row>
        <row r="4819">
          <cell r="A4819" t="str">
            <v>2782700967618000226 от 01.11.2018</v>
          </cell>
          <cell r="B4819" t="str">
            <v>2782700967618000226</v>
          </cell>
          <cell r="C4819" t="str">
            <v xml:space="preserve"> Исполнение завершено</v>
          </cell>
          <cell r="D4819">
            <v>5260420535</v>
          </cell>
          <cell r="E4819" t="str">
            <v>Электронный аукцион</v>
          </cell>
          <cell r="F4819">
            <v>43405</v>
          </cell>
          <cell r="G4819" t="str">
            <v>01.11.2018</v>
          </cell>
          <cell r="H4819">
            <v>13</v>
          </cell>
        </row>
        <row r="4820">
          <cell r="A4820" t="str">
            <v>2783000227918000125 от 02.11.2018</v>
          </cell>
          <cell r="B4820" t="str">
            <v>2783000227918000125</v>
          </cell>
          <cell r="C4820" t="str">
            <v xml:space="preserve"> Исполнение завершено</v>
          </cell>
          <cell r="D4820">
            <v>7814651928</v>
          </cell>
          <cell r="E4820" t="str">
            <v>Электронный аукцион</v>
          </cell>
          <cell r="F4820">
            <v>43406</v>
          </cell>
          <cell r="G4820" t="str">
            <v>02.11.2018</v>
          </cell>
          <cell r="H4820">
            <v>13</v>
          </cell>
        </row>
        <row r="4821">
          <cell r="A4821" t="str">
            <v>2781471296218000048 от 06.11.2018</v>
          </cell>
          <cell r="B4821" t="str">
            <v>2781471296218000048</v>
          </cell>
          <cell r="C4821" t="str">
            <v xml:space="preserve"> Исполнение завершено</v>
          </cell>
          <cell r="D4821">
            <v>7820041279</v>
          </cell>
          <cell r="E4821" t="str">
            <v>Электронный аукцион</v>
          </cell>
          <cell r="F4821">
            <v>43410</v>
          </cell>
          <cell r="G4821" t="str">
            <v>06.11.2018</v>
          </cell>
          <cell r="H4821">
            <v>13</v>
          </cell>
        </row>
        <row r="4822">
          <cell r="A4822" t="str">
            <v>2783000227918000128 от 07.11.2018</v>
          </cell>
          <cell r="B4822" t="str">
            <v>2783000227918000128</v>
          </cell>
          <cell r="C4822" t="str">
            <v xml:space="preserve"> Исполнение завершено</v>
          </cell>
          <cell r="D4822">
            <v>7811510742</v>
          </cell>
          <cell r="E4822" t="str">
            <v>Электронный аукцион</v>
          </cell>
          <cell r="F4822">
            <v>43411</v>
          </cell>
          <cell r="G4822" t="str">
            <v>07.11.2018</v>
          </cell>
          <cell r="H4822">
            <v>13</v>
          </cell>
        </row>
        <row r="4823">
          <cell r="A4823" t="str">
            <v>2781605865718000142 от 14.11.2018</v>
          </cell>
          <cell r="B4823" t="str">
            <v>2781605865718000142</v>
          </cell>
          <cell r="C4823" t="str">
            <v xml:space="preserve"> Исполнение завершено</v>
          </cell>
          <cell r="D4823">
            <v>7816438930</v>
          </cell>
          <cell r="E4823" t="str">
            <v>Электронный аукцион</v>
          </cell>
          <cell r="F4823">
            <v>43418</v>
          </cell>
          <cell r="G4823" t="str">
            <v>14.11.2018</v>
          </cell>
          <cell r="H4823">
            <v>13</v>
          </cell>
        </row>
        <row r="4824">
          <cell r="A4824" t="str">
            <v>2782700134918000041 от 14.11.2018</v>
          </cell>
          <cell r="B4824" t="str">
            <v>2782700134918000041</v>
          </cell>
          <cell r="C4824" t="str">
            <v xml:space="preserve"> Исполнение завершено</v>
          </cell>
          <cell r="D4824">
            <v>5074112822</v>
          </cell>
          <cell r="E4824" t="str">
            <v>Электронный аукцион</v>
          </cell>
          <cell r="F4824">
            <v>43418</v>
          </cell>
          <cell r="G4824" t="str">
            <v>14.11.2018</v>
          </cell>
          <cell r="H4824">
            <v>13</v>
          </cell>
        </row>
        <row r="4825">
          <cell r="A4825" t="str">
            <v>2781901284418000072 от 19.11.2018</v>
          </cell>
          <cell r="B4825" t="str">
            <v>2781901284418000072</v>
          </cell>
          <cell r="C4825" t="str">
            <v xml:space="preserve"> Исполнение завершено</v>
          </cell>
          <cell r="D4825">
            <v>7814250299</v>
          </cell>
          <cell r="E4825" t="str">
            <v>Электронный аукцион</v>
          </cell>
          <cell r="F4825">
            <v>43423</v>
          </cell>
          <cell r="G4825" t="str">
            <v>19.11.2018</v>
          </cell>
          <cell r="H4825">
            <v>13</v>
          </cell>
        </row>
        <row r="4826">
          <cell r="A4826" t="str">
            <v>2780602647018000094 от 20.11.2018</v>
          </cell>
          <cell r="B4826" t="str">
            <v>2780602647018000094</v>
          </cell>
          <cell r="C4826" t="str">
            <v xml:space="preserve"> Исполнение завершено</v>
          </cell>
          <cell r="D4826">
            <v>7813236252</v>
          </cell>
          <cell r="E4826" t="str">
            <v>Электронный аукцион</v>
          </cell>
          <cell r="F4826">
            <v>43424</v>
          </cell>
          <cell r="G4826" t="str">
            <v>20.11.2018</v>
          </cell>
          <cell r="H4826">
            <v>13</v>
          </cell>
        </row>
        <row r="4827">
          <cell r="A4827" t="str">
            <v>2784330818318000141 от 21.11.2018</v>
          </cell>
          <cell r="B4827" t="str">
            <v>2784330818318000141</v>
          </cell>
          <cell r="C4827" t="str">
            <v xml:space="preserve"> Исполнение завершено</v>
          </cell>
          <cell r="D4827">
            <v>7806383087</v>
          </cell>
          <cell r="E4827" t="str">
            <v>Электронный аукцион</v>
          </cell>
          <cell r="F4827">
            <v>43425</v>
          </cell>
          <cell r="G4827" t="str">
            <v>21.11.2018</v>
          </cell>
          <cell r="H4827">
            <v>13</v>
          </cell>
        </row>
        <row r="4828">
          <cell r="A4828" t="str">
            <v>2781702588718000093 от 23.11.2018</v>
          </cell>
          <cell r="B4828" t="str">
            <v>2781702588718000093</v>
          </cell>
          <cell r="C4828" t="str">
            <v>Исполнение завершено</v>
          </cell>
          <cell r="D4828">
            <v>7814651928</v>
          </cell>
          <cell r="E4828" t="str">
            <v>Электронный аукцион</v>
          </cell>
          <cell r="F4828">
            <v>43427</v>
          </cell>
          <cell r="G4828" t="str">
            <v>23.11.2018</v>
          </cell>
          <cell r="H4828">
            <v>13</v>
          </cell>
        </row>
        <row r="4829">
          <cell r="A4829" t="str">
            <v>2780702542218000038 от 26.11.2018</v>
          </cell>
          <cell r="B4829" t="str">
            <v>2780702542218000038</v>
          </cell>
          <cell r="C4829" t="str">
            <v xml:space="preserve"> Исполнение завершено</v>
          </cell>
          <cell r="D4829">
            <v>7816279649</v>
          </cell>
          <cell r="E4829" t="str">
            <v>Запрос котировок</v>
          </cell>
          <cell r="F4829">
            <v>43430</v>
          </cell>
          <cell r="G4829" t="str">
            <v>26.11.2018</v>
          </cell>
          <cell r="H4829">
            <v>17</v>
          </cell>
        </row>
        <row r="4830">
          <cell r="A4830" t="str">
            <v>1783000241618000418 от 28.11.2018</v>
          </cell>
          <cell r="B4830" t="str">
            <v>1783000241618000418</v>
          </cell>
          <cell r="C4830" t="str">
            <v xml:space="preserve"> Исполнение завершено</v>
          </cell>
          <cell r="D4830">
            <v>6950210582</v>
          </cell>
          <cell r="E4830" t="str">
            <v>Электронный аукцион</v>
          </cell>
          <cell r="F4830">
            <v>43432</v>
          </cell>
          <cell r="G4830" t="str">
            <v>28.11.2018</v>
          </cell>
          <cell r="H4830">
            <v>13</v>
          </cell>
        </row>
        <row r="4831">
          <cell r="A4831" t="str">
            <v>2783000013718000134 от 29.11.2018</v>
          </cell>
          <cell r="B4831" t="str">
            <v>2783000013718000134</v>
          </cell>
          <cell r="C4831" t="str">
            <v xml:space="preserve"> Исполнение завершено</v>
          </cell>
          <cell r="D4831">
            <v>7802800371</v>
          </cell>
          <cell r="E4831" t="str">
            <v>Электронный аукцион</v>
          </cell>
          <cell r="F4831">
            <v>43433</v>
          </cell>
          <cell r="G4831" t="str">
            <v>29.11.2018</v>
          </cell>
          <cell r="H4831">
            <v>13</v>
          </cell>
        </row>
        <row r="4832">
          <cell r="A4832" t="str">
            <v>1781304526518000106 от 03.12.2018</v>
          </cell>
          <cell r="B4832" t="str">
            <v>1781304526518000106</v>
          </cell>
          <cell r="C4832" t="str">
            <v xml:space="preserve"> Исполнение завершено</v>
          </cell>
          <cell r="D4832">
            <v>7805438583</v>
          </cell>
          <cell r="E4832" t="str">
            <v>Электронный аукцион</v>
          </cell>
          <cell r="F4832">
            <v>43437</v>
          </cell>
          <cell r="G4832" t="str">
            <v>03.12.2018</v>
          </cell>
          <cell r="H4832">
            <v>13</v>
          </cell>
        </row>
        <row r="4833">
          <cell r="A4833" t="str">
            <v>2780802324118000346 от 03.12.2018</v>
          </cell>
          <cell r="B4833" t="str">
            <v>2780802324118000346</v>
          </cell>
          <cell r="C4833" t="str">
            <v xml:space="preserve"> Исполнение завершено</v>
          </cell>
          <cell r="D4833">
            <v>7814250299</v>
          </cell>
          <cell r="E4833" t="str">
            <v>Электронный аукцион</v>
          </cell>
          <cell r="F4833">
            <v>43437</v>
          </cell>
          <cell r="G4833" t="str">
            <v>03.12.2018</v>
          </cell>
          <cell r="H4833">
            <v>13</v>
          </cell>
        </row>
        <row r="4834">
          <cell r="A4834" t="str">
            <v>2783000013718000137 от 03.12.2018</v>
          </cell>
          <cell r="B4834" t="str">
            <v>2783000013718000137</v>
          </cell>
          <cell r="C4834" t="str">
            <v xml:space="preserve"> Исполнение завершено</v>
          </cell>
          <cell r="D4834">
            <v>5047186550</v>
          </cell>
          <cell r="E4834" t="str">
            <v>Электронный аукцион</v>
          </cell>
          <cell r="F4834">
            <v>43437</v>
          </cell>
          <cell r="G4834" t="str">
            <v>03.12.2018</v>
          </cell>
          <cell r="H4834">
            <v>13</v>
          </cell>
        </row>
        <row r="4835">
          <cell r="A4835" t="str">
            <v>2781410503718000034 от 05.12.2018</v>
          </cell>
          <cell r="B4835" t="str">
            <v>2781410503718000034</v>
          </cell>
          <cell r="C4835" t="str">
            <v xml:space="preserve"> Исполнение завершено</v>
          </cell>
          <cell r="D4835">
            <v>7814742597</v>
          </cell>
          <cell r="E4835" t="str">
            <v>Запрос котировок</v>
          </cell>
          <cell r="F4835">
            <v>43439</v>
          </cell>
          <cell r="G4835" t="str">
            <v>05.12.2018</v>
          </cell>
          <cell r="H4835">
            <v>17</v>
          </cell>
        </row>
        <row r="4836">
          <cell r="A4836" t="str">
            <v>2781203170318000123 от 06.12.2018</v>
          </cell>
          <cell r="B4836" t="str">
            <v>2781203170318000123</v>
          </cell>
          <cell r="C4836" t="str">
            <v xml:space="preserve"> Исполнение завершено</v>
          </cell>
          <cell r="D4836">
            <v>7810577328</v>
          </cell>
          <cell r="E4836" t="str">
            <v>Запрос котировок</v>
          </cell>
          <cell r="F4836">
            <v>43440</v>
          </cell>
          <cell r="G4836" t="str">
            <v>06.12.2018</v>
          </cell>
          <cell r="H4836">
            <v>17</v>
          </cell>
        </row>
        <row r="4837">
          <cell r="A4837" t="str">
            <v>1782100688718000662 от 11.12.2018</v>
          </cell>
          <cell r="B4837" t="str">
            <v>1782100688718000662</v>
          </cell>
          <cell r="C4837" t="str">
            <v xml:space="preserve"> Исполнение завершено</v>
          </cell>
          <cell r="D4837">
            <v>7806223830</v>
          </cell>
          <cell r="E4837" t="str">
            <v>Электронный аукцион</v>
          </cell>
          <cell r="F4837">
            <v>43445</v>
          </cell>
          <cell r="G4837" t="str">
            <v>11.12.2018</v>
          </cell>
          <cell r="H4837">
            <v>13</v>
          </cell>
        </row>
        <row r="4838">
          <cell r="A4838" t="str">
            <v>2780700895618000046 от 11.12.2018</v>
          </cell>
          <cell r="B4838" t="str">
            <v>2780700895618000046</v>
          </cell>
          <cell r="C4838" t="str">
            <v xml:space="preserve"> Исполнение завершено</v>
          </cell>
          <cell r="D4838">
            <v>7811678047</v>
          </cell>
          <cell r="E4838" t="str">
            <v>Электронный аукцион</v>
          </cell>
          <cell r="F4838">
            <v>43445</v>
          </cell>
          <cell r="G4838" t="str">
            <v>11.12.2018</v>
          </cell>
          <cell r="H4838">
            <v>13</v>
          </cell>
        </row>
        <row r="4839">
          <cell r="A4839" t="str">
            <v>2780702604918000036 от 11.12.2018</v>
          </cell>
          <cell r="B4839" t="str">
            <v>2780702604918000036</v>
          </cell>
          <cell r="C4839" t="str">
            <v xml:space="preserve"> Исполнение завершено</v>
          </cell>
          <cell r="D4839">
            <v>7810629343</v>
          </cell>
          <cell r="E4839" t="str">
            <v>Электронный аукцион</v>
          </cell>
          <cell r="F4839">
            <v>43445</v>
          </cell>
          <cell r="G4839" t="str">
            <v>11.12.2018</v>
          </cell>
          <cell r="H4839">
            <v>13</v>
          </cell>
        </row>
        <row r="4840">
          <cell r="A4840" t="str">
            <v>2781203170318000128 от 11.12.2018</v>
          </cell>
          <cell r="B4840" t="str">
            <v>2781203170318000128</v>
          </cell>
          <cell r="C4840" t="str">
            <v xml:space="preserve"> Исполнение завершено</v>
          </cell>
          <cell r="D4840">
            <v>7811246456</v>
          </cell>
          <cell r="E4840" t="str">
            <v>Электронный аукцион</v>
          </cell>
          <cell r="F4840">
            <v>43445</v>
          </cell>
          <cell r="G4840" t="str">
            <v>11.12.2018</v>
          </cell>
          <cell r="H4840">
            <v>13</v>
          </cell>
        </row>
        <row r="4841">
          <cell r="A4841" t="str">
            <v>2781604134018000030 от 17.12.2018</v>
          </cell>
          <cell r="B4841" t="str">
            <v>2781604134018000030</v>
          </cell>
          <cell r="C4841" t="str">
            <v xml:space="preserve"> Исполнение завершено</v>
          </cell>
          <cell r="D4841">
            <v>7810250530</v>
          </cell>
          <cell r="E4841" t="str">
            <v>Электронный аукцион</v>
          </cell>
          <cell r="F4841">
            <v>43451</v>
          </cell>
          <cell r="G4841" t="str">
            <v>17.12.2018</v>
          </cell>
          <cell r="H4841">
            <v>13</v>
          </cell>
        </row>
        <row r="4842">
          <cell r="A4842" t="str">
            <v>2784331662818000029 от 17.12.2018</v>
          </cell>
          <cell r="B4842" t="str">
            <v>2784331662818000029</v>
          </cell>
          <cell r="C4842" t="str">
            <v xml:space="preserve"> Исполнение завершено</v>
          </cell>
          <cell r="D4842">
            <v>7842491232</v>
          </cell>
          <cell r="E4842" t="str">
            <v>Электронный аукцион</v>
          </cell>
          <cell r="F4842">
            <v>43451</v>
          </cell>
          <cell r="G4842" t="str">
            <v>17.12.2018</v>
          </cell>
          <cell r="H4842">
            <v>13</v>
          </cell>
        </row>
        <row r="4843">
          <cell r="A4843" t="str">
            <v>1780102805718000113 от 21.12.2018</v>
          </cell>
          <cell r="B4843" t="str">
            <v>1780102805718000113</v>
          </cell>
          <cell r="C4843" t="str">
            <v xml:space="preserve"> Исполнение завершено</v>
          </cell>
          <cell r="D4843">
            <v>7702827972</v>
          </cell>
          <cell r="E4843" t="str">
            <v>Запрос котировок</v>
          </cell>
          <cell r="F4843">
            <v>43455</v>
          </cell>
          <cell r="G4843" t="str">
            <v>21.12.2018</v>
          </cell>
          <cell r="H4843">
            <v>17</v>
          </cell>
        </row>
        <row r="4844">
          <cell r="A4844" t="str">
            <v>1781107960718000029 от 24.12.2018</v>
          </cell>
          <cell r="B4844" t="str">
            <v>1781107960718000029</v>
          </cell>
          <cell r="C4844" t="str">
            <v xml:space="preserve"> Исполнение завершено</v>
          </cell>
          <cell r="D4844">
            <v>7806443321</v>
          </cell>
          <cell r="E4844" t="str">
            <v>Электронный аукцион</v>
          </cell>
          <cell r="F4844">
            <v>43458</v>
          </cell>
          <cell r="G4844" t="str">
            <v>24.12.2018</v>
          </cell>
          <cell r="H4844">
            <v>13</v>
          </cell>
        </row>
        <row r="4845">
          <cell r="A4845" t="str">
            <v>2783000013719000009 от 09.01.2019</v>
          </cell>
          <cell r="B4845" t="str">
            <v>2783000013719000009</v>
          </cell>
          <cell r="C4845" t="str">
            <v xml:space="preserve"> Исполнение завершено</v>
          </cell>
          <cell r="D4845">
            <v>7804470320</v>
          </cell>
          <cell r="E4845" t="str">
            <v>Электронный аукцион</v>
          </cell>
          <cell r="F4845">
            <v>43474</v>
          </cell>
          <cell r="G4845" t="str">
            <v>09.01.2019</v>
          </cell>
          <cell r="H4845">
            <v>13</v>
          </cell>
        </row>
        <row r="4846">
          <cell r="A4846" t="str">
            <v>2780703382519000008 от 11.01.2019</v>
          </cell>
          <cell r="B4846" t="str">
            <v>2780703382519000008</v>
          </cell>
          <cell r="C4846" t="str">
            <v xml:space="preserve"> Исполнение завершено</v>
          </cell>
          <cell r="D4846">
            <v>7816530372</v>
          </cell>
          <cell r="E4846" t="str">
            <v>Электронный аукцион</v>
          </cell>
          <cell r="F4846">
            <v>43476</v>
          </cell>
          <cell r="G4846" t="str">
            <v>11.01.2019</v>
          </cell>
          <cell r="H4846">
            <v>13</v>
          </cell>
        </row>
        <row r="4847">
          <cell r="A4847" t="str">
            <v>2780403881819000002 от 16.01.2019</v>
          </cell>
          <cell r="B4847" t="str">
            <v>2780403881819000002</v>
          </cell>
          <cell r="C4847" t="str">
            <v xml:space="preserve"> Исполнение завершено</v>
          </cell>
          <cell r="D4847">
            <v>7814651928</v>
          </cell>
          <cell r="E4847" t="str">
            <v>Электронный аукцион</v>
          </cell>
          <cell r="F4847">
            <v>43481</v>
          </cell>
          <cell r="G4847" t="str">
            <v>16.01.2019</v>
          </cell>
          <cell r="H4847">
            <v>13</v>
          </cell>
        </row>
        <row r="4848">
          <cell r="A4848" t="str">
            <v>2782033725119000005 от 21.01.2019</v>
          </cell>
          <cell r="B4848" t="str">
            <v>2782033725119000005</v>
          </cell>
          <cell r="C4848" t="str">
            <v xml:space="preserve"> Исполнение завершено</v>
          </cell>
          <cell r="D4848" t="str">
            <v>782000373817</v>
          </cell>
          <cell r="E4848" t="str">
            <v>Электронный аукцион</v>
          </cell>
          <cell r="F4848">
            <v>43486</v>
          </cell>
          <cell r="G4848" t="str">
            <v>21.01.2019</v>
          </cell>
          <cell r="H4848">
            <v>13</v>
          </cell>
        </row>
        <row r="4849">
          <cell r="A4849" t="str">
            <v>2782002695419000019 от 23.01.2019</v>
          </cell>
          <cell r="B4849" t="str">
            <v>2782002695419000019</v>
          </cell>
          <cell r="C4849" t="str">
            <v xml:space="preserve"> Исполнение завершено</v>
          </cell>
          <cell r="D4849">
            <v>7801323398</v>
          </cell>
          <cell r="E4849" t="str">
            <v>Электронный аукцион</v>
          </cell>
          <cell r="F4849">
            <v>43488</v>
          </cell>
          <cell r="G4849" t="str">
            <v>23.01.2019</v>
          </cell>
          <cell r="H4849">
            <v>13</v>
          </cell>
        </row>
        <row r="4850">
          <cell r="A4850" t="str">
            <v>2780600377919000027 от 25.01.2019</v>
          </cell>
          <cell r="B4850" t="str">
            <v>2780600377919000027</v>
          </cell>
          <cell r="C4850" t="str">
            <v xml:space="preserve"> Исполнение завершено</v>
          </cell>
          <cell r="D4850">
            <v>7813236252</v>
          </cell>
          <cell r="E4850" t="str">
            <v>Электронный аукцион</v>
          </cell>
          <cell r="F4850">
            <v>43490</v>
          </cell>
          <cell r="G4850" t="str">
            <v>25.01.2019</v>
          </cell>
          <cell r="H4850">
            <v>13</v>
          </cell>
        </row>
        <row r="4851">
          <cell r="A4851" t="str">
            <v>2781015388019000013 от 25.01.2019</v>
          </cell>
          <cell r="B4851" t="str">
            <v>2781015388019000013</v>
          </cell>
          <cell r="C4851" t="str">
            <v xml:space="preserve"> Исполнение завершено</v>
          </cell>
          <cell r="D4851">
            <v>7816530372</v>
          </cell>
          <cell r="E4851" t="str">
            <v>Электронный аукцион</v>
          </cell>
          <cell r="F4851">
            <v>43490</v>
          </cell>
          <cell r="G4851" t="str">
            <v>25.01.2019</v>
          </cell>
          <cell r="H4851">
            <v>13</v>
          </cell>
        </row>
        <row r="4852">
          <cell r="A4852" t="str">
            <v>2781112997819000049 от 25.01.2019</v>
          </cell>
          <cell r="B4852" t="str">
            <v>2781112997819000049</v>
          </cell>
          <cell r="C4852" t="str">
            <v xml:space="preserve"> Исполнение завершено</v>
          </cell>
          <cell r="D4852">
            <v>7814651928</v>
          </cell>
          <cell r="E4852" t="str">
            <v>Электронный аукцион</v>
          </cell>
          <cell r="F4852">
            <v>43490</v>
          </cell>
          <cell r="G4852" t="str">
            <v>25.01.2019</v>
          </cell>
          <cell r="H4852">
            <v>13</v>
          </cell>
        </row>
        <row r="4853">
          <cell r="A4853" t="str">
            <v>2781333749019000006 от 25.01.2019</v>
          </cell>
          <cell r="B4853" t="str">
            <v>2781333749019000006</v>
          </cell>
          <cell r="C4853" t="str">
            <v xml:space="preserve"> Исполнение завершено</v>
          </cell>
          <cell r="D4853">
            <v>7804584091</v>
          </cell>
          <cell r="E4853" t="str">
            <v>Электронный аукцион</v>
          </cell>
          <cell r="F4853">
            <v>43490</v>
          </cell>
          <cell r="G4853" t="str">
            <v>25.01.2019</v>
          </cell>
          <cell r="H4853">
            <v>13</v>
          </cell>
        </row>
        <row r="4854">
          <cell r="A4854" t="str">
            <v>2780704703119000009 от 29.01.2019</v>
          </cell>
          <cell r="B4854" t="str">
            <v>2780704703119000009</v>
          </cell>
          <cell r="C4854" t="str">
            <v xml:space="preserve"> Исполнение завершено</v>
          </cell>
          <cell r="D4854">
            <v>7816530372</v>
          </cell>
          <cell r="E4854" t="str">
            <v>Электронный аукцион</v>
          </cell>
          <cell r="F4854">
            <v>43494</v>
          </cell>
          <cell r="G4854" t="str">
            <v>29.01.2019</v>
          </cell>
          <cell r="H4854">
            <v>13</v>
          </cell>
        </row>
        <row r="4855">
          <cell r="A4855" t="str">
            <v>2781112997819000058 от 01.02.2019</v>
          </cell>
          <cell r="B4855" t="str">
            <v>2781112997819000058</v>
          </cell>
          <cell r="C4855" t="str">
            <v xml:space="preserve"> Исполнение завершено</v>
          </cell>
          <cell r="D4855">
            <v>7801323398</v>
          </cell>
          <cell r="E4855" t="str">
            <v>Электронный аукцион</v>
          </cell>
          <cell r="F4855">
            <v>43497</v>
          </cell>
          <cell r="G4855" t="str">
            <v>01.02.2019</v>
          </cell>
          <cell r="H4855">
            <v>13</v>
          </cell>
        </row>
        <row r="4856">
          <cell r="A4856" t="str">
            <v>2780702654619000015 от 04.02.2019</v>
          </cell>
          <cell r="B4856" t="str">
            <v>2780702654619000015</v>
          </cell>
          <cell r="C4856" t="str">
            <v xml:space="preserve"> Исполнение завершено</v>
          </cell>
          <cell r="D4856">
            <v>7802624831</v>
          </cell>
          <cell r="E4856" t="str">
            <v>Электронный аукцион</v>
          </cell>
          <cell r="F4856">
            <v>43500</v>
          </cell>
          <cell r="G4856" t="str">
            <v>04.02.2019</v>
          </cell>
          <cell r="H4856">
            <v>13</v>
          </cell>
        </row>
        <row r="4857">
          <cell r="A4857" t="str">
            <v>2780702713019000015 от 04.02.2019</v>
          </cell>
          <cell r="B4857" t="str">
            <v>2780702713019000015</v>
          </cell>
          <cell r="C4857" t="str">
            <v xml:space="preserve"> Исполнение завершено</v>
          </cell>
          <cell r="D4857">
            <v>7801323398</v>
          </cell>
          <cell r="E4857" t="str">
            <v>Электронный аукцион</v>
          </cell>
          <cell r="F4857">
            <v>43500</v>
          </cell>
          <cell r="G4857" t="str">
            <v>04.02.2019</v>
          </cell>
          <cell r="H4857">
            <v>13</v>
          </cell>
        </row>
        <row r="4858">
          <cell r="A4858" t="str">
            <v>2781021530319000014 от 06.02.2019</v>
          </cell>
          <cell r="B4858" t="str">
            <v>2781021530319000014</v>
          </cell>
          <cell r="C4858" t="str">
            <v xml:space="preserve"> Исполнение завершено</v>
          </cell>
          <cell r="D4858">
            <v>7806470460</v>
          </cell>
          <cell r="E4858" t="str">
            <v>Электронный аукцион</v>
          </cell>
          <cell r="F4858">
            <v>43502</v>
          </cell>
          <cell r="G4858" t="str">
            <v>06.02.2019</v>
          </cell>
          <cell r="H4858">
            <v>13</v>
          </cell>
        </row>
        <row r="4859">
          <cell r="A4859" t="str">
            <v>2781606000719000014 от 06.02.2019</v>
          </cell>
          <cell r="B4859" t="str">
            <v>2781606000719000014</v>
          </cell>
          <cell r="C4859" t="str">
            <v xml:space="preserve"> Исполнение завершено</v>
          </cell>
          <cell r="D4859">
            <v>7814742420</v>
          </cell>
          <cell r="E4859" t="str">
            <v>Электронный аукцион</v>
          </cell>
          <cell r="F4859">
            <v>43502</v>
          </cell>
          <cell r="G4859" t="str">
            <v>06.02.2019</v>
          </cell>
          <cell r="H4859">
            <v>13</v>
          </cell>
        </row>
        <row r="4860">
          <cell r="A4860" t="str">
            <v>2781203463019000014 от 25.02.2019</v>
          </cell>
          <cell r="B4860" t="str">
            <v>2781203463019000014</v>
          </cell>
          <cell r="C4860" t="str">
            <v xml:space="preserve"> Исполнение завершено</v>
          </cell>
          <cell r="D4860">
            <v>7813236252</v>
          </cell>
          <cell r="E4860" t="str">
            <v>Электронный аукцион</v>
          </cell>
          <cell r="F4860">
            <v>43521</v>
          </cell>
          <cell r="G4860" t="str">
            <v>25.02.2019</v>
          </cell>
          <cell r="H4860">
            <v>13</v>
          </cell>
        </row>
        <row r="4861">
          <cell r="A4861" t="str">
            <v>2781901886019000018 от 28.02.2019</v>
          </cell>
          <cell r="B4861" t="str">
            <v>2781901886019000018</v>
          </cell>
          <cell r="C4861" t="str">
            <v xml:space="preserve"> Исполнение завершено</v>
          </cell>
          <cell r="D4861">
            <v>7801323398</v>
          </cell>
          <cell r="E4861" t="str">
            <v>Электронный аукцион</v>
          </cell>
          <cell r="F4861">
            <v>43524</v>
          </cell>
          <cell r="G4861" t="str">
            <v>28.02.2019</v>
          </cell>
          <cell r="H4861">
            <v>13</v>
          </cell>
        </row>
        <row r="4862">
          <cell r="A4862" t="str">
            <v>2781901872619000018 от 01.03.2019</v>
          </cell>
          <cell r="B4862" t="str">
            <v>2781901872619000018</v>
          </cell>
          <cell r="C4862" t="str">
            <v xml:space="preserve"> Исполнение завершено</v>
          </cell>
          <cell r="D4862">
            <v>7814651928</v>
          </cell>
          <cell r="E4862" t="str">
            <v>Электронный аукцион</v>
          </cell>
          <cell r="F4862">
            <v>43525</v>
          </cell>
          <cell r="G4862" t="str">
            <v>01.03.2019</v>
          </cell>
          <cell r="H4862">
            <v>13</v>
          </cell>
        </row>
        <row r="4863">
          <cell r="A4863" t="str">
            <v>2781702283019000005 от 05.03.2019</v>
          </cell>
          <cell r="B4863" t="str">
            <v>2781702283019000005</v>
          </cell>
          <cell r="C4863" t="str">
            <v xml:space="preserve"> Исполнение завершено</v>
          </cell>
          <cell r="D4863" t="str">
            <v>780627183836</v>
          </cell>
          <cell r="E4863" t="str">
            <v>Электронный аукцион</v>
          </cell>
          <cell r="F4863">
            <v>43529</v>
          </cell>
          <cell r="G4863" t="str">
            <v>05.03.2019</v>
          </cell>
          <cell r="H4863">
            <v>13</v>
          </cell>
        </row>
        <row r="4864">
          <cell r="A4864" t="str">
            <v>2783000227919000027 от 05.03.2019</v>
          </cell>
          <cell r="B4864" t="str">
            <v>2783000227919000027</v>
          </cell>
          <cell r="C4864" t="str">
            <v xml:space="preserve"> Исполнение завершено</v>
          </cell>
          <cell r="D4864">
            <v>7811511062</v>
          </cell>
          <cell r="E4864" t="str">
            <v>Электронный аукцион</v>
          </cell>
          <cell r="F4864">
            <v>43529</v>
          </cell>
          <cell r="G4864" t="str">
            <v>05.03.2019</v>
          </cell>
          <cell r="H4864">
            <v>13</v>
          </cell>
        </row>
        <row r="4865">
          <cell r="A4865" t="str">
            <v>2781402280019000018 от 07.03.2019</v>
          </cell>
          <cell r="B4865" t="str">
            <v>2781402280019000018</v>
          </cell>
          <cell r="C4865" t="str">
            <v xml:space="preserve"> Исполнение завершено</v>
          </cell>
          <cell r="D4865">
            <v>7814651928</v>
          </cell>
          <cell r="E4865" t="str">
            <v>Электронный аукцион</v>
          </cell>
          <cell r="F4865">
            <v>43531</v>
          </cell>
          <cell r="G4865" t="str">
            <v>07.03.2019</v>
          </cell>
          <cell r="H4865">
            <v>13</v>
          </cell>
        </row>
        <row r="4866">
          <cell r="A4866" t="str">
            <v>2781203463019000016 от 11.03.2019</v>
          </cell>
          <cell r="B4866" t="str">
            <v>2781203463019000016</v>
          </cell>
          <cell r="C4866" t="str">
            <v xml:space="preserve"> Исполнение завершено</v>
          </cell>
          <cell r="D4866">
            <v>7814651928</v>
          </cell>
          <cell r="E4866" t="str">
            <v>Электронный аукцион</v>
          </cell>
          <cell r="F4866">
            <v>43535</v>
          </cell>
          <cell r="G4866" t="str">
            <v>11.03.2019</v>
          </cell>
          <cell r="H4866">
            <v>13</v>
          </cell>
        </row>
        <row r="4867">
          <cell r="A4867" t="str">
            <v>2781702283019000008 от 11.03.2019</v>
          </cell>
          <cell r="B4867" t="str">
            <v>2781702283019000008</v>
          </cell>
          <cell r="C4867" t="str">
            <v xml:space="preserve"> Исполнение завершено</v>
          </cell>
          <cell r="D4867">
            <v>7813236252</v>
          </cell>
          <cell r="E4867" t="str">
            <v>Электронный аукцион</v>
          </cell>
          <cell r="F4867">
            <v>43535</v>
          </cell>
          <cell r="G4867" t="str">
            <v>11.03.2019</v>
          </cell>
          <cell r="H4867">
            <v>13</v>
          </cell>
        </row>
        <row r="4868">
          <cell r="A4868" t="str">
            <v>2781310358019000017 от 12.03.2019</v>
          </cell>
          <cell r="B4868" t="str">
            <v>2781310358019000017</v>
          </cell>
          <cell r="C4868" t="str">
            <v xml:space="preserve"> Исполнение завершено</v>
          </cell>
          <cell r="D4868">
            <v>7816530372</v>
          </cell>
          <cell r="E4868" t="str">
            <v>Электронный аукцион</v>
          </cell>
          <cell r="F4868">
            <v>43536</v>
          </cell>
          <cell r="G4868" t="str">
            <v>12.03.2019</v>
          </cell>
          <cell r="H4868">
            <v>13</v>
          </cell>
        </row>
        <row r="4869">
          <cell r="A4869" t="str">
            <v>2781026029619000012 от 21.03.2019</v>
          </cell>
          <cell r="B4869" t="str">
            <v>2781026029619000012</v>
          </cell>
          <cell r="C4869" t="str">
            <v xml:space="preserve"> Исполнение завершено</v>
          </cell>
          <cell r="D4869">
            <v>7805653051</v>
          </cell>
          <cell r="E4869" t="str">
            <v>Электронный аукцион</v>
          </cell>
          <cell r="F4869">
            <v>43545</v>
          </cell>
          <cell r="G4869" t="str">
            <v>21.03.2019</v>
          </cell>
          <cell r="H4869">
            <v>13</v>
          </cell>
        </row>
        <row r="4870">
          <cell r="A4870" t="str">
            <v>1784232871919000092 от 26.03.2019</v>
          </cell>
          <cell r="B4870" t="str">
            <v>1784232871919000092</v>
          </cell>
          <cell r="C4870" t="str">
            <v xml:space="preserve"> Исполнение завершено</v>
          </cell>
          <cell r="D4870">
            <v>7806331297</v>
          </cell>
          <cell r="E4870" t="str">
            <v>Электронный аукцион</v>
          </cell>
          <cell r="F4870">
            <v>43550</v>
          </cell>
          <cell r="G4870" t="str">
            <v>26.03.2019</v>
          </cell>
          <cell r="H4870">
            <v>13</v>
          </cell>
        </row>
        <row r="4871">
          <cell r="A4871" t="str">
            <v>2781604610819000017 от 29.03.2019</v>
          </cell>
          <cell r="B4871" t="str">
            <v>2781604610819000017</v>
          </cell>
          <cell r="C4871" t="str">
            <v xml:space="preserve"> Исполнение завершено</v>
          </cell>
          <cell r="D4871">
            <v>6330084056</v>
          </cell>
          <cell r="E4871" t="str">
            <v>Электронный аукцион</v>
          </cell>
          <cell r="F4871">
            <v>43553</v>
          </cell>
          <cell r="G4871" t="str">
            <v>29.03.2019</v>
          </cell>
          <cell r="H4871">
            <v>13</v>
          </cell>
        </row>
        <row r="4872">
          <cell r="A4872" t="str">
            <v>2781616408419000007 от 29.03.2019</v>
          </cell>
          <cell r="B4872" t="str">
            <v>2781616408419000007</v>
          </cell>
          <cell r="C4872" t="str">
            <v xml:space="preserve"> Исполнение завершено</v>
          </cell>
          <cell r="D4872">
            <v>7814651928</v>
          </cell>
          <cell r="E4872" t="str">
            <v>Электронный аукцион</v>
          </cell>
          <cell r="F4872">
            <v>43553</v>
          </cell>
          <cell r="G4872" t="str">
            <v>29.03.2019</v>
          </cell>
          <cell r="H4872">
            <v>13</v>
          </cell>
        </row>
        <row r="4873">
          <cell r="A4873" t="str">
            <v>2781902154219000027 от 29.03.2019</v>
          </cell>
          <cell r="B4873" t="str">
            <v>2781902154219000027</v>
          </cell>
          <cell r="C4873" t="str">
            <v xml:space="preserve"> Исполнение завершено</v>
          </cell>
          <cell r="D4873">
            <v>7814651928</v>
          </cell>
          <cell r="E4873" t="str">
            <v>Электронный аукцион</v>
          </cell>
          <cell r="F4873">
            <v>43553</v>
          </cell>
          <cell r="G4873" t="str">
            <v>29.03.2019</v>
          </cell>
          <cell r="H4873">
            <v>13</v>
          </cell>
        </row>
        <row r="4874">
          <cell r="A4874" t="str">
            <v>2780701486119000037 от 31.03.2019</v>
          </cell>
          <cell r="B4874" t="str">
            <v>2780701486119000037</v>
          </cell>
          <cell r="C4874" t="str">
            <v xml:space="preserve"> Исполнение завершено</v>
          </cell>
          <cell r="D4874" t="str">
            <v>470901845344</v>
          </cell>
          <cell r="E4874" t="str">
            <v>Электронный аукцион</v>
          </cell>
          <cell r="F4874">
            <v>43555</v>
          </cell>
          <cell r="G4874" t="str">
            <v>31.03.2019</v>
          </cell>
          <cell r="H4874">
            <v>13</v>
          </cell>
        </row>
        <row r="4875">
          <cell r="A4875" t="str">
            <v>2781615910119000013 от 03.04.2019</v>
          </cell>
          <cell r="B4875" t="str">
            <v>2781615910119000013</v>
          </cell>
          <cell r="C4875" t="str">
            <v xml:space="preserve"> Исполнение завершено</v>
          </cell>
          <cell r="D4875">
            <v>7816530372</v>
          </cell>
          <cell r="E4875" t="str">
            <v>Электронный аукцион</v>
          </cell>
          <cell r="F4875">
            <v>43558</v>
          </cell>
          <cell r="G4875" t="str">
            <v>03.04.2019</v>
          </cell>
          <cell r="H4875">
            <v>13</v>
          </cell>
        </row>
        <row r="4876">
          <cell r="A4876" t="str">
            <v>2781615910119000015 от 03.04.2019</v>
          </cell>
          <cell r="B4876" t="str">
            <v>2781615910119000015</v>
          </cell>
          <cell r="C4876" t="str">
            <v xml:space="preserve"> Исполнение завершено</v>
          </cell>
          <cell r="D4876">
            <v>7805348650</v>
          </cell>
          <cell r="E4876" t="str">
            <v>Электронный аукцион</v>
          </cell>
          <cell r="F4876">
            <v>43558</v>
          </cell>
          <cell r="G4876" t="str">
            <v>03.04.2019</v>
          </cell>
          <cell r="H4876">
            <v>13</v>
          </cell>
        </row>
        <row r="4877">
          <cell r="A4877" t="str">
            <v>2781931447519000039 от 03.04.2019</v>
          </cell>
          <cell r="B4877" t="str">
            <v>2781931447519000039</v>
          </cell>
          <cell r="C4877" t="str">
            <v xml:space="preserve"> Исполнение завершено</v>
          </cell>
          <cell r="D4877">
            <v>7814651928</v>
          </cell>
          <cell r="E4877" t="str">
            <v>Электронный аукцион</v>
          </cell>
          <cell r="F4877">
            <v>43558</v>
          </cell>
          <cell r="G4877" t="str">
            <v>03.04.2019</v>
          </cell>
          <cell r="H4877">
            <v>13</v>
          </cell>
        </row>
        <row r="4878">
          <cell r="A4878" t="str">
            <v>2780701396319000019 от 05.04.2019</v>
          </cell>
          <cell r="B4878" t="str">
            <v>2780701396319000019</v>
          </cell>
          <cell r="C4878" t="str">
            <v xml:space="preserve"> Исполнение завершено</v>
          </cell>
          <cell r="D4878">
            <v>7813236252</v>
          </cell>
          <cell r="E4878" t="str">
            <v>Электронный аукцион</v>
          </cell>
          <cell r="F4878">
            <v>43560</v>
          </cell>
          <cell r="G4878" t="str">
            <v>05.04.2019</v>
          </cell>
          <cell r="H4878">
            <v>13</v>
          </cell>
        </row>
        <row r="4879">
          <cell r="A4879" t="str">
            <v>2781019459719000030 от 05.04.2019</v>
          </cell>
          <cell r="B4879" t="str">
            <v>2781019459719000030</v>
          </cell>
          <cell r="C4879" t="str">
            <v xml:space="preserve"> Исполнение завершено</v>
          </cell>
          <cell r="D4879">
            <v>7801323398</v>
          </cell>
          <cell r="E4879" t="str">
            <v>Электронный аукцион</v>
          </cell>
          <cell r="F4879">
            <v>43560</v>
          </cell>
          <cell r="G4879" t="str">
            <v>05.04.2019</v>
          </cell>
          <cell r="H4879">
            <v>13</v>
          </cell>
        </row>
        <row r="4880">
          <cell r="A4880" t="str">
            <v>2781202461819000004 от 05.04.2019</v>
          </cell>
          <cell r="B4880" t="str">
            <v>2781202461819000004</v>
          </cell>
          <cell r="C4880" t="str">
            <v xml:space="preserve"> Исполнение завершено</v>
          </cell>
          <cell r="D4880">
            <v>7816530372</v>
          </cell>
          <cell r="E4880" t="str">
            <v>Электронный аукцион</v>
          </cell>
          <cell r="F4880">
            <v>43560</v>
          </cell>
          <cell r="G4880" t="str">
            <v>05.04.2019</v>
          </cell>
          <cell r="H4880">
            <v>13</v>
          </cell>
        </row>
        <row r="4881">
          <cell r="A4881" t="str">
            <v>1781502228819000140 от 08.04.2019</v>
          </cell>
          <cell r="B4881" t="str">
            <v>1781502228819000140</v>
          </cell>
          <cell r="C4881" t="str">
            <v xml:space="preserve"> Исполнение завершено</v>
          </cell>
          <cell r="D4881">
            <v>3702718197</v>
          </cell>
          <cell r="E4881" t="str">
            <v>Электронный аукцион</v>
          </cell>
          <cell r="F4881">
            <v>43563</v>
          </cell>
          <cell r="G4881" t="str">
            <v>08.04.2019</v>
          </cell>
          <cell r="H4881">
            <v>13</v>
          </cell>
        </row>
        <row r="4882">
          <cell r="A4882" t="str">
            <v>2781026029619000015 от 08.04.2019</v>
          </cell>
          <cell r="B4882" t="str">
            <v>2781026029619000015</v>
          </cell>
          <cell r="C4882" t="str">
            <v xml:space="preserve"> Исполнение завершено</v>
          </cell>
          <cell r="D4882">
            <v>7806545179</v>
          </cell>
          <cell r="E4882" t="str">
            <v>Электронный аукцион</v>
          </cell>
          <cell r="F4882">
            <v>43563</v>
          </cell>
          <cell r="G4882" t="str">
            <v>08.04.2019</v>
          </cell>
          <cell r="H4882">
            <v>13</v>
          </cell>
        </row>
        <row r="4883">
          <cell r="A4883" t="str">
            <v>2781615910119000016 от 09.04.2019</v>
          </cell>
          <cell r="B4883" t="str">
            <v>2781615910119000016</v>
          </cell>
          <cell r="C4883" t="str">
            <v xml:space="preserve"> Исполнение завершено</v>
          </cell>
          <cell r="D4883" t="str">
            <v>780627183836</v>
          </cell>
          <cell r="E4883" t="str">
            <v>Электронный аукцион</v>
          </cell>
          <cell r="F4883">
            <v>43564</v>
          </cell>
          <cell r="G4883" t="str">
            <v>09.04.2019</v>
          </cell>
          <cell r="H4883">
            <v>13</v>
          </cell>
        </row>
        <row r="4884">
          <cell r="A4884" t="str">
            <v>1780803608919000054 от 12.04.2019</v>
          </cell>
          <cell r="B4884" t="str">
            <v>1780803608919000054</v>
          </cell>
          <cell r="C4884" t="str">
            <v xml:space="preserve"> Исполнение завершено</v>
          </cell>
          <cell r="D4884">
            <v>7811196710</v>
          </cell>
          <cell r="E4884" t="str">
            <v>Запрос котировок</v>
          </cell>
          <cell r="F4884">
            <v>43567</v>
          </cell>
          <cell r="G4884" t="str">
            <v>12.04.2019</v>
          </cell>
          <cell r="H4884">
            <v>17</v>
          </cell>
        </row>
        <row r="4885">
          <cell r="A4885" t="str">
            <v>2780204372419000061 от 12.04.2019</v>
          </cell>
          <cell r="B4885" t="str">
            <v>2780204372419000061</v>
          </cell>
          <cell r="C4885" t="str">
            <v xml:space="preserve"> Исполнение завершено</v>
          </cell>
          <cell r="D4885">
            <v>7813566927</v>
          </cell>
          <cell r="E4885" t="str">
            <v>Электронный аукцион</v>
          </cell>
          <cell r="F4885">
            <v>43567</v>
          </cell>
          <cell r="G4885" t="str">
            <v>12.04.2019</v>
          </cell>
          <cell r="H4885">
            <v>13</v>
          </cell>
        </row>
        <row r="4886">
          <cell r="A4886" t="str">
            <v>2781106352619000047 от 12.04.2019</v>
          </cell>
          <cell r="B4886" t="str">
            <v>2781106352619000047</v>
          </cell>
          <cell r="C4886" t="str">
            <v xml:space="preserve"> Исполнение завершено</v>
          </cell>
          <cell r="D4886">
            <v>7806443321</v>
          </cell>
          <cell r="E4886" t="str">
            <v>Электронный аукцион</v>
          </cell>
          <cell r="F4886">
            <v>43567</v>
          </cell>
          <cell r="G4886" t="str">
            <v>12.04.2019</v>
          </cell>
          <cell r="H4886">
            <v>13</v>
          </cell>
        </row>
        <row r="4887">
          <cell r="A4887" t="str">
            <v>2781604134019000032 от 12.04.2019</v>
          </cell>
          <cell r="B4887" t="str">
            <v>2781604134019000032</v>
          </cell>
          <cell r="C4887" t="str">
            <v xml:space="preserve"> Исполнение завершено</v>
          </cell>
          <cell r="D4887">
            <v>7805584224</v>
          </cell>
          <cell r="E4887" t="str">
            <v>Электронный аукцион</v>
          </cell>
          <cell r="F4887">
            <v>43567</v>
          </cell>
          <cell r="G4887" t="str">
            <v>12.04.2019</v>
          </cell>
          <cell r="H4887">
            <v>13</v>
          </cell>
        </row>
        <row r="4888">
          <cell r="A4888" t="str">
            <v>2781902200019000042 от 15.04.2019</v>
          </cell>
          <cell r="B4888" t="str">
            <v>2781902200019000042</v>
          </cell>
          <cell r="C4888" t="str">
            <v xml:space="preserve"> Исполнение завершено</v>
          </cell>
          <cell r="D4888">
            <v>7811548390</v>
          </cell>
          <cell r="E4888" t="str">
            <v>Электронный аукцион</v>
          </cell>
          <cell r="F4888">
            <v>43570</v>
          </cell>
          <cell r="G4888" t="str">
            <v>15.04.2019</v>
          </cell>
          <cell r="H4888">
            <v>13</v>
          </cell>
        </row>
        <row r="4889">
          <cell r="A4889" t="str">
            <v>2782002072019000022 от 15.04.2019</v>
          </cell>
          <cell r="B4889" t="str">
            <v>2782002072019000022</v>
          </cell>
          <cell r="C4889" t="str">
            <v xml:space="preserve"> Исполнение завершено</v>
          </cell>
          <cell r="D4889">
            <v>7814651928</v>
          </cell>
          <cell r="E4889" t="str">
            <v>Электронный аукцион</v>
          </cell>
          <cell r="F4889">
            <v>43570</v>
          </cell>
          <cell r="G4889" t="str">
            <v>15.04.2019</v>
          </cell>
          <cell r="H4889">
            <v>13</v>
          </cell>
        </row>
        <row r="4890">
          <cell r="A4890" t="str">
            <v>2782535719519000048 от 16.04.2019</v>
          </cell>
          <cell r="B4890" t="str">
            <v>2782535719519000048</v>
          </cell>
          <cell r="C4890" t="str">
            <v xml:space="preserve"> Исполнение завершено</v>
          </cell>
          <cell r="D4890">
            <v>7806545179</v>
          </cell>
          <cell r="E4890" t="str">
            <v>Электронный аукцион</v>
          </cell>
          <cell r="F4890">
            <v>43571</v>
          </cell>
          <cell r="G4890" t="str">
            <v>16.04.2019</v>
          </cell>
          <cell r="H4890">
            <v>13</v>
          </cell>
        </row>
        <row r="4891">
          <cell r="A4891" t="str">
            <v>2781021498019000019 от 18.04.2019</v>
          </cell>
          <cell r="B4891" t="str">
            <v>2781021498019000019</v>
          </cell>
          <cell r="C4891" t="str">
            <v xml:space="preserve"> Исполнение завершено</v>
          </cell>
          <cell r="D4891">
            <v>7813236252</v>
          </cell>
          <cell r="E4891" t="str">
            <v>Электронный аукцион</v>
          </cell>
          <cell r="F4891">
            <v>43573</v>
          </cell>
          <cell r="G4891" t="str">
            <v>18.04.2019</v>
          </cell>
          <cell r="H4891">
            <v>13</v>
          </cell>
        </row>
        <row r="4892">
          <cell r="A4892" t="str">
            <v>2781406668419000015 от 22.04.2019</v>
          </cell>
          <cell r="B4892" t="str">
            <v>2781406668419000015</v>
          </cell>
          <cell r="C4892" t="str">
            <v xml:space="preserve"> Исполнение завершено</v>
          </cell>
          <cell r="D4892">
            <v>7814651928</v>
          </cell>
          <cell r="E4892" t="str">
            <v>Электронный аукцион</v>
          </cell>
          <cell r="F4892">
            <v>43577</v>
          </cell>
          <cell r="G4892" t="str">
            <v>22.04.2019</v>
          </cell>
          <cell r="H4892">
            <v>13</v>
          </cell>
        </row>
        <row r="4893">
          <cell r="A4893" t="str">
            <v>2781408866319000025 от 22.04.2019</v>
          </cell>
          <cell r="B4893" t="str">
            <v>2781408866319000025</v>
          </cell>
          <cell r="C4893" t="str">
            <v xml:space="preserve"> Исполнение завершено</v>
          </cell>
          <cell r="D4893">
            <v>7806545179</v>
          </cell>
          <cell r="E4893" t="str">
            <v>Электронный аукцион</v>
          </cell>
          <cell r="F4893">
            <v>43577</v>
          </cell>
          <cell r="G4893" t="str">
            <v>22.04.2019</v>
          </cell>
          <cell r="H4893">
            <v>13</v>
          </cell>
        </row>
        <row r="4894">
          <cell r="A4894" t="str">
            <v>2781900099019000028 от 22.04.2019</v>
          </cell>
          <cell r="B4894" t="str">
            <v>2781900099019000028</v>
          </cell>
          <cell r="C4894" t="str">
            <v xml:space="preserve"> Исполнение завершено</v>
          </cell>
          <cell r="D4894">
            <v>7810384358</v>
          </cell>
          <cell r="E4894" t="str">
            <v>Электронный аукцион</v>
          </cell>
          <cell r="F4894">
            <v>43577</v>
          </cell>
          <cell r="G4894" t="str">
            <v>22.04.2019</v>
          </cell>
          <cell r="H4894">
            <v>13</v>
          </cell>
        </row>
        <row r="4895">
          <cell r="A4895" t="str">
            <v>2781901283719000026 от 22.04.2019</v>
          </cell>
          <cell r="B4895" t="str">
            <v>2781901283719000026</v>
          </cell>
          <cell r="C4895" t="str">
            <v xml:space="preserve"> Исполнение завершено</v>
          </cell>
          <cell r="D4895">
            <v>7806545179</v>
          </cell>
          <cell r="E4895" t="str">
            <v>Электронный аукцион</v>
          </cell>
          <cell r="F4895">
            <v>43577</v>
          </cell>
          <cell r="G4895" t="str">
            <v>22.04.2019</v>
          </cell>
          <cell r="H4895">
            <v>13</v>
          </cell>
        </row>
        <row r="4896">
          <cell r="A4896" t="str">
            <v>2783000207819000118 от 22.04.2019</v>
          </cell>
          <cell r="B4896" t="str">
            <v>2783000207819000118</v>
          </cell>
          <cell r="C4896" t="str">
            <v xml:space="preserve"> Исполнение завершено</v>
          </cell>
          <cell r="D4896">
            <v>7810250530</v>
          </cell>
          <cell r="E4896" t="str">
            <v>Электронный аукцион</v>
          </cell>
          <cell r="F4896">
            <v>43577</v>
          </cell>
          <cell r="G4896" t="str">
            <v>22.04.2019</v>
          </cell>
          <cell r="H4896">
            <v>13</v>
          </cell>
        </row>
        <row r="4897">
          <cell r="A4897" t="str">
            <v>1781103462019000045 от 23.04.2019</v>
          </cell>
          <cell r="B4897" t="str">
            <v>1781103462019000045</v>
          </cell>
          <cell r="C4897" t="str">
            <v xml:space="preserve"> Исполнение завершено</v>
          </cell>
          <cell r="D4897">
            <v>6316073207</v>
          </cell>
          <cell r="E4897" t="str">
            <v>Электронный аукцион</v>
          </cell>
          <cell r="F4897">
            <v>43578</v>
          </cell>
          <cell r="G4897" t="str">
            <v>23.04.2019</v>
          </cell>
          <cell r="H4897">
            <v>13</v>
          </cell>
        </row>
        <row r="4898">
          <cell r="A4898" t="str">
            <v>2782403018019000036 от 23.04.2019</v>
          </cell>
          <cell r="B4898" t="str">
            <v>2782403018019000036</v>
          </cell>
          <cell r="C4898" t="str">
            <v xml:space="preserve"> Исполнение завершено</v>
          </cell>
          <cell r="D4898">
            <v>7806443321</v>
          </cell>
          <cell r="E4898" t="str">
            <v>Электронный аукцион</v>
          </cell>
          <cell r="F4898">
            <v>43578</v>
          </cell>
          <cell r="G4898" t="str">
            <v>23.04.2019</v>
          </cell>
          <cell r="H4898">
            <v>13</v>
          </cell>
        </row>
        <row r="4899">
          <cell r="A4899" t="str">
            <v>2781615739019000018 от 24.04.2019</v>
          </cell>
          <cell r="B4899" t="str">
            <v>2781615739019000018</v>
          </cell>
          <cell r="C4899" t="str">
            <v xml:space="preserve"> Исполнение завершено</v>
          </cell>
          <cell r="D4899" t="str">
            <v>780627183836</v>
          </cell>
          <cell r="E4899" t="str">
            <v>Электронный аукцион</v>
          </cell>
          <cell r="F4899">
            <v>43579</v>
          </cell>
          <cell r="G4899" t="str">
            <v>24.04.2019</v>
          </cell>
          <cell r="H4899">
            <v>13</v>
          </cell>
        </row>
        <row r="4900">
          <cell r="A4900" t="str">
            <v>2780530535019000015 от 26.04.2019</v>
          </cell>
          <cell r="B4900" t="str">
            <v>2780530535019000015</v>
          </cell>
          <cell r="C4900" t="str">
            <v xml:space="preserve"> Исполнение завершено</v>
          </cell>
          <cell r="D4900">
            <v>7810508444</v>
          </cell>
          <cell r="E4900" t="str">
            <v>Электронный аукцион</v>
          </cell>
          <cell r="F4900">
            <v>43581</v>
          </cell>
          <cell r="G4900" t="str">
            <v>26.04.2019</v>
          </cell>
          <cell r="H4900">
            <v>13</v>
          </cell>
        </row>
        <row r="4901">
          <cell r="A4901" t="str">
            <v>2780407675719000015 от 30.04.2019</v>
          </cell>
          <cell r="B4901" t="str">
            <v>2780407675719000015</v>
          </cell>
          <cell r="C4901" t="str">
            <v xml:space="preserve"> Исполнение завершено</v>
          </cell>
          <cell r="D4901">
            <v>7806470460</v>
          </cell>
          <cell r="E4901" t="str">
            <v>Электронный аукцион</v>
          </cell>
          <cell r="F4901">
            <v>43585</v>
          </cell>
          <cell r="G4901" t="str">
            <v>30.04.2019</v>
          </cell>
          <cell r="H4901">
            <v>13</v>
          </cell>
        </row>
        <row r="4902">
          <cell r="A4902" t="str">
            <v>2781026966919000019 от 30.04.2019</v>
          </cell>
          <cell r="B4902" t="str">
            <v>2781026966919000019</v>
          </cell>
          <cell r="C4902" t="str">
            <v xml:space="preserve"> Исполнение завершено</v>
          </cell>
          <cell r="D4902">
            <v>7814651928</v>
          </cell>
          <cell r="E4902" t="str">
            <v>Электронный аукцион</v>
          </cell>
          <cell r="F4902">
            <v>43585</v>
          </cell>
          <cell r="G4902" t="str">
            <v>30.04.2019</v>
          </cell>
          <cell r="H4902">
            <v>13</v>
          </cell>
        </row>
        <row r="4903">
          <cell r="A4903" t="str">
            <v>2780602892819000018 от 06.05.2019</v>
          </cell>
          <cell r="B4903" t="str">
            <v>2780602892819000018</v>
          </cell>
          <cell r="C4903" t="str">
            <v xml:space="preserve"> Исполнение завершено</v>
          </cell>
          <cell r="D4903">
            <v>7806443321</v>
          </cell>
          <cell r="E4903" t="str">
            <v>Электронный аукцион</v>
          </cell>
          <cell r="F4903">
            <v>43591</v>
          </cell>
          <cell r="G4903" t="str">
            <v>06.05.2019</v>
          </cell>
          <cell r="H4903">
            <v>13</v>
          </cell>
        </row>
        <row r="4904">
          <cell r="A4904" t="str">
            <v>2781615654119000012 от 07.05.2019</v>
          </cell>
          <cell r="B4904" t="str">
            <v>2781615654119000012</v>
          </cell>
          <cell r="C4904" t="str">
            <v xml:space="preserve"> Исполнение завершено</v>
          </cell>
          <cell r="D4904" t="str">
            <v>780244182443</v>
          </cell>
          <cell r="E4904" t="str">
            <v>Электронный аукцион</v>
          </cell>
          <cell r="F4904">
            <v>43592</v>
          </cell>
          <cell r="G4904" t="str">
            <v>07.05.2019</v>
          </cell>
          <cell r="H4904">
            <v>13</v>
          </cell>
        </row>
        <row r="4905">
          <cell r="A4905" t="str">
            <v>2781615821019000023 от 08.05.2019</v>
          </cell>
          <cell r="B4905" t="str">
            <v>2781615821019000023</v>
          </cell>
          <cell r="C4905" t="str">
            <v xml:space="preserve"> Исполнение завершено</v>
          </cell>
          <cell r="D4905">
            <v>7814651928</v>
          </cell>
          <cell r="E4905" t="str">
            <v>Электронный аукцион</v>
          </cell>
          <cell r="F4905">
            <v>43593</v>
          </cell>
          <cell r="G4905" t="str">
            <v>08.05.2019</v>
          </cell>
          <cell r="H4905">
            <v>13</v>
          </cell>
        </row>
        <row r="4906">
          <cell r="A4906" t="str">
            <v>2781700530519000042 от 13.05.2019</v>
          </cell>
          <cell r="B4906" t="str">
            <v>2781700530519000042</v>
          </cell>
          <cell r="C4906" t="str">
            <v>Исполнение завершено</v>
          </cell>
          <cell r="D4906">
            <v>7814651928</v>
          </cell>
          <cell r="E4906" t="str">
            <v>Электронный аукцион</v>
          </cell>
          <cell r="F4906">
            <v>43598</v>
          </cell>
          <cell r="G4906" t="str">
            <v>13.05.2019</v>
          </cell>
          <cell r="H4906">
            <v>13</v>
          </cell>
        </row>
        <row r="4907">
          <cell r="A4907" t="str">
            <v>2780602892819000021 от 14.05.2019</v>
          </cell>
          <cell r="B4907" t="str">
            <v>2780602892819000021</v>
          </cell>
          <cell r="C4907" t="str">
            <v xml:space="preserve"> Исполнение завершено</v>
          </cell>
          <cell r="D4907">
            <v>7806443321</v>
          </cell>
          <cell r="E4907" t="str">
            <v>Электронный аукцион</v>
          </cell>
          <cell r="F4907">
            <v>43599</v>
          </cell>
          <cell r="G4907" t="str">
            <v>14.05.2019</v>
          </cell>
          <cell r="H4907">
            <v>13</v>
          </cell>
        </row>
        <row r="4908">
          <cell r="A4908" t="str">
            <v>2781410379119000019 от 14.05.2019</v>
          </cell>
          <cell r="B4908" t="str">
            <v>2781410379119000019</v>
          </cell>
          <cell r="C4908" t="str">
            <v xml:space="preserve"> Исполнение завершено</v>
          </cell>
          <cell r="D4908">
            <v>7806443321</v>
          </cell>
          <cell r="E4908" t="str">
            <v>Запрос котировок</v>
          </cell>
          <cell r="F4908">
            <v>43599</v>
          </cell>
          <cell r="G4908" t="str">
            <v>14.05.2019</v>
          </cell>
          <cell r="H4908">
            <v>17</v>
          </cell>
        </row>
        <row r="4909">
          <cell r="A4909" t="str">
            <v>2780413918919000018 от 20.05.2019</v>
          </cell>
          <cell r="B4909" t="str">
            <v>2780413918919000018</v>
          </cell>
          <cell r="C4909" t="str">
            <v xml:space="preserve"> Исполнение завершено</v>
          </cell>
          <cell r="D4909">
            <v>7814651928</v>
          </cell>
          <cell r="E4909" t="str">
            <v>Электронный аукцион</v>
          </cell>
          <cell r="F4909">
            <v>43605</v>
          </cell>
          <cell r="G4909" t="str">
            <v>20.05.2019</v>
          </cell>
          <cell r="H4909">
            <v>13</v>
          </cell>
        </row>
        <row r="4910">
          <cell r="A4910" t="str">
            <v>2781703663119000041 от 20.05.2019</v>
          </cell>
          <cell r="B4910" t="str">
            <v>2781703663119000041</v>
          </cell>
          <cell r="C4910" t="str">
            <v xml:space="preserve"> Исполнение завершено</v>
          </cell>
          <cell r="D4910">
            <v>7813225596</v>
          </cell>
          <cell r="E4910" t="str">
            <v>Электронный аукцион</v>
          </cell>
          <cell r="F4910">
            <v>43605</v>
          </cell>
          <cell r="G4910" t="str">
            <v>20.05.2019</v>
          </cell>
          <cell r="H4910">
            <v>13</v>
          </cell>
        </row>
        <row r="4911">
          <cell r="A4911" t="str">
            <v>1781020732719000024 от 21.05.2019</v>
          </cell>
          <cell r="B4911" t="str">
            <v>1781020732719000024</v>
          </cell>
          <cell r="C4911" t="str">
            <v xml:space="preserve"> Исполнение завершено</v>
          </cell>
          <cell r="D4911">
            <v>7802618443</v>
          </cell>
          <cell r="E4911" t="str">
            <v>Электронный аукцион</v>
          </cell>
          <cell r="F4911">
            <v>43606</v>
          </cell>
          <cell r="G4911" t="str">
            <v>21.05.2019</v>
          </cell>
          <cell r="H4911">
            <v>13</v>
          </cell>
        </row>
        <row r="4912">
          <cell r="A4912" t="str">
            <v>2781410389719000020 от 23.05.2019</v>
          </cell>
          <cell r="B4912" t="str">
            <v>2781410389719000020</v>
          </cell>
          <cell r="C4912" t="str">
            <v xml:space="preserve"> Исполнение завершено</v>
          </cell>
          <cell r="D4912">
            <v>7813236252</v>
          </cell>
          <cell r="E4912" t="str">
            <v>Электронный аукцион</v>
          </cell>
          <cell r="F4912">
            <v>43608</v>
          </cell>
          <cell r="G4912" t="str">
            <v>23.05.2019</v>
          </cell>
          <cell r="H4912">
            <v>13</v>
          </cell>
        </row>
        <row r="4913">
          <cell r="A4913" t="str">
            <v>2781702768319000009 от 24.05.2019</v>
          </cell>
          <cell r="B4913" t="str">
            <v>2781702768319000009</v>
          </cell>
          <cell r="C4913" t="str">
            <v xml:space="preserve"> Исполнение завершено</v>
          </cell>
          <cell r="D4913">
            <v>7814651928</v>
          </cell>
          <cell r="E4913" t="str">
            <v>Электронный аукцион</v>
          </cell>
          <cell r="F4913">
            <v>43609</v>
          </cell>
          <cell r="G4913" t="str">
            <v>24.05.2019</v>
          </cell>
          <cell r="H4913">
            <v>13</v>
          </cell>
        </row>
        <row r="4914">
          <cell r="A4914" t="str">
            <v>2780113764119000029 от 27.05.2019</v>
          </cell>
          <cell r="B4914" t="str">
            <v>2780113764119000029</v>
          </cell>
          <cell r="C4914" t="str">
            <v xml:space="preserve"> Исполнение завершено</v>
          </cell>
          <cell r="D4914">
            <v>7816530372</v>
          </cell>
          <cell r="E4914" t="str">
            <v>Электронный аукцион</v>
          </cell>
          <cell r="F4914">
            <v>43612</v>
          </cell>
          <cell r="G4914" t="str">
            <v>27.05.2019</v>
          </cell>
          <cell r="H4914">
            <v>13</v>
          </cell>
        </row>
        <row r="4915">
          <cell r="A4915" t="str">
            <v>2780610398119000026 от 27.05.2019</v>
          </cell>
          <cell r="B4915" t="str">
            <v>2780610398119000026</v>
          </cell>
          <cell r="C4915" t="str">
            <v xml:space="preserve"> Исполнение завершено</v>
          </cell>
          <cell r="D4915" t="str">
            <v>781696846733</v>
          </cell>
          <cell r="E4915" t="str">
            <v>Электронный аукцион</v>
          </cell>
          <cell r="F4915">
            <v>43612</v>
          </cell>
          <cell r="G4915" t="str">
            <v>27.05.2019</v>
          </cell>
          <cell r="H4915">
            <v>13</v>
          </cell>
        </row>
        <row r="4916">
          <cell r="A4916" t="str">
            <v>2781616050919000037 от 27.05.2019</v>
          </cell>
          <cell r="B4916" t="str">
            <v>2781616050919000037</v>
          </cell>
          <cell r="C4916" t="str">
            <v xml:space="preserve"> Исполнение завершено</v>
          </cell>
          <cell r="D4916" t="str">
            <v>504602144836</v>
          </cell>
          <cell r="E4916" t="str">
            <v>Электронный аукцион</v>
          </cell>
          <cell r="F4916">
            <v>43612</v>
          </cell>
          <cell r="G4916" t="str">
            <v>27.05.2019</v>
          </cell>
          <cell r="H4916">
            <v>13</v>
          </cell>
        </row>
        <row r="4917">
          <cell r="A4917" t="str">
            <v>2784240195119000020 от 27.05.2019</v>
          </cell>
          <cell r="B4917" t="str">
            <v>2784240195119000020</v>
          </cell>
          <cell r="C4917" t="str">
            <v xml:space="preserve"> Исполнение завершено</v>
          </cell>
          <cell r="D4917">
            <v>7806222330</v>
          </cell>
          <cell r="E4917" t="str">
            <v>Электронный аукцион</v>
          </cell>
          <cell r="F4917">
            <v>43612</v>
          </cell>
          <cell r="G4917" t="str">
            <v>27.05.2019</v>
          </cell>
          <cell r="H4917">
            <v>13</v>
          </cell>
        </row>
        <row r="4918">
          <cell r="A4918" t="str">
            <v>1781027152319000044 от 28.05.2019</v>
          </cell>
          <cell r="B4918" t="str">
            <v>1781027152319000044</v>
          </cell>
          <cell r="C4918" t="str">
            <v xml:space="preserve"> Исполнение завершено</v>
          </cell>
          <cell r="D4918">
            <v>2723054805</v>
          </cell>
          <cell r="E4918" t="str">
            <v>Электронный аукцион</v>
          </cell>
          <cell r="F4918">
            <v>43613</v>
          </cell>
          <cell r="G4918" t="str">
            <v>28.05.2019</v>
          </cell>
          <cell r="H4918">
            <v>13</v>
          </cell>
        </row>
        <row r="4919">
          <cell r="A4919" t="str">
            <v>2781104046219000066 от 28.05.2019</v>
          </cell>
          <cell r="B4919" t="str">
            <v>2781104046219000066</v>
          </cell>
          <cell r="C4919" t="str">
            <v xml:space="preserve"> Исполнение завершено</v>
          </cell>
          <cell r="D4919" t="str">
            <v>781603131774</v>
          </cell>
          <cell r="E4919" t="str">
            <v>Электронный аукцион</v>
          </cell>
          <cell r="F4919">
            <v>43613</v>
          </cell>
          <cell r="G4919" t="str">
            <v>28.05.2019</v>
          </cell>
          <cell r="H4919">
            <v>13</v>
          </cell>
        </row>
        <row r="4920">
          <cell r="A4920" t="str">
            <v>2782510656119000033 от 28.05.2019</v>
          </cell>
          <cell r="B4920" t="str">
            <v>2782510656119000033</v>
          </cell>
          <cell r="C4920" t="str">
            <v xml:space="preserve"> Исполнение завершено</v>
          </cell>
          <cell r="D4920">
            <v>7813236252</v>
          </cell>
          <cell r="E4920" t="str">
            <v>Электронный аукцион</v>
          </cell>
          <cell r="F4920">
            <v>43613</v>
          </cell>
          <cell r="G4920" t="str">
            <v>28.05.2019</v>
          </cell>
          <cell r="H4920">
            <v>13</v>
          </cell>
        </row>
        <row r="4921">
          <cell r="A4921" t="str">
            <v>2782510656119000036 от 28.05.2019</v>
          </cell>
          <cell r="B4921" t="str">
            <v>2782510656119000036</v>
          </cell>
          <cell r="C4921" t="str">
            <v xml:space="preserve"> Исполнение завершено</v>
          </cell>
          <cell r="D4921">
            <v>7813236252</v>
          </cell>
          <cell r="E4921" t="str">
            <v>Электронный аукцион</v>
          </cell>
          <cell r="F4921">
            <v>43613</v>
          </cell>
          <cell r="G4921" t="str">
            <v>28.05.2019</v>
          </cell>
          <cell r="H4921">
            <v>13</v>
          </cell>
        </row>
        <row r="4922">
          <cell r="A4922" t="str">
            <v>2780514944719000030 от 29.05.2019</v>
          </cell>
          <cell r="B4922" t="str">
            <v>2780514944719000030</v>
          </cell>
          <cell r="C4922" t="str">
            <v xml:space="preserve"> Исполнение завершено</v>
          </cell>
          <cell r="D4922">
            <v>7806470460</v>
          </cell>
          <cell r="E4922" t="str">
            <v>Электронный аукцион</v>
          </cell>
          <cell r="F4922">
            <v>43614</v>
          </cell>
          <cell r="G4922" t="str">
            <v>29.05.2019</v>
          </cell>
          <cell r="H4922">
            <v>13</v>
          </cell>
        </row>
        <row r="4923">
          <cell r="A4923" t="str">
            <v>2781019925019000037 от 29.05.2019</v>
          </cell>
          <cell r="B4923" t="str">
            <v>2781019925019000037</v>
          </cell>
          <cell r="C4923" t="str">
            <v xml:space="preserve"> Исполнение завершено</v>
          </cell>
          <cell r="D4923">
            <v>7814651928</v>
          </cell>
          <cell r="E4923" t="str">
            <v>Электронный аукцион</v>
          </cell>
          <cell r="F4923">
            <v>43614</v>
          </cell>
          <cell r="G4923" t="str">
            <v>29.05.2019</v>
          </cell>
          <cell r="H4923">
            <v>13</v>
          </cell>
        </row>
        <row r="4924">
          <cell r="A4924" t="str">
            <v>2781203170319000075 от 30.05.2019</v>
          </cell>
          <cell r="B4924" t="str">
            <v>2781203170319000075</v>
          </cell>
          <cell r="C4924" t="str">
            <v xml:space="preserve"> Исполнение прекращено</v>
          </cell>
          <cell r="D4924">
            <v>7814524542</v>
          </cell>
          <cell r="E4924" t="str">
            <v>Запрос котировок</v>
          </cell>
          <cell r="F4924">
            <v>43615</v>
          </cell>
          <cell r="G4924" t="str">
            <v>30.05.2019</v>
          </cell>
          <cell r="H4924">
            <v>17</v>
          </cell>
        </row>
        <row r="4925">
          <cell r="A4925" t="str">
            <v>2780413497719000011 от 31.05.2019</v>
          </cell>
          <cell r="B4925" t="str">
            <v>2780413497719000011</v>
          </cell>
          <cell r="C4925" t="str">
            <v xml:space="preserve"> Исполнение завершено</v>
          </cell>
          <cell r="D4925">
            <v>7806545179</v>
          </cell>
          <cell r="E4925" t="str">
            <v>Электронный аукцион</v>
          </cell>
          <cell r="F4925">
            <v>43616</v>
          </cell>
          <cell r="G4925" t="str">
            <v>31.05.2019</v>
          </cell>
          <cell r="H4925">
            <v>13</v>
          </cell>
        </row>
        <row r="4926">
          <cell r="A4926" t="str">
            <v>2783000227919000060 от 31.05.2019</v>
          </cell>
          <cell r="B4926" t="str">
            <v>2783000227919000060</v>
          </cell>
          <cell r="C4926" t="str">
            <v xml:space="preserve"> Исполнение завершено</v>
          </cell>
          <cell r="D4926">
            <v>7801323398</v>
          </cell>
          <cell r="E4926" t="str">
            <v>Электронный аукцион</v>
          </cell>
          <cell r="F4926">
            <v>43616</v>
          </cell>
          <cell r="G4926" t="str">
            <v>31.05.2019</v>
          </cell>
          <cell r="H4926">
            <v>13</v>
          </cell>
        </row>
        <row r="4927">
          <cell r="A4927" t="str">
            <v>2781013326619000044 от 07.06.2019</v>
          </cell>
          <cell r="B4927" t="str">
            <v>2781013326619000044</v>
          </cell>
          <cell r="C4927" t="str">
            <v xml:space="preserve"> Исполнение завершено</v>
          </cell>
          <cell r="D4927">
            <v>7806545179</v>
          </cell>
          <cell r="E4927" t="str">
            <v>Электронный аукцион</v>
          </cell>
          <cell r="F4927">
            <v>43623</v>
          </cell>
          <cell r="G4927" t="str">
            <v>07.06.2019</v>
          </cell>
          <cell r="H4927">
            <v>13</v>
          </cell>
        </row>
        <row r="4928">
          <cell r="A4928" t="str">
            <v>1780100227419000448 от 14.06.2019</v>
          </cell>
          <cell r="B4928" t="str">
            <v>1780100227419000448</v>
          </cell>
          <cell r="C4928" t="str">
            <v xml:space="preserve"> Исполнение завершено</v>
          </cell>
          <cell r="D4928" t="str">
            <v>781600904507</v>
          </cell>
          <cell r="E4928" t="str">
            <v>Электронный аукцион</v>
          </cell>
          <cell r="F4928">
            <v>43630</v>
          </cell>
          <cell r="G4928" t="str">
            <v>14.06.2019</v>
          </cell>
          <cell r="H4928">
            <v>13</v>
          </cell>
        </row>
        <row r="4929">
          <cell r="A4929" t="str">
            <v>2781410426619000029 от 14.06.2019</v>
          </cell>
          <cell r="B4929" t="str">
            <v>2781410426619000029</v>
          </cell>
          <cell r="C4929" t="str">
            <v xml:space="preserve"> Исполнение завершено</v>
          </cell>
          <cell r="D4929">
            <v>7816673557</v>
          </cell>
          <cell r="E4929" t="str">
            <v>Электронный аукцион</v>
          </cell>
          <cell r="F4929">
            <v>43630</v>
          </cell>
          <cell r="G4929" t="str">
            <v>14.06.2019</v>
          </cell>
          <cell r="H4929">
            <v>13</v>
          </cell>
        </row>
        <row r="4930">
          <cell r="A4930" t="str">
            <v>2782700289619000038 от 14.06.2019</v>
          </cell>
          <cell r="B4930" t="str">
            <v>2782700289619000038</v>
          </cell>
          <cell r="C4930" t="str">
            <v xml:space="preserve"> Исполнение завершено</v>
          </cell>
          <cell r="D4930">
            <v>7806495506</v>
          </cell>
          <cell r="E4930" t="str">
            <v>Электронный аукцион</v>
          </cell>
          <cell r="F4930">
            <v>43630</v>
          </cell>
          <cell r="G4930" t="str">
            <v>14.06.2019</v>
          </cell>
          <cell r="H4930">
            <v>13</v>
          </cell>
        </row>
        <row r="4931">
          <cell r="A4931" t="str">
            <v>2780402974019000073 от 17.06.2019</v>
          </cell>
          <cell r="B4931" t="str">
            <v>2780402974019000073</v>
          </cell>
          <cell r="C4931" t="str">
            <v xml:space="preserve"> Исполнение завершено</v>
          </cell>
          <cell r="D4931">
            <v>7816530372</v>
          </cell>
          <cell r="E4931" t="str">
            <v>Электронный аукцион</v>
          </cell>
          <cell r="F4931">
            <v>43633</v>
          </cell>
          <cell r="G4931" t="str">
            <v>17.06.2019</v>
          </cell>
          <cell r="H4931">
            <v>13</v>
          </cell>
        </row>
        <row r="4932">
          <cell r="A4932" t="str">
            <v>2781501281119000106 от 17.06.2019</v>
          </cell>
          <cell r="B4932" t="str">
            <v>2781501281119000106</v>
          </cell>
          <cell r="C4932" t="str">
            <v xml:space="preserve"> Исполнение завершено</v>
          </cell>
          <cell r="D4932" t="str">
            <v>519014771458</v>
          </cell>
          <cell r="E4932" t="str">
            <v>Электронный аукцион</v>
          </cell>
          <cell r="F4932">
            <v>43633</v>
          </cell>
          <cell r="G4932" t="str">
            <v>17.06.2019</v>
          </cell>
          <cell r="H4932">
            <v>13</v>
          </cell>
        </row>
        <row r="4933">
          <cell r="A4933" t="str">
            <v>2781931461219000022 от 17.06.2019</v>
          </cell>
          <cell r="B4933" t="str">
            <v>2781931461219000022</v>
          </cell>
          <cell r="C4933" t="str">
            <v xml:space="preserve"> Исполнение завершено</v>
          </cell>
          <cell r="D4933">
            <v>7813236252</v>
          </cell>
          <cell r="E4933" t="str">
            <v>Электронный аукцион</v>
          </cell>
          <cell r="F4933">
            <v>43633</v>
          </cell>
          <cell r="G4933" t="str">
            <v>17.06.2019</v>
          </cell>
          <cell r="H4933">
            <v>13</v>
          </cell>
        </row>
        <row r="4934">
          <cell r="A4934" t="str">
            <v>2782766187419000059 от 17.06.2019</v>
          </cell>
          <cell r="B4934" t="str">
            <v>2782766187419000059</v>
          </cell>
          <cell r="C4934" t="str">
            <v xml:space="preserve"> Исполнение завершено</v>
          </cell>
          <cell r="D4934" t="str">
            <v>780719707416</v>
          </cell>
          <cell r="E4934" t="str">
            <v>Электронный аукцион</v>
          </cell>
          <cell r="F4934">
            <v>43633</v>
          </cell>
          <cell r="G4934" t="str">
            <v>17.06.2019</v>
          </cell>
          <cell r="H4934">
            <v>13</v>
          </cell>
        </row>
        <row r="4935">
          <cell r="A4935" t="str">
            <v>2784330818319000077 от 17.06.2019</v>
          </cell>
          <cell r="B4935" t="str">
            <v>2784330818319000077</v>
          </cell>
          <cell r="C4935" t="str">
            <v xml:space="preserve"> Исполнение завершено</v>
          </cell>
          <cell r="D4935">
            <v>7816530372</v>
          </cell>
          <cell r="E4935" t="str">
            <v>Электронный аукцион</v>
          </cell>
          <cell r="F4935">
            <v>43633</v>
          </cell>
          <cell r="G4935" t="str">
            <v>17.06.2019</v>
          </cell>
          <cell r="H4935">
            <v>13</v>
          </cell>
        </row>
        <row r="4936">
          <cell r="A4936" t="str">
            <v>2781106352619000067 от 18.06.2019</v>
          </cell>
          <cell r="B4936" t="str">
            <v>2781106352619000067</v>
          </cell>
          <cell r="C4936" t="str">
            <v xml:space="preserve"> Исполнение завершено</v>
          </cell>
          <cell r="D4936">
            <v>7810250530</v>
          </cell>
          <cell r="E4936" t="str">
            <v>Электронный аукцион</v>
          </cell>
          <cell r="F4936">
            <v>43634</v>
          </cell>
          <cell r="G4936" t="str">
            <v>18.06.2019</v>
          </cell>
          <cell r="H4936">
            <v>13</v>
          </cell>
        </row>
        <row r="4937">
          <cell r="A4937" t="str">
            <v>1780100227419000470 от 21.06.2019</v>
          </cell>
          <cell r="B4937" t="str">
            <v>1780100227419000470</v>
          </cell>
          <cell r="C4937" t="str">
            <v xml:space="preserve"> Исполнение завершено</v>
          </cell>
          <cell r="D4937">
            <v>7806443321</v>
          </cell>
          <cell r="E4937" t="str">
            <v>Электронный аукцион</v>
          </cell>
          <cell r="F4937">
            <v>43637</v>
          </cell>
          <cell r="G4937" t="str">
            <v>21.06.2019</v>
          </cell>
          <cell r="H4937">
            <v>13</v>
          </cell>
        </row>
        <row r="4938">
          <cell r="A4938" t="str">
            <v>2780438615619000035 от 24.06.2019</v>
          </cell>
          <cell r="B4938" t="str">
            <v>2780438615619000035</v>
          </cell>
          <cell r="C4938" t="str">
            <v xml:space="preserve"> Исполнение завершено</v>
          </cell>
          <cell r="D4938">
            <v>6671408455</v>
          </cell>
          <cell r="E4938" t="str">
            <v>Электронный аукцион</v>
          </cell>
          <cell r="F4938">
            <v>43640</v>
          </cell>
          <cell r="G4938" t="str">
            <v>24.06.2019</v>
          </cell>
          <cell r="H4938">
            <v>13</v>
          </cell>
        </row>
        <row r="4939">
          <cell r="A4939" t="str">
            <v>2781021466019000016 от 24.06.2019</v>
          </cell>
          <cell r="B4939" t="str">
            <v>2781021466019000016</v>
          </cell>
          <cell r="C4939" t="str">
            <v xml:space="preserve"> Исполнение завершено</v>
          </cell>
          <cell r="D4939">
            <v>7816530372</v>
          </cell>
          <cell r="E4939" t="str">
            <v>Электронный аукцион</v>
          </cell>
          <cell r="F4939">
            <v>43640</v>
          </cell>
          <cell r="G4939" t="str">
            <v>24.06.2019</v>
          </cell>
          <cell r="H4939">
            <v>13</v>
          </cell>
        </row>
        <row r="4940">
          <cell r="A4940" t="str">
            <v>2781901757819000051 от 24.06.2019</v>
          </cell>
          <cell r="B4940" t="str">
            <v>2781901757819000051</v>
          </cell>
          <cell r="C4940" t="str">
            <v xml:space="preserve"> Исполнение завершено</v>
          </cell>
          <cell r="D4940">
            <v>7814651928</v>
          </cell>
          <cell r="E4940" t="str">
            <v>Электронный аукцион</v>
          </cell>
          <cell r="F4940">
            <v>43640</v>
          </cell>
          <cell r="G4940" t="str">
            <v>24.06.2019</v>
          </cell>
          <cell r="H4940">
            <v>13</v>
          </cell>
        </row>
        <row r="4941">
          <cell r="A4941" t="str">
            <v>2781931271019000050 от 24.06.2019</v>
          </cell>
          <cell r="B4941" t="str">
            <v>2781931271019000050</v>
          </cell>
          <cell r="C4941" t="str">
            <v xml:space="preserve"> Исполнение завершено</v>
          </cell>
          <cell r="D4941">
            <v>7838005874</v>
          </cell>
          <cell r="E4941" t="str">
            <v>Электронный аукцион</v>
          </cell>
          <cell r="F4941">
            <v>43640</v>
          </cell>
          <cell r="G4941" t="str">
            <v>24.06.2019</v>
          </cell>
          <cell r="H4941">
            <v>13</v>
          </cell>
        </row>
        <row r="4942">
          <cell r="A4942" t="str">
            <v>2781402699519000028 от 25.06.2019</v>
          </cell>
          <cell r="B4942" t="str">
            <v>2781402699519000028</v>
          </cell>
          <cell r="C4942" t="str">
            <v xml:space="preserve"> Исполнение завершено</v>
          </cell>
          <cell r="D4942">
            <v>7814651928</v>
          </cell>
          <cell r="E4942" t="str">
            <v>Электронный аукцион</v>
          </cell>
          <cell r="F4942">
            <v>43641</v>
          </cell>
          <cell r="G4942" t="str">
            <v>25.06.2019</v>
          </cell>
          <cell r="H4942">
            <v>13</v>
          </cell>
        </row>
        <row r="4943">
          <cell r="A4943" t="str">
            <v>2781402699519000028 от 25.06.2019</v>
          </cell>
          <cell r="B4943" t="str">
            <v>2781402699519000028</v>
          </cell>
          <cell r="C4943" t="str">
            <v xml:space="preserve"> Исполнение завершено</v>
          </cell>
          <cell r="D4943">
            <v>7814651928</v>
          </cell>
          <cell r="E4943" t="str">
            <v>Электронный аукцион</v>
          </cell>
          <cell r="F4943">
            <v>43641</v>
          </cell>
          <cell r="G4943" t="str">
            <v>25.06.2019</v>
          </cell>
          <cell r="H4943">
            <v>13</v>
          </cell>
        </row>
        <row r="4944">
          <cell r="A4944" t="str">
            <v>2781404652919000015 от 25.06.2019</v>
          </cell>
          <cell r="B4944" t="str">
            <v>2781404652919000015</v>
          </cell>
          <cell r="C4944" t="str">
            <v xml:space="preserve"> Исполнение завершено</v>
          </cell>
          <cell r="D4944">
            <v>7814651928</v>
          </cell>
          <cell r="E4944" t="str">
            <v>Электронный аукцион</v>
          </cell>
          <cell r="F4944">
            <v>43641</v>
          </cell>
          <cell r="G4944" t="str">
            <v>25.06.2019</v>
          </cell>
          <cell r="H4944">
            <v>13</v>
          </cell>
        </row>
        <row r="4945">
          <cell r="A4945" t="str">
            <v>2780408839019000026 от 26.06.2019</v>
          </cell>
          <cell r="B4945" t="str">
            <v>2780408839019000026</v>
          </cell>
          <cell r="C4945" t="str">
            <v xml:space="preserve"> Исполнение завершено</v>
          </cell>
          <cell r="D4945">
            <v>7814651928</v>
          </cell>
          <cell r="E4945" t="str">
            <v>Электронный аукцион</v>
          </cell>
          <cell r="F4945">
            <v>43642</v>
          </cell>
          <cell r="G4945" t="str">
            <v>26.06.2019</v>
          </cell>
          <cell r="H4945">
            <v>13</v>
          </cell>
        </row>
        <row r="4946">
          <cell r="A4946" t="str">
            <v>2781404344719000043 от 28.06.2019</v>
          </cell>
          <cell r="B4946" t="str">
            <v>2781404344719000043</v>
          </cell>
          <cell r="C4946" t="str">
            <v xml:space="preserve"> Исполнение завершено</v>
          </cell>
          <cell r="D4946">
            <v>7811548390</v>
          </cell>
          <cell r="E4946" t="str">
            <v>Электронный аукцион</v>
          </cell>
          <cell r="F4946">
            <v>43644</v>
          </cell>
          <cell r="G4946" t="str">
            <v>28.06.2019</v>
          </cell>
          <cell r="H4946">
            <v>13</v>
          </cell>
        </row>
        <row r="4947">
          <cell r="A4947" t="str">
            <v>1782100688719000315 от 02.07.2019</v>
          </cell>
          <cell r="B4947" t="str">
            <v>1782100688719000315</v>
          </cell>
          <cell r="C4947" t="str">
            <v xml:space="preserve"> Исполнение завершено</v>
          </cell>
          <cell r="D4947">
            <v>3810331060</v>
          </cell>
          <cell r="E4947" t="str">
            <v>Электронный аукцион</v>
          </cell>
          <cell r="F4947">
            <v>43648</v>
          </cell>
          <cell r="G4947" t="str">
            <v>02.07.2019</v>
          </cell>
          <cell r="H4947">
            <v>13</v>
          </cell>
        </row>
        <row r="4948">
          <cell r="A4948" t="str">
            <v>2781404644819000013 от 02.07.2019</v>
          </cell>
          <cell r="B4948" t="str">
            <v>2781404644819000013</v>
          </cell>
          <cell r="C4948" t="str">
            <v xml:space="preserve"> Исполнение завершено</v>
          </cell>
          <cell r="D4948">
            <v>7814708733</v>
          </cell>
          <cell r="E4948" t="str">
            <v>Электронный аукцион</v>
          </cell>
          <cell r="F4948">
            <v>43648</v>
          </cell>
          <cell r="G4948" t="str">
            <v>02.07.2019</v>
          </cell>
          <cell r="H4948">
            <v>13</v>
          </cell>
        </row>
        <row r="4949">
          <cell r="A4949" t="str">
            <v>2780506244319000068 от 03.07.2019</v>
          </cell>
          <cell r="B4949" t="str">
            <v>2780506244319000068</v>
          </cell>
          <cell r="C4949" t="str">
            <v xml:space="preserve"> Исполнение завершено</v>
          </cell>
          <cell r="D4949">
            <v>7805584224</v>
          </cell>
          <cell r="E4949" t="str">
            <v>Электронный аукцион</v>
          </cell>
          <cell r="F4949">
            <v>43649</v>
          </cell>
          <cell r="G4949" t="str">
            <v>03.07.2019</v>
          </cell>
          <cell r="H4949">
            <v>13</v>
          </cell>
        </row>
        <row r="4950">
          <cell r="A4950" t="str">
            <v>2781700530519000049 от 03.07.2019</v>
          </cell>
          <cell r="B4950" t="str">
            <v>2781700530519000049</v>
          </cell>
          <cell r="C4950" t="str">
            <v xml:space="preserve"> Исполнение завершено</v>
          </cell>
          <cell r="D4950">
            <v>7801323398</v>
          </cell>
          <cell r="E4950" t="str">
            <v>Электронный аукцион</v>
          </cell>
          <cell r="F4950">
            <v>43649</v>
          </cell>
          <cell r="G4950" t="str">
            <v>03.07.2019</v>
          </cell>
          <cell r="H4950">
            <v>13</v>
          </cell>
        </row>
        <row r="4951">
          <cell r="A4951" t="str">
            <v>1780100227419000504 от 08.07.2019</v>
          </cell>
          <cell r="B4951" t="str">
            <v>1780100227419000504</v>
          </cell>
          <cell r="C4951" t="str">
            <v xml:space="preserve"> Исполнение завершено</v>
          </cell>
          <cell r="D4951">
            <v>7816530372</v>
          </cell>
          <cell r="E4951" t="str">
            <v>Электронный аукцион</v>
          </cell>
          <cell r="F4951">
            <v>43654</v>
          </cell>
          <cell r="G4951" t="str">
            <v>08.07.2019</v>
          </cell>
          <cell r="H4951">
            <v>13</v>
          </cell>
        </row>
        <row r="4952">
          <cell r="A4952" t="str">
            <v>2780109046419000154 от 08.07.2019</v>
          </cell>
          <cell r="B4952" t="str">
            <v>2780109046419000154</v>
          </cell>
          <cell r="C4952" t="str">
            <v xml:space="preserve"> Исполнение завершено</v>
          </cell>
          <cell r="D4952">
            <v>7801323398</v>
          </cell>
          <cell r="E4952" t="str">
            <v>Электронный аукцион</v>
          </cell>
          <cell r="F4952">
            <v>43654</v>
          </cell>
          <cell r="G4952" t="str">
            <v>08.07.2019</v>
          </cell>
          <cell r="H4952">
            <v>13</v>
          </cell>
        </row>
        <row r="4953">
          <cell r="A4953" t="str">
            <v>2780701801619000111 от 08.07.2019</v>
          </cell>
          <cell r="B4953" t="str">
            <v>2780701801619000111</v>
          </cell>
          <cell r="C4953" t="str">
            <v xml:space="preserve"> Исполнение завершено</v>
          </cell>
          <cell r="D4953">
            <v>7805584224</v>
          </cell>
          <cell r="E4953" t="str">
            <v>Электронный аукцион</v>
          </cell>
          <cell r="F4953">
            <v>43654</v>
          </cell>
          <cell r="G4953" t="str">
            <v>08.07.2019</v>
          </cell>
          <cell r="H4953">
            <v>13</v>
          </cell>
        </row>
        <row r="4954">
          <cell r="A4954" t="str">
            <v>2781404677619000016 от 10.07.2019</v>
          </cell>
          <cell r="B4954" t="str">
            <v>2781404677619000016</v>
          </cell>
          <cell r="C4954" t="str">
            <v xml:space="preserve"> Исполнение завершено</v>
          </cell>
          <cell r="D4954">
            <v>7814651928</v>
          </cell>
          <cell r="E4954" t="str">
            <v>Электронный аукцион</v>
          </cell>
          <cell r="F4954">
            <v>43656</v>
          </cell>
          <cell r="G4954" t="str">
            <v>10.07.2019</v>
          </cell>
          <cell r="H4954">
            <v>13</v>
          </cell>
        </row>
        <row r="4955">
          <cell r="A4955" t="str">
            <v>2780114029919000048 от 11.07.2019</v>
          </cell>
          <cell r="B4955" t="str">
            <v>2780114029919000048</v>
          </cell>
          <cell r="C4955" t="str">
            <v xml:space="preserve"> Исполнение завершено</v>
          </cell>
          <cell r="D4955">
            <v>7816530372</v>
          </cell>
          <cell r="E4955" t="str">
            <v>Электронный аукцион</v>
          </cell>
          <cell r="F4955">
            <v>43657</v>
          </cell>
          <cell r="G4955" t="str">
            <v>11.07.2019</v>
          </cell>
          <cell r="H4955">
            <v>13</v>
          </cell>
        </row>
        <row r="4956">
          <cell r="A4956" t="str">
            <v>2780268840119000007 от 16.07.2019</v>
          </cell>
          <cell r="B4956" t="str">
            <v>2780268840119000007</v>
          </cell>
          <cell r="C4956" t="str">
            <v xml:space="preserve"> Исполнение завершено</v>
          </cell>
          <cell r="D4956" t="str">
            <v>781425762222</v>
          </cell>
          <cell r="E4956" t="str">
            <v>Электронный аукцион</v>
          </cell>
          <cell r="F4956">
            <v>43662</v>
          </cell>
          <cell r="G4956" t="str">
            <v>16.07.2019</v>
          </cell>
          <cell r="H4956">
            <v>13</v>
          </cell>
        </row>
        <row r="4957">
          <cell r="A4957" t="str">
            <v>2780403131519000034 от 16.07.2019</v>
          </cell>
          <cell r="B4957" t="str">
            <v>2780403131519000034</v>
          </cell>
          <cell r="C4957" t="str">
            <v xml:space="preserve"> Исполнение завершено</v>
          </cell>
          <cell r="D4957">
            <v>7806292993</v>
          </cell>
          <cell r="E4957" t="str">
            <v>Электронный аукцион</v>
          </cell>
          <cell r="F4957">
            <v>43662</v>
          </cell>
          <cell r="G4957" t="str">
            <v>16.07.2019</v>
          </cell>
          <cell r="H4957">
            <v>13</v>
          </cell>
        </row>
        <row r="4958">
          <cell r="A4958" t="str">
            <v>2780405737719000019 от 16.07.2019</v>
          </cell>
          <cell r="B4958" t="str">
            <v>2780405737719000019</v>
          </cell>
          <cell r="C4958" t="str">
            <v xml:space="preserve"> Исполнение завершено</v>
          </cell>
          <cell r="D4958">
            <v>7813236252</v>
          </cell>
          <cell r="E4958" t="str">
            <v>Электронный аукцион</v>
          </cell>
          <cell r="F4958">
            <v>43662</v>
          </cell>
          <cell r="G4958" t="str">
            <v>16.07.2019</v>
          </cell>
          <cell r="H4958">
            <v>13</v>
          </cell>
        </row>
        <row r="4959">
          <cell r="A4959" t="str">
            <v>2780405737719000021 от 17.07.2019</v>
          </cell>
          <cell r="B4959" t="str">
            <v>2780405737719000021</v>
          </cell>
          <cell r="C4959" t="str">
            <v xml:space="preserve"> Исполнение завершено</v>
          </cell>
          <cell r="D4959">
            <v>7811704924</v>
          </cell>
          <cell r="E4959" t="str">
            <v>Электронный аукцион</v>
          </cell>
          <cell r="F4959">
            <v>43663</v>
          </cell>
          <cell r="G4959" t="str">
            <v>17.07.2019</v>
          </cell>
          <cell r="H4959">
            <v>13</v>
          </cell>
        </row>
        <row r="4960">
          <cell r="A4960" t="str">
            <v>2781100569019000061 от 17.07.2019</v>
          </cell>
          <cell r="B4960" t="str">
            <v>2781100569019000061</v>
          </cell>
          <cell r="C4960" t="str">
            <v xml:space="preserve"> Исполнение завершено</v>
          </cell>
          <cell r="D4960">
            <v>7814651928</v>
          </cell>
          <cell r="E4960" t="str">
            <v>Электронный аукцион</v>
          </cell>
          <cell r="F4960">
            <v>43663</v>
          </cell>
          <cell r="G4960" t="str">
            <v>17.07.2019</v>
          </cell>
          <cell r="H4960">
            <v>13</v>
          </cell>
        </row>
        <row r="4961">
          <cell r="A4961" t="str">
            <v>2782002074419000030 от 18.07.2019</v>
          </cell>
          <cell r="B4961" t="str">
            <v>2782002074419000030</v>
          </cell>
          <cell r="C4961" t="str">
            <v xml:space="preserve"> Исполнение завершено</v>
          </cell>
          <cell r="D4961">
            <v>7814651928</v>
          </cell>
          <cell r="E4961" t="str">
            <v>Электронный аукцион</v>
          </cell>
          <cell r="F4961">
            <v>43664</v>
          </cell>
          <cell r="G4961" t="str">
            <v>18.07.2019</v>
          </cell>
          <cell r="H4961">
            <v>13</v>
          </cell>
        </row>
        <row r="4962">
          <cell r="A4962" t="str">
            <v>2780604032219000033 от 22.07.2019</v>
          </cell>
          <cell r="B4962" t="str">
            <v>2780604032219000033</v>
          </cell>
          <cell r="C4962" t="str">
            <v xml:space="preserve"> Исполнение завершено</v>
          </cell>
          <cell r="D4962">
            <v>7814250299</v>
          </cell>
          <cell r="E4962" t="str">
            <v>Электронный аукцион</v>
          </cell>
          <cell r="F4962">
            <v>43668</v>
          </cell>
          <cell r="G4962" t="str">
            <v>22.07.2019</v>
          </cell>
          <cell r="H4962">
            <v>13</v>
          </cell>
        </row>
        <row r="4963">
          <cell r="A4963" t="str">
            <v>2782001254219000059 от 22.07.2019</v>
          </cell>
          <cell r="B4963" t="str">
            <v>2782001254219000059</v>
          </cell>
          <cell r="C4963" t="str">
            <v xml:space="preserve"> Исполнение завершено</v>
          </cell>
          <cell r="D4963">
            <v>7801323398</v>
          </cell>
          <cell r="E4963" t="str">
            <v>Электронный аукцион</v>
          </cell>
          <cell r="F4963">
            <v>43668</v>
          </cell>
          <cell r="G4963" t="str">
            <v>22.07.2019</v>
          </cell>
          <cell r="H4963">
            <v>13</v>
          </cell>
        </row>
        <row r="4964">
          <cell r="A4964" t="str">
            <v>2781148374619000024 от 23.07.2019</v>
          </cell>
          <cell r="B4964" t="str">
            <v>2781148374619000024</v>
          </cell>
          <cell r="C4964" t="str">
            <v xml:space="preserve"> Исполнение завершено</v>
          </cell>
          <cell r="D4964">
            <v>7806222330</v>
          </cell>
          <cell r="E4964" t="str">
            <v>Электронный аукцион</v>
          </cell>
          <cell r="F4964">
            <v>43669</v>
          </cell>
          <cell r="G4964" t="str">
            <v>23.07.2019</v>
          </cell>
          <cell r="H4964">
            <v>13</v>
          </cell>
        </row>
        <row r="4965">
          <cell r="A4965" t="str">
            <v>2781801088319000037 от 23.07.2019</v>
          </cell>
          <cell r="B4965" t="str">
            <v>2781801088319000037</v>
          </cell>
          <cell r="C4965" t="str">
            <v xml:space="preserve"> Исполнение завершено</v>
          </cell>
          <cell r="D4965" t="str">
            <v>027500660770</v>
          </cell>
          <cell r="E4965" t="str">
            <v>Электронный аукцион</v>
          </cell>
          <cell r="F4965">
            <v>43669</v>
          </cell>
          <cell r="G4965" t="str">
            <v>23.07.2019</v>
          </cell>
          <cell r="H4965">
            <v>13</v>
          </cell>
        </row>
        <row r="4966">
          <cell r="A4966" t="str">
            <v>2781410682719000026 от 25.07.2019</v>
          </cell>
          <cell r="B4966" t="str">
            <v>2781410682719000026</v>
          </cell>
          <cell r="C4966" t="str">
            <v xml:space="preserve"> Исполнение завершено</v>
          </cell>
          <cell r="D4966">
            <v>7814651928</v>
          </cell>
          <cell r="E4966" t="str">
            <v>Электронный аукцион</v>
          </cell>
          <cell r="F4966">
            <v>43671</v>
          </cell>
          <cell r="G4966" t="str">
            <v>25.07.2019</v>
          </cell>
          <cell r="H4966">
            <v>13</v>
          </cell>
        </row>
        <row r="4967">
          <cell r="A4967" t="str">
            <v>2781410031019000026 от 30.07.2019</v>
          </cell>
          <cell r="B4967" t="str">
            <v>2781410031019000026</v>
          </cell>
          <cell r="C4967" t="str">
            <v xml:space="preserve"> Исполнение завершено</v>
          </cell>
          <cell r="D4967">
            <v>7814651928</v>
          </cell>
          <cell r="E4967" t="str">
            <v>Электронный аукцион</v>
          </cell>
          <cell r="F4967">
            <v>43676</v>
          </cell>
          <cell r="G4967" t="str">
            <v>30.07.2019</v>
          </cell>
          <cell r="H4967">
            <v>13</v>
          </cell>
        </row>
        <row r="4968">
          <cell r="A4968" t="str">
            <v>2780413946019000026 от 01.08.2019</v>
          </cell>
          <cell r="B4968" t="str">
            <v>2780413946019000026</v>
          </cell>
          <cell r="C4968" t="str">
            <v xml:space="preserve"> Исполнение завершено</v>
          </cell>
          <cell r="D4968" t="str">
            <v>782000373817</v>
          </cell>
          <cell r="E4968" t="str">
            <v>Электронный аукцион</v>
          </cell>
          <cell r="F4968">
            <v>43678</v>
          </cell>
          <cell r="G4968" t="str">
            <v>01.08.2019</v>
          </cell>
          <cell r="H4968">
            <v>13</v>
          </cell>
        </row>
        <row r="4969">
          <cell r="A4969" t="str">
            <v>2781308059819000067 от 12.08.2019</v>
          </cell>
          <cell r="B4969" t="str">
            <v>2781308059819000067</v>
          </cell>
          <cell r="C4969" t="str">
            <v xml:space="preserve"> Исполнение завершено</v>
          </cell>
          <cell r="D4969">
            <v>7813225596</v>
          </cell>
          <cell r="E4969" t="str">
            <v>Электронный аукцион</v>
          </cell>
          <cell r="F4969">
            <v>43689</v>
          </cell>
          <cell r="G4969" t="str">
            <v>12.08.2019</v>
          </cell>
          <cell r="H4969">
            <v>13</v>
          </cell>
        </row>
        <row r="4970">
          <cell r="A4970" t="str">
            <v>2783000205319000033 от 12.08.2019</v>
          </cell>
          <cell r="B4970" t="str">
            <v>2783000205319000033</v>
          </cell>
          <cell r="C4970" t="str">
            <v xml:space="preserve"> Исполнение завершено</v>
          </cell>
          <cell r="D4970">
            <v>7327078953</v>
          </cell>
          <cell r="E4970" t="str">
            <v>Электронный аукцион</v>
          </cell>
          <cell r="F4970">
            <v>43689</v>
          </cell>
          <cell r="G4970" t="str">
            <v>12.08.2019</v>
          </cell>
          <cell r="H4970">
            <v>13</v>
          </cell>
        </row>
        <row r="4971">
          <cell r="A4971" t="str">
            <v>1781203647619000200 от 20.08.2019</v>
          </cell>
          <cell r="B4971" t="str">
            <v>1781203647619000200</v>
          </cell>
          <cell r="C4971" t="str">
            <v xml:space="preserve"> Исполнение завершено</v>
          </cell>
          <cell r="D4971">
            <v>7811678047</v>
          </cell>
          <cell r="E4971" t="str">
            <v>Электронный аукцион</v>
          </cell>
          <cell r="F4971">
            <v>43697</v>
          </cell>
          <cell r="G4971" t="str">
            <v>20.08.2019</v>
          </cell>
          <cell r="H4971">
            <v>13</v>
          </cell>
        </row>
        <row r="4972">
          <cell r="A4972" t="str">
            <v>2780602968919000026 от 20.08.2019</v>
          </cell>
          <cell r="B4972" t="str">
            <v>2780602968919000026</v>
          </cell>
          <cell r="C4972" t="str">
            <v xml:space="preserve"> Исполнение завершено</v>
          </cell>
          <cell r="D4972">
            <v>7814250299</v>
          </cell>
          <cell r="E4972" t="str">
            <v>Электронный аукцион</v>
          </cell>
          <cell r="F4972">
            <v>43697</v>
          </cell>
          <cell r="G4972" t="str">
            <v>20.08.2019</v>
          </cell>
          <cell r="H4972">
            <v>13</v>
          </cell>
        </row>
        <row r="4973">
          <cell r="A4973" t="str">
            <v>2781360457019000057 от 28.08.2019</v>
          </cell>
          <cell r="B4973" t="str">
            <v>2781360457019000057</v>
          </cell>
          <cell r="C4973" t="str">
            <v xml:space="preserve"> Исполнение завершено</v>
          </cell>
          <cell r="D4973">
            <v>7814250299</v>
          </cell>
          <cell r="E4973" t="str">
            <v>Электронный аукцион</v>
          </cell>
          <cell r="F4973">
            <v>43705</v>
          </cell>
          <cell r="G4973" t="str">
            <v>28.08.2019</v>
          </cell>
          <cell r="H4973">
            <v>13</v>
          </cell>
        </row>
        <row r="4974">
          <cell r="A4974" t="str">
            <v>2782001024919000012 от 03.09.2019</v>
          </cell>
          <cell r="B4974" t="str">
            <v>2782001024919000012</v>
          </cell>
          <cell r="C4974" t="str">
            <v xml:space="preserve"> Исполнение завершено</v>
          </cell>
          <cell r="D4974">
            <v>7814651928</v>
          </cell>
          <cell r="E4974" t="str">
            <v>Электронный аукцион</v>
          </cell>
          <cell r="F4974">
            <v>43711</v>
          </cell>
          <cell r="G4974" t="str">
            <v>03.09.2019</v>
          </cell>
          <cell r="H4974">
            <v>13</v>
          </cell>
        </row>
        <row r="4975">
          <cell r="A4975" t="str">
            <v>1781502228819000404 от 17.09.2019</v>
          </cell>
          <cell r="B4975" t="str">
            <v>1781502228819000404</v>
          </cell>
          <cell r="C4975" t="str">
            <v xml:space="preserve"> Исполнение завершено</v>
          </cell>
          <cell r="D4975">
            <v>7811678047</v>
          </cell>
          <cell r="E4975" t="str">
            <v>Электронный аукцион</v>
          </cell>
          <cell r="F4975">
            <v>43725</v>
          </cell>
          <cell r="G4975" t="str">
            <v>17.09.2019</v>
          </cell>
          <cell r="H4975">
            <v>13</v>
          </cell>
        </row>
        <row r="4976">
          <cell r="A4976" t="str">
            <v>2781012744919000016 от 29.03.2019</v>
          </cell>
          <cell r="B4976" t="str">
            <v>2781012744919000016</v>
          </cell>
          <cell r="C4976" t="str">
            <v xml:space="preserve"> Исполнение завершено</v>
          </cell>
          <cell r="D4976">
            <v>7718937339</v>
          </cell>
          <cell r="E4976" t="str">
            <v>Электронный аукцион</v>
          </cell>
          <cell r="F4976">
            <v>43553</v>
          </cell>
          <cell r="G4976" t="str">
            <v>29.03.2019</v>
          </cell>
          <cell r="H4976">
            <v>13</v>
          </cell>
        </row>
        <row r="4977">
          <cell r="A4977" t="str">
            <v>2781026029618000005 от 11.01.2018</v>
          </cell>
          <cell r="B4977" t="str">
            <v>2781026029618000005</v>
          </cell>
          <cell r="C4977" t="str">
            <v xml:space="preserve"> Исполнение завершено</v>
          </cell>
          <cell r="D4977">
            <v>7811578821</v>
          </cell>
          <cell r="E4977" t="str">
            <v>Электронный аукцион</v>
          </cell>
          <cell r="F4977">
            <v>43111</v>
          </cell>
          <cell r="G4977" t="str">
            <v>11.01.2018</v>
          </cell>
          <cell r="H4977">
            <v>13</v>
          </cell>
        </row>
        <row r="4978">
          <cell r="A4978" t="str">
            <v>2781021482118000012 от 09.02.2018</v>
          </cell>
          <cell r="B4978" t="str">
            <v>2781021482118000012</v>
          </cell>
          <cell r="C4978" t="str">
            <v xml:space="preserve"> Исполнение завершено</v>
          </cell>
          <cell r="D4978">
            <v>7810685620</v>
          </cell>
          <cell r="E4978" t="str">
            <v>Электронный аукцион</v>
          </cell>
          <cell r="F4978">
            <v>43140</v>
          </cell>
          <cell r="G4978" t="str">
            <v>09.02.2018</v>
          </cell>
          <cell r="H4978">
            <v>13</v>
          </cell>
        </row>
        <row r="4979">
          <cell r="A4979" t="str">
            <v>2781702707318000007 от 27.03.2018</v>
          </cell>
          <cell r="B4979" t="str">
            <v>2781702707318000007</v>
          </cell>
          <cell r="C4979" t="str">
            <v xml:space="preserve"> Исполнение завершено</v>
          </cell>
          <cell r="D4979">
            <v>3811156290</v>
          </cell>
          <cell r="E4979" t="str">
            <v>Электронный аукцион</v>
          </cell>
          <cell r="F4979">
            <v>43186</v>
          </cell>
          <cell r="G4979" t="str">
            <v>27.03.2018</v>
          </cell>
          <cell r="H4979">
            <v>13</v>
          </cell>
        </row>
        <row r="4980">
          <cell r="A4980" t="str">
            <v>2780413191218000009 от 29.03.2018</v>
          </cell>
          <cell r="B4980" t="str">
            <v>2780413191218000009</v>
          </cell>
          <cell r="C4980" t="str">
            <v xml:space="preserve"> Исполнение завершено</v>
          </cell>
          <cell r="D4980">
            <v>7810425678</v>
          </cell>
          <cell r="E4980" t="str">
            <v>Электронный аукцион</v>
          </cell>
          <cell r="F4980">
            <v>43188</v>
          </cell>
          <cell r="G4980" t="str">
            <v>29.03.2018</v>
          </cell>
          <cell r="H4980">
            <v>13</v>
          </cell>
        </row>
        <row r="4981">
          <cell r="A4981" t="str">
            <v>2780407018418000008 от 18.04.2018</v>
          </cell>
          <cell r="B4981" t="str">
            <v>2780407018418000008</v>
          </cell>
          <cell r="C4981" t="str">
            <v xml:space="preserve"> Исполнение завершено</v>
          </cell>
          <cell r="D4981">
            <v>7811539519</v>
          </cell>
          <cell r="E4981" t="str">
            <v>Электронный аукцион</v>
          </cell>
          <cell r="F4981">
            <v>43208</v>
          </cell>
          <cell r="G4981" t="str">
            <v>18.04.2018</v>
          </cell>
          <cell r="H4981">
            <v>13</v>
          </cell>
        </row>
        <row r="4982">
          <cell r="A4982" t="str">
            <v>2780514498518000036 от 24.04.2018</v>
          </cell>
          <cell r="B4982" t="str">
            <v>2780514498518000036</v>
          </cell>
          <cell r="C4982" t="str">
            <v xml:space="preserve"> Исполнение завершено</v>
          </cell>
          <cell r="D4982">
            <v>7811539519</v>
          </cell>
          <cell r="E4982" t="str">
            <v>Электронный аукцион</v>
          </cell>
          <cell r="F4982">
            <v>43214</v>
          </cell>
          <cell r="G4982" t="str">
            <v>24.04.2018</v>
          </cell>
          <cell r="H4982">
            <v>13</v>
          </cell>
        </row>
        <row r="4983">
          <cell r="A4983" t="str">
            <v>2781404682518000028 от 24.04.2018</v>
          </cell>
          <cell r="B4983" t="str">
            <v>2781404682518000028</v>
          </cell>
          <cell r="C4983" t="str">
            <v xml:space="preserve"> Исполнение завершено</v>
          </cell>
          <cell r="D4983">
            <v>7810425678</v>
          </cell>
          <cell r="E4983" t="str">
            <v>Электронный аукцион</v>
          </cell>
          <cell r="F4983">
            <v>43214</v>
          </cell>
          <cell r="G4983" t="str">
            <v>24.04.2018</v>
          </cell>
          <cell r="H4983">
            <v>13</v>
          </cell>
        </row>
        <row r="4984">
          <cell r="A4984" t="str">
            <v>2780408725118000018 от 25.04.2018</v>
          </cell>
          <cell r="B4984" t="str">
            <v>2780408725118000018</v>
          </cell>
          <cell r="C4984" t="str">
            <v xml:space="preserve"> Исполнение завершено</v>
          </cell>
          <cell r="D4984" t="str">
            <v>781100070540</v>
          </cell>
          <cell r="E4984" t="str">
            <v>Электронный аукцион</v>
          </cell>
          <cell r="F4984">
            <v>43215</v>
          </cell>
          <cell r="G4984" t="str">
            <v>25.04.2018</v>
          </cell>
          <cell r="H4984">
            <v>13</v>
          </cell>
        </row>
        <row r="4985">
          <cell r="A4985" t="str">
            <v>2781439271218000019 от 27.04.2018</v>
          </cell>
          <cell r="B4985" t="str">
            <v>2781439271218000019</v>
          </cell>
          <cell r="C4985" t="str">
            <v xml:space="preserve"> Исполнение завершено</v>
          </cell>
          <cell r="D4985">
            <v>7811539519</v>
          </cell>
          <cell r="E4985" t="str">
            <v>Электронный аукцион</v>
          </cell>
          <cell r="F4985">
            <v>43217</v>
          </cell>
          <cell r="G4985" t="str">
            <v>27.04.2018</v>
          </cell>
          <cell r="H4985">
            <v>13</v>
          </cell>
        </row>
        <row r="4986">
          <cell r="A4986" t="str">
            <v>2782535719518000064 от 10.05.2018</v>
          </cell>
          <cell r="B4986" t="str">
            <v>2782535719518000064</v>
          </cell>
          <cell r="C4986" t="str">
            <v xml:space="preserve"> Исполнение завершено</v>
          </cell>
          <cell r="D4986">
            <v>6731064850</v>
          </cell>
          <cell r="E4986" t="str">
            <v>Электронный аукцион</v>
          </cell>
          <cell r="F4986">
            <v>43230</v>
          </cell>
          <cell r="G4986" t="str">
            <v>10.05.2018</v>
          </cell>
          <cell r="H4986">
            <v>13</v>
          </cell>
        </row>
        <row r="4987">
          <cell r="A4987" t="str">
            <v>2782542536718000017 от 10.05.2018</v>
          </cell>
          <cell r="B4987" t="str">
            <v>2782542536718000017</v>
          </cell>
          <cell r="C4987" t="str">
            <v xml:space="preserve"> Исполнение завершено</v>
          </cell>
          <cell r="D4987">
            <v>7811539519</v>
          </cell>
          <cell r="E4987" t="str">
            <v>Электронный аукцион</v>
          </cell>
          <cell r="F4987">
            <v>43230</v>
          </cell>
          <cell r="G4987" t="str">
            <v>10.05.2018</v>
          </cell>
          <cell r="H4987">
            <v>13</v>
          </cell>
        </row>
        <row r="4988">
          <cell r="A4988" t="str">
            <v>2780449334118000011 от 11.05.2018</v>
          </cell>
          <cell r="B4988" t="str">
            <v>2780449334118000011</v>
          </cell>
          <cell r="C4988" t="str">
            <v xml:space="preserve"> Исполнение завершено</v>
          </cell>
          <cell r="D4988">
            <v>7810068433</v>
          </cell>
          <cell r="E4988" t="str">
            <v>Электронный аукцион</v>
          </cell>
          <cell r="F4988">
            <v>43231</v>
          </cell>
          <cell r="G4988" t="str">
            <v>11.05.2018</v>
          </cell>
          <cell r="H4988">
            <v>13</v>
          </cell>
        </row>
        <row r="4989">
          <cell r="A4989" t="str">
            <v>2781021448318000010 от 11.05.2018</v>
          </cell>
          <cell r="B4989" t="str">
            <v>2781021448318000010</v>
          </cell>
          <cell r="C4989" t="str">
            <v xml:space="preserve"> Исполнение завершено</v>
          </cell>
          <cell r="D4989" t="str">
            <v>632517320990</v>
          </cell>
          <cell r="E4989" t="str">
            <v>Электронный аукцион</v>
          </cell>
          <cell r="F4989">
            <v>43231</v>
          </cell>
          <cell r="G4989" t="str">
            <v>11.05.2018</v>
          </cell>
          <cell r="H4989">
            <v>13</v>
          </cell>
        </row>
        <row r="4990">
          <cell r="A4990" t="str">
            <v>2781447126618000031 от 15.05.2018</v>
          </cell>
          <cell r="B4990" t="str">
            <v>2781447126618000031</v>
          </cell>
          <cell r="C4990" t="str">
            <v xml:space="preserve"> Исполнение завершено</v>
          </cell>
          <cell r="D4990" t="str">
            <v>470300160770</v>
          </cell>
          <cell r="E4990" t="str">
            <v>Электронный аукцион</v>
          </cell>
          <cell r="F4990">
            <v>43235</v>
          </cell>
          <cell r="G4990" t="str">
            <v>15.05.2018</v>
          </cell>
          <cell r="H4990">
            <v>13</v>
          </cell>
        </row>
        <row r="4991">
          <cell r="A4991" t="str">
            <v>2781021506018000014 от 17.05.2018</v>
          </cell>
          <cell r="B4991" t="str">
            <v>2781021506018000014</v>
          </cell>
          <cell r="C4991" t="str">
            <v xml:space="preserve"> Исполнение завершено</v>
          </cell>
          <cell r="D4991" t="str">
            <v>781100070540</v>
          </cell>
          <cell r="E4991" t="str">
            <v>Электронный аукцион</v>
          </cell>
          <cell r="F4991">
            <v>43237</v>
          </cell>
          <cell r="G4991" t="str">
            <v>17.05.2018</v>
          </cell>
          <cell r="H4991">
            <v>13</v>
          </cell>
        </row>
        <row r="4992">
          <cell r="A4992" t="str">
            <v>2782700112318000007 от 24.05.2018</v>
          </cell>
          <cell r="B4992" t="str">
            <v>2782700112318000007</v>
          </cell>
          <cell r="C4992" t="str">
            <v xml:space="preserve"> Исполнение завершено</v>
          </cell>
          <cell r="D4992">
            <v>6950110355</v>
          </cell>
          <cell r="E4992" t="str">
            <v>Электронный аукцион</v>
          </cell>
          <cell r="F4992">
            <v>43244</v>
          </cell>
          <cell r="G4992" t="str">
            <v>24.05.2018</v>
          </cell>
          <cell r="H4992">
            <v>13</v>
          </cell>
        </row>
        <row r="4993">
          <cell r="A4993" t="str">
            <v>2781015179418000023 от 29.05.2018</v>
          </cell>
          <cell r="B4993" t="str">
            <v>2781015179418000023</v>
          </cell>
          <cell r="C4993" t="str">
            <v xml:space="preserve"> Исполнение завершено</v>
          </cell>
          <cell r="D4993">
            <v>7811539519</v>
          </cell>
          <cell r="E4993" t="str">
            <v>Электронный аукцион</v>
          </cell>
          <cell r="F4993">
            <v>43249</v>
          </cell>
          <cell r="G4993" t="str">
            <v>29.05.2018</v>
          </cell>
          <cell r="H4993">
            <v>13</v>
          </cell>
        </row>
        <row r="4994">
          <cell r="A4994" t="str">
            <v>2781021521518000009 от 29.05.2018</v>
          </cell>
          <cell r="B4994" t="str">
            <v>2781021521518000009</v>
          </cell>
          <cell r="C4994" t="str">
            <v xml:space="preserve"> Исполнение завершено</v>
          </cell>
          <cell r="D4994" t="str">
            <v>781901430811</v>
          </cell>
          <cell r="E4994" t="str">
            <v>Электронный аукцион</v>
          </cell>
          <cell r="F4994">
            <v>43249</v>
          </cell>
          <cell r="G4994" t="str">
            <v>29.05.2018</v>
          </cell>
          <cell r="H4994">
            <v>13</v>
          </cell>
        </row>
        <row r="4995">
          <cell r="A4995" t="str">
            <v>2780702611218000025 от 05.06.2018</v>
          </cell>
          <cell r="B4995" t="str">
            <v>2780702611218000025</v>
          </cell>
          <cell r="C4995" t="str">
            <v xml:space="preserve"> Исполнение завершено</v>
          </cell>
          <cell r="D4995" t="str">
            <v>781100070540</v>
          </cell>
          <cell r="E4995" t="str">
            <v>Электронный аукцион</v>
          </cell>
          <cell r="F4995">
            <v>43256</v>
          </cell>
          <cell r="G4995" t="str">
            <v>05.06.2018</v>
          </cell>
          <cell r="H4995">
            <v>13</v>
          </cell>
        </row>
        <row r="4996">
          <cell r="A4996" t="str">
            <v>2781612071418000018 от 05.06.2018</v>
          </cell>
          <cell r="B4996" t="str">
            <v>2781612071418000018</v>
          </cell>
          <cell r="C4996" t="str">
            <v xml:space="preserve"> Исполнение завершено</v>
          </cell>
          <cell r="D4996">
            <v>7811539519</v>
          </cell>
          <cell r="E4996" t="str">
            <v>Электронный аукцион</v>
          </cell>
          <cell r="F4996">
            <v>43256</v>
          </cell>
          <cell r="G4996" t="str">
            <v>05.06.2018</v>
          </cell>
          <cell r="H4996">
            <v>13</v>
          </cell>
        </row>
        <row r="4997">
          <cell r="A4997" t="str">
            <v>2782546549718000109 от 13.06.2018</v>
          </cell>
          <cell r="B4997" t="str">
            <v>2782546549718000109</v>
          </cell>
          <cell r="C4997" t="str">
            <v xml:space="preserve"> Исполнение завершено</v>
          </cell>
          <cell r="D4997">
            <v>3120099928</v>
          </cell>
          <cell r="E4997" t="str">
            <v>Электронный аукцион</v>
          </cell>
          <cell r="F4997">
            <v>43264</v>
          </cell>
          <cell r="G4997" t="str">
            <v>13.06.2018</v>
          </cell>
          <cell r="H4997">
            <v>13</v>
          </cell>
        </row>
        <row r="4998">
          <cell r="A4998" t="str">
            <v>2781615653418000021 от 05.07.2018</v>
          </cell>
          <cell r="B4998" t="str">
            <v>2781615653418000021</v>
          </cell>
          <cell r="C4998" t="str">
            <v xml:space="preserve"> Исполнение завершено</v>
          </cell>
          <cell r="D4998" t="str">
            <v>638202746761</v>
          </cell>
          <cell r="E4998" t="str">
            <v>Электронный аукцион</v>
          </cell>
          <cell r="F4998">
            <v>43286</v>
          </cell>
          <cell r="G4998" t="str">
            <v>05.07.2018</v>
          </cell>
          <cell r="H4998">
            <v>13</v>
          </cell>
        </row>
        <row r="4999">
          <cell r="A4999" t="str">
            <v>2782700123618000007 от 06.07.2018</v>
          </cell>
          <cell r="B4999" t="str">
            <v>2782700123618000007</v>
          </cell>
          <cell r="C4999" t="str">
            <v xml:space="preserve"> Исполнение завершено</v>
          </cell>
          <cell r="D4999">
            <v>7811539519</v>
          </cell>
          <cell r="E4999" t="str">
            <v>Электронный аукцион</v>
          </cell>
          <cell r="F4999">
            <v>43287</v>
          </cell>
          <cell r="G4999" t="str">
            <v>06.07.2018</v>
          </cell>
          <cell r="H4999">
            <v>13</v>
          </cell>
        </row>
        <row r="5000">
          <cell r="A5000" t="str">
            <v>2780213937718000004 от 13.07.2018</v>
          </cell>
          <cell r="B5000" t="str">
            <v>2780213937718000004</v>
          </cell>
          <cell r="C5000" t="str">
            <v xml:space="preserve"> Исполнение завершено</v>
          </cell>
          <cell r="D5000" t="str">
            <v>781100070540</v>
          </cell>
          <cell r="E5000" t="str">
            <v>Электронный аукцион</v>
          </cell>
          <cell r="F5000">
            <v>43294</v>
          </cell>
          <cell r="G5000" t="str">
            <v>13.07.2018</v>
          </cell>
          <cell r="H5000">
            <v>13</v>
          </cell>
        </row>
        <row r="5001">
          <cell r="A5001" t="str">
            <v>2781408097818000023 от 16.07.2018</v>
          </cell>
          <cell r="B5001" t="str">
            <v>2781408097818000023</v>
          </cell>
          <cell r="C5001" t="str">
            <v xml:space="preserve"> Исполнение завершено</v>
          </cell>
          <cell r="D5001">
            <v>7811539519</v>
          </cell>
          <cell r="E5001" t="str">
            <v>Электронный аукцион</v>
          </cell>
          <cell r="F5001">
            <v>43297</v>
          </cell>
          <cell r="G5001" t="str">
            <v>16.07.2018</v>
          </cell>
          <cell r="H5001">
            <v>13</v>
          </cell>
        </row>
        <row r="5002">
          <cell r="A5002" t="str">
            <v>2781438597018000012 от 16.07.2018</v>
          </cell>
          <cell r="B5002" t="str">
            <v>2781438597018000012</v>
          </cell>
          <cell r="C5002" t="str">
            <v xml:space="preserve"> Исполнение завершено</v>
          </cell>
          <cell r="D5002">
            <v>4632088568</v>
          </cell>
          <cell r="E5002" t="str">
            <v>Электронный аукцион</v>
          </cell>
          <cell r="F5002">
            <v>43297</v>
          </cell>
          <cell r="G5002" t="str">
            <v>16.07.2018</v>
          </cell>
          <cell r="H5002">
            <v>13</v>
          </cell>
        </row>
        <row r="5003">
          <cell r="A5003" t="str">
            <v>2780408770218000016 от 30.07.2018</v>
          </cell>
          <cell r="B5003" t="str">
            <v>2780408770218000016</v>
          </cell>
          <cell r="C5003" t="str">
            <v xml:space="preserve"> Исполнение завершено</v>
          </cell>
          <cell r="D5003" t="str">
            <v>781901430811</v>
          </cell>
          <cell r="E5003" t="str">
            <v>Электронный аукцион</v>
          </cell>
          <cell r="F5003">
            <v>43311</v>
          </cell>
          <cell r="G5003" t="str">
            <v>30.07.2018</v>
          </cell>
          <cell r="H5003">
            <v>13</v>
          </cell>
        </row>
        <row r="5004">
          <cell r="A5004" t="str">
            <v>2782005949118000043 от 12.08.2018</v>
          </cell>
          <cell r="B5004" t="str">
            <v>2782005949118000043</v>
          </cell>
          <cell r="C5004" t="str">
            <v xml:space="preserve"> Исполнение завершено</v>
          </cell>
          <cell r="D5004">
            <v>7811539519</v>
          </cell>
          <cell r="E5004" t="str">
            <v>Электронный аукцион</v>
          </cell>
          <cell r="F5004">
            <v>43324</v>
          </cell>
          <cell r="G5004" t="str">
            <v>12.08.2018</v>
          </cell>
          <cell r="H5004">
            <v>13</v>
          </cell>
        </row>
        <row r="5005">
          <cell r="A5005" t="str">
            <v>2780608006818000017 от 14.08.2018</v>
          </cell>
          <cell r="B5005" t="str">
            <v>2780608006818000017</v>
          </cell>
          <cell r="C5005" t="str">
            <v xml:space="preserve"> Исполнение завершено</v>
          </cell>
          <cell r="D5005" t="str">
            <v>781100070540</v>
          </cell>
          <cell r="E5005" t="str">
            <v>Электронный аукцион</v>
          </cell>
          <cell r="F5005">
            <v>43326</v>
          </cell>
          <cell r="G5005" t="str">
            <v>14.08.2018</v>
          </cell>
          <cell r="H5005">
            <v>13</v>
          </cell>
        </row>
        <row r="5006">
          <cell r="A5006" t="str">
            <v>2781408901818000021 от 22.08.2018</v>
          </cell>
          <cell r="B5006" t="str">
            <v>2781408901818000021</v>
          </cell>
          <cell r="C5006" t="str">
            <v xml:space="preserve"> Исполнение завершено</v>
          </cell>
          <cell r="D5006">
            <v>7839408851</v>
          </cell>
          <cell r="E5006" t="str">
            <v>Электронный аукцион</v>
          </cell>
          <cell r="F5006">
            <v>43334</v>
          </cell>
          <cell r="G5006" t="str">
            <v>22.08.2018</v>
          </cell>
          <cell r="H5006">
            <v>13</v>
          </cell>
        </row>
        <row r="5007">
          <cell r="A5007" t="str">
            <v>2781930937018000049 от 29.08.2018</v>
          </cell>
          <cell r="B5007" t="str">
            <v>2781930937018000049</v>
          </cell>
          <cell r="C5007" t="str">
            <v xml:space="preserve"> Исполнение завершено</v>
          </cell>
          <cell r="D5007" t="str">
            <v>781100070540</v>
          </cell>
          <cell r="E5007" t="str">
            <v>Электронный аукцион</v>
          </cell>
          <cell r="F5007">
            <v>43341</v>
          </cell>
          <cell r="G5007" t="str">
            <v>29.08.2018</v>
          </cell>
          <cell r="H5007">
            <v>13</v>
          </cell>
        </row>
        <row r="5008">
          <cell r="A5008" t="str">
            <v>2780644365018000019 от 20.09.2018</v>
          </cell>
          <cell r="B5008" t="str">
            <v>2780644365018000019</v>
          </cell>
          <cell r="C5008" t="str">
            <v xml:space="preserve"> Исполнение завершено</v>
          </cell>
          <cell r="D5008">
            <v>7806291982</v>
          </cell>
          <cell r="E5008" t="str">
            <v>Электронный аукцион</v>
          </cell>
          <cell r="F5008">
            <v>43363</v>
          </cell>
          <cell r="G5008" t="str">
            <v>20.09.2018</v>
          </cell>
          <cell r="H5008">
            <v>13</v>
          </cell>
        </row>
        <row r="5009">
          <cell r="A5009" t="str">
            <v>2781410691518000019 от 24.09.2018</v>
          </cell>
          <cell r="B5009" t="str">
            <v>2781410691518000019</v>
          </cell>
          <cell r="C5009" t="str">
            <v xml:space="preserve"> Исполнение завершено</v>
          </cell>
          <cell r="D5009" t="str">
            <v>781100070540</v>
          </cell>
          <cell r="E5009" t="str">
            <v>Электронный аукцион</v>
          </cell>
          <cell r="F5009">
            <v>43367</v>
          </cell>
          <cell r="G5009" t="str">
            <v>24.09.2018</v>
          </cell>
          <cell r="H5009">
            <v>13</v>
          </cell>
        </row>
        <row r="5010">
          <cell r="A5010" t="str">
            <v>2780113729618000030 от 25.09.2018</v>
          </cell>
          <cell r="B5010" t="str">
            <v>2780113729618000030</v>
          </cell>
          <cell r="C5010" t="str">
            <v xml:space="preserve"> Исполнение завершено</v>
          </cell>
          <cell r="D5010" t="str">
            <v>781100070540</v>
          </cell>
          <cell r="E5010" t="str">
            <v>Электронный аукцион</v>
          </cell>
          <cell r="F5010">
            <v>43368</v>
          </cell>
          <cell r="G5010" t="str">
            <v>25.09.2018</v>
          </cell>
          <cell r="H5010">
            <v>13</v>
          </cell>
        </row>
        <row r="5011">
          <cell r="A5011" t="str">
            <v>2781021524718000021 от 27.09.2018</v>
          </cell>
          <cell r="B5011" t="str">
            <v>2781021524718000021</v>
          </cell>
          <cell r="C5011" t="str">
            <v xml:space="preserve"> Исполнение завершено</v>
          </cell>
          <cell r="D5011" t="str">
            <v>781300071011</v>
          </cell>
          <cell r="E5011" t="str">
            <v>Электронный аукцион</v>
          </cell>
          <cell r="F5011">
            <v>43370</v>
          </cell>
          <cell r="G5011" t="str">
            <v>27.09.2018</v>
          </cell>
          <cell r="H5011">
            <v>13</v>
          </cell>
        </row>
        <row r="5012">
          <cell r="A5012" t="str">
            <v>2782700131718000008 от 28.09.2018</v>
          </cell>
          <cell r="B5012" t="str">
            <v>2782700131718000008</v>
          </cell>
          <cell r="C5012" t="str">
            <v xml:space="preserve"> Исполнение завершено</v>
          </cell>
          <cell r="D5012" t="str">
            <v>782701338433</v>
          </cell>
          <cell r="E5012" t="str">
            <v>Электронный аукцион</v>
          </cell>
          <cell r="F5012">
            <v>43371</v>
          </cell>
          <cell r="G5012" t="str">
            <v>28.09.2018</v>
          </cell>
          <cell r="H5012">
            <v>13</v>
          </cell>
        </row>
        <row r="5013">
          <cell r="A5013" t="str">
            <v>2780453284018000023 от 17.10.2018</v>
          </cell>
          <cell r="B5013" t="str">
            <v>2780453284018000023</v>
          </cell>
          <cell r="C5013" t="str">
            <v xml:space="preserve"> Исполнение завершено</v>
          </cell>
          <cell r="D5013" t="str">
            <v>781300071011</v>
          </cell>
          <cell r="E5013" t="str">
            <v>Электронный аукцион</v>
          </cell>
          <cell r="F5013">
            <v>43390</v>
          </cell>
          <cell r="G5013" t="str">
            <v>17.10.2018</v>
          </cell>
          <cell r="H5013">
            <v>13</v>
          </cell>
        </row>
        <row r="5014">
          <cell r="A5014" t="str">
            <v>2781404677618000033 от 17.10.2018</v>
          </cell>
          <cell r="B5014" t="str">
            <v>2781404677618000033</v>
          </cell>
          <cell r="C5014" t="str">
            <v xml:space="preserve"> Исполнение завершено</v>
          </cell>
          <cell r="D5014">
            <v>7811539519</v>
          </cell>
          <cell r="E5014" t="str">
            <v>Электронный аукцион</v>
          </cell>
          <cell r="F5014">
            <v>43390</v>
          </cell>
          <cell r="G5014" t="str">
            <v>17.10.2018</v>
          </cell>
          <cell r="H5014">
            <v>13</v>
          </cell>
        </row>
        <row r="5015">
          <cell r="A5015" t="str">
            <v>2782002069518000032 от 17.10.2018</v>
          </cell>
          <cell r="B5015" t="str">
            <v>2782002069518000032</v>
          </cell>
          <cell r="C5015" t="str">
            <v xml:space="preserve"> Исполнение завершено</v>
          </cell>
          <cell r="D5015">
            <v>7811578821</v>
          </cell>
          <cell r="E5015" t="str">
            <v>Электронный аукцион</v>
          </cell>
          <cell r="F5015">
            <v>43390</v>
          </cell>
          <cell r="G5015" t="str">
            <v>17.10.2018</v>
          </cell>
          <cell r="H5015">
            <v>13</v>
          </cell>
        </row>
        <row r="5016">
          <cell r="A5016" t="str">
            <v>2781106662218000031 от 19.10.2018</v>
          </cell>
          <cell r="B5016" t="str">
            <v>2781106662218000031</v>
          </cell>
          <cell r="C5016" t="str">
            <v xml:space="preserve"> Исполнение завершено</v>
          </cell>
          <cell r="D5016">
            <v>7811539519</v>
          </cell>
          <cell r="E5016" t="str">
            <v>Электронный аукцион</v>
          </cell>
          <cell r="F5016">
            <v>43392</v>
          </cell>
          <cell r="G5016" t="str">
            <v>19.10.2018</v>
          </cell>
          <cell r="H5016">
            <v>13</v>
          </cell>
        </row>
        <row r="5017">
          <cell r="A5017" t="str">
            <v>2781703780418000058 от 31.10.2018</v>
          </cell>
          <cell r="B5017" t="str">
            <v>2781703780418000058</v>
          </cell>
          <cell r="C5017" t="str">
            <v xml:space="preserve"> Исполнение завершено</v>
          </cell>
          <cell r="D5017" t="str">
            <v>470300160770</v>
          </cell>
          <cell r="E5017" t="str">
            <v>Электронный аукцион</v>
          </cell>
          <cell r="F5017">
            <v>43404</v>
          </cell>
          <cell r="G5017" t="str">
            <v>31.10.2018</v>
          </cell>
          <cell r="H5017">
            <v>13</v>
          </cell>
        </row>
        <row r="5018">
          <cell r="A5018" t="str">
            <v>2780457396718000025 от 07.11.2018</v>
          </cell>
          <cell r="B5018" t="str">
            <v>2780457396718000025</v>
          </cell>
          <cell r="C5018" t="str">
            <v xml:space="preserve"> Исполнение завершено</v>
          </cell>
          <cell r="D5018">
            <v>7811539519</v>
          </cell>
          <cell r="E5018" t="str">
            <v>Электронный аукцион</v>
          </cell>
          <cell r="F5018">
            <v>43411</v>
          </cell>
          <cell r="G5018" t="str">
            <v>07.11.2018</v>
          </cell>
          <cell r="H5018">
            <v>13</v>
          </cell>
        </row>
        <row r="5019">
          <cell r="A5019" t="str">
            <v>2780457396718000026 от 07.11.2018</v>
          </cell>
          <cell r="B5019" t="str">
            <v>2780457396718000026</v>
          </cell>
          <cell r="C5019" t="str">
            <v xml:space="preserve"> Исполнение завершено</v>
          </cell>
          <cell r="D5019">
            <v>7811539519</v>
          </cell>
          <cell r="E5019" t="str">
            <v>Электронный аукцион</v>
          </cell>
          <cell r="F5019">
            <v>43411</v>
          </cell>
          <cell r="G5019" t="str">
            <v>07.11.2018</v>
          </cell>
          <cell r="H5019">
            <v>13</v>
          </cell>
        </row>
        <row r="5020">
          <cell r="A5020" t="str">
            <v>2781434160518000054 от 13.11.2018</v>
          </cell>
          <cell r="B5020" t="str">
            <v>2781434160518000054</v>
          </cell>
          <cell r="C5020" t="str">
            <v xml:space="preserve"> Исполнение завершено</v>
          </cell>
          <cell r="D5020">
            <v>7811539519</v>
          </cell>
          <cell r="E5020" t="str">
            <v>Электронный аукцион</v>
          </cell>
          <cell r="F5020">
            <v>43417</v>
          </cell>
          <cell r="G5020" t="str">
            <v>13.11.2018</v>
          </cell>
          <cell r="H5020">
            <v>13</v>
          </cell>
        </row>
        <row r="5021">
          <cell r="A5021" t="str">
            <v>2781434160518000056 от 16.11.2018</v>
          </cell>
          <cell r="B5021" t="str">
            <v>2781434160518000056</v>
          </cell>
          <cell r="C5021" t="str">
            <v xml:space="preserve"> Исполнение завершено</v>
          </cell>
          <cell r="D5021" t="str">
            <v>781100070540</v>
          </cell>
          <cell r="E5021" t="str">
            <v>Электронный аукцион</v>
          </cell>
          <cell r="F5021">
            <v>43420</v>
          </cell>
          <cell r="G5021" t="str">
            <v>16.11.2018</v>
          </cell>
          <cell r="H5021">
            <v>13</v>
          </cell>
        </row>
        <row r="5022">
          <cell r="A5022" t="str">
            <v>2780605908018000026 от 23.11.2018</v>
          </cell>
          <cell r="B5022" t="str">
            <v>2780605908018000026</v>
          </cell>
          <cell r="C5022" t="str">
            <v xml:space="preserve"> Исполнение завершено</v>
          </cell>
          <cell r="D5022" t="str">
            <v>632517320990</v>
          </cell>
          <cell r="E5022" t="str">
            <v>Электронный аукцион</v>
          </cell>
          <cell r="F5022">
            <v>43427</v>
          </cell>
          <cell r="G5022" t="str">
            <v>23.11.2018</v>
          </cell>
          <cell r="H5022">
            <v>13</v>
          </cell>
        </row>
        <row r="5023">
          <cell r="A5023" t="str">
            <v>2781404653618000021 от 23.11.2018</v>
          </cell>
          <cell r="B5023" t="str">
            <v>2781404653618000021</v>
          </cell>
          <cell r="C5023" t="str">
            <v xml:space="preserve"> Исполнение завершено</v>
          </cell>
          <cell r="D5023">
            <v>7811539519</v>
          </cell>
          <cell r="E5023" t="str">
            <v>Электронный аукцион</v>
          </cell>
          <cell r="F5023">
            <v>43427</v>
          </cell>
          <cell r="G5023" t="str">
            <v>23.11.2018</v>
          </cell>
          <cell r="H5023">
            <v>13</v>
          </cell>
        </row>
        <row r="5024">
          <cell r="A5024" t="str">
            <v>2780258712118000013 от 26.11.2018</v>
          </cell>
          <cell r="B5024" t="str">
            <v>2780258712118000013</v>
          </cell>
          <cell r="C5024" t="str">
            <v xml:space="preserve"> Исполнение завершено</v>
          </cell>
          <cell r="D5024" t="str">
            <v>782506245866</v>
          </cell>
          <cell r="E5024" t="str">
            <v>Электронный аукцион</v>
          </cell>
          <cell r="F5024">
            <v>43430</v>
          </cell>
          <cell r="G5024" t="str">
            <v>26.11.2018</v>
          </cell>
          <cell r="H5024">
            <v>13</v>
          </cell>
        </row>
        <row r="5025">
          <cell r="A5025" t="str">
            <v>2780735891118000028 от 30.11.2018</v>
          </cell>
          <cell r="B5025" t="str">
            <v>2780735891118000028</v>
          </cell>
          <cell r="C5025" t="str">
            <v xml:space="preserve"> Исполнение завершено</v>
          </cell>
          <cell r="D5025">
            <v>5610152370</v>
          </cell>
          <cell r="E5025" t="str">
            <v>Электронный аукцион</v>
          </cell>
          <cell r="F5025">
            <v>43434</v>
          </cell>
          <cell r="G5025" t="str">
            <v>30.11.2018</v>
          </cell>
          <cell r="H5025">
            <v>13</v>
          </cell>
        </row>
        <row r="5026">
          <cell r="A5026" t="str">
            <v>2780440045018000062 от 03.12.2018</v>
          </cell>
          <cell r="B5026" t="str">
            <v>2780440045018000062</v>
          </cell>
          <cell r="C5026" t="str">
            <v xml:space="preserve"> Исполнение завершено</v>
          </cell>
          <cell r="D5026" t="str">
            <v>632517320990</v>
          </cell>
          <cell r="E5026" t="str">
            <v>Электронный аукцион</v>
          </cell>
          <cell r="F5026">
            <v>43437</v>
          </cell>
          <cell r="G5026" t="str">
            <v>03.12.2018</v>
          </cell>
          <cell r="H5026">
            <v>13</v>
          </cell>
        </row>
        <row r="5027">
          <cell r="A5027" t="str">
            <v>2781021497318000015 от 10.12.2018</v>
          </cell>
          <cell r="B5027" t="str">
            <v>2781021497318000015</v>
          </cell>
          <cell r="C5027" t="str">
            <v xml:space="preserve"> Исполнение завершено</v>
          </cell>
          <cell r="D5027">
            <v>7811539519</v>
          </cell>
          <cell r="E5027" t="str">
            <v>Электронный аукцион</v>
          </cell>
          <cell r="F5027">
            <v>43444</v>
          </cell>
          <cell r="G5027" t="str">
            <v>10.12.2018</v>
          </cell>
          <cell r="H5027">
            <v>13</v>
          </cell>
        </row>
        <row r="5028">
          <cell r="A5028" t="str">
            <v>2781404690618000049 от 12.12.2018</v>
          </cell>
          <cell r="B5028" t="str">
            <v>2781404690618000049</v>
          </cell>
          <cell r="C5028" t="str">
            <v xml:space="preserve"> Исполнение завершено</v>
          </cell>
          <cell r="D5028">
            <v>7802663799</v>
          </cell>
          <cell r="E5028" t="str">
            <v>Электронный аукцион</v>
          </cell>
          <cell r="F5028">
            <v>43446</v>
          </cell>
          <cell r="G5028" t="str">
            <v>12.12.2018</v>
          </cell>
          <cell r="H5028">
            <v>13</v>
          </cell>
        </row>
        <row r="5029">
          <cell r="A5029" t="str">
            <v>2781404686418000023 от 13.12.2018</v>
          </cell>
          <cell r="B5029" t="str">
            <v>2781404686418000023</v>
          </cell>
          <cell r="C5029" t="str">
            <v xml:space="preserve"> Исполнение завершено</v>
          </cell>
          <cell r="D5029" t="str">
            <v>781300071011</v>
          </cell>
          <cell r="E5029" t="str">
            <v>Электронный аукцион</v>
          </cell>
          <cell r="F5029">
            <v>43447</v>
          </cell>
          <cell r="G5029" t="str">
            <v>13.12.2018</v>
          </cell>
          <cell r="H5029">
            <v>13</v>
          </cell>
        </row>
        <row r="5030">
          <cell r="A5030" t="str">
            <v>2781472428418000016 от 18.12.2018</v>
          </cell>
          <cell r="B5030" t="str">
            <v>2781472428418000016</v>
          </cell>
          <cell r="C5030" t="str">
            <v xml:space="preserve"> Исполнение завершено</v>
          </cell>
          <cell r="D5030">
            <v>6671074964</v>
          </cell>
          <cell r="E5030" t="str">
            <v>Электронный аукцион</v>
          </cell>
          <cell r="F5030">
            <v>43452</v>
          </cell>
          <cell r="G5030" t="str">
            <v>18.12.2018</v>
          </cell>
          <cell r="H5030">
            <v>13</v>
          </cell>
        </row>
        <row r="5031">
          <cell r="A5031" t="str">
            <v>2780702665919000006 от 01.01.2019</v>
          </cell>
          <cell r="B5031" t="str">
            <v>2780702665919000006</v>
          </cell>
          <cell r="C5031" t="str">
            <v xml:space="preserve"> Исполнение завершено</v>
          </cell>
          <cell r="D5031">
            <v>5610152370</v>
          </cell>
          <cell r="E5031" t="str">
            <v>Электронный аукцион</v>
          </cell>
          <cell r="F5031">
            <v>43466</v>
          </cell>
          <cell r="G5031" t="str">
            <v>01.01.2019</v>
          </cell>
          <cell r="H5031">
            <v>13</v>
          </cell>
        </row>
        <row r="5032">
          <cell r="A5032" t="str">
            <v>2780702773319000004 от 09.01.2019</v>
          </cell>
          <cell r="B5032" t="str">
            <v>2780702773319000004</v>
          </cell>
          <cell r="C5032" t="str">
            <v xml:space="preserve"> Исполнение завершено</v>
          </cell>
          <cell r="D5032">
            <v>7839408851</v>
          </cell>
          <cell r="E5032" t="str">
            <v>Электронный аукцион</v>
          </cell>
          <cell r="F5032">
            <v>43474</v>
          </cell>
          <cell r="G5032" t="str">
            <v>09.01.2019</v>
          </cell>
          <cell r="H5032">
            <v>13</v>
          </cell>
        </row>
        <row r="5033">
          <cell r="A5033" t="str">
            <v>2780702622519000006 от 11.01.2019</v>
          </cell>
          <cell r="B5033" t="str">
            <v>2780702622519000006</v>
          </cell>
          <cell r="C5033" t="str">
            <v xml:space="preserve"> Исполнение завершено</v>
          </cell>
          <cell r="D5033">
            <v>7811539519</v>
          </cell>
          <cell r="E5033" t="str">
            <v>Электронный аукцион</v>
          </cell>
          <cell r="F5033">
            <v>43476</v>
          </cell>
          <cell r="G5033" t="str">
            <v>11.01.2019</v>
          </cell>
          <cell r="H5033">
            <v>13</v>
          </cell>
        </row>
        <row r="5034">
          <cell r="A5034" t="str">
            <v>2781021509219000017 от 22.01.2019</v>
          </cell>
          <cell r="B5034" t="str">
            <v>2781021509219000017</v>
          </cell>
          <cell r="C5034" t="str">
            <v xml:space="preserve"> Исполнение завершено</v>
          </cell>
          <cell r="D5034" t="str">
            <v>781100070540</v>
          </cell>
          <cell r="E5034" t="str">
            <v>Электронный аукцион</v>
          </cell>
          <cell r="F5034">
            <v>43487</v>
          </cell>
          <cell r="G5034" t="str">
            <v>22.01.2019</v>
          </cell>
          <cell r="H5034">
            <v>13</v>
          </cell>
        </row>
        <row r="5035">
          <cell r="A5035" t="str">
            <v>2780702617619000018 от 30.01.2019</v>
          </cell>
          <cell r="B5035" t="str">
            <v>2780702617619000018</v>
          </cell>
          <cell r="C5035" t="str">
            <v xml:space="preserve"> Исполнение завершено</v>
          </cell>
          <cell r="D5035" t="str">
            <v>781901430811</v>
          </cell>
          <cell r="E5035" t="str">
            <v>Электронный аукцион</v>
          </cell>
          <cell r="F5035">
            <v>43495</v>
          </cell>
          <cell r="G5035" t="str">
            <v>30.01.2019</v>
          </cell>
          <cell r="H5035">
            <v>13</v>
          </cell>
        </row>
        <row r="5036">
          <cell r="A5036" t="str">
            <v>2781021516619000016 от 31.01.2019</v>
          </cell>
          <cell r="B5036" t="str">
            <v>2781021516619000016</v>
          </cell>
          <cell r="C5036" t="str">
            <v xml:space="preserve"> Исполнение завершено</v>
          </cell>
          <cell r="D5036" t="str">
            <v>632517320990</v>
          </cell>
          <cell r="E5036" t="str">
            <v>Электронный аукцион</v>
          </cell>
          <cell r="F5036">
            <v>43496</v>
          </cell>
          <cell r="G5036" t="str">
            <v>31.01.2019</v>
          </cell>
          <cell r="H5036">
            <v>13</v>
          </cell>
        </row>
        <row r="5037">
          <cell r="A5037" t="str">
            <v>2781021530319000013 от 06.02.2019</v>
          </cell>
          <cell r="B5037" t="str">
            <v>2781021530319000013</v>
          </cell>
          <cell r="C5037" t="str">
            <v xml:space="preserve"> Исполнение завершено</v>
          </cell>
          <cell r="D5037" t="str">
            <v>781100070540</v>
          </cell>
          <cell r="E5037" t="str">
            <v>Электронный аукцион</v>
          </cell>
          <cell r="F5037">
            <v>43502</v>
          </cell>
          <cell r="G5037" t="str">
            <v>06.02.2019</v>
          </cell>
          <cell r="H5037">
            <v>13</v>
          </cell>
        </row>
        <row r="5038">
          <cell r="A5038" t="str">
            <v>2780702615119000013 от 11.02.2019</v>
          </cell>
          <cell r="B5038" t="str">
            <v>2780702615119000013</v>
          </cell>
          <cell r="C5038" t="str">
            <v xml:space="preserve"> Исполнение завершено</v>
          </cell>
          <cell r="D5038">
            <v>6658491969</v>
          </cell>
          <cell r="E5038" t="str">
            <v>Электронный аукцион</v>
          </cell>
          <cell r="F5038">
            <v>43507</v>
          </cell>
          <cell r="G5038" t="str">
            <v>11.02.2019</v>
          </cell>
          <cell r="H5038">
            <v>13</v>
          </cell>
        </row>
        <row r="5039">
          <cell r="A5039" t="str">
            <v>2782002365719000012 от 13.02.2019</v>
          </cell>
          <cell r="B5039" t="str">
            <v>2782002365719000012</v>
          </cell>
          <cell r="C5039" t="str">
            <v xml:space="preserve"> Исполнение завершено</v>
          </cell>
          <cell r="D5039">
            <v>7804129977</v>
          </cell>
          <cell r="E5039" t="str">
            <v>Электронный аукцион</v>
          </cell>
          <cell r="F5039">
            <v>43509</v>
          </cell>
          <cell r="G5039" t="str">
            <v>13.02.2019</v>
          </cell>
          <cell r="H5039">
            <v>13</v>
          </cell>
        </row>
        <row r="5040">
          <cell r="A5040" t="str">
            <v>2781404685719000025 от 14.02.2019</v>
          </cell>
          <cell r="B5040" t="str">
            <v>2781404685719000025</v>
          </cell>
          <cell r="C5040" t="str">
            <v xml:space="preserve"> Исполнение завершено</v>
          </cell>
          <cell r="D5040">
            <v>7802663799</v>
          </cell>
          <cell r="E5040" t="str">
            <v>Электронный аукцион</v>
          </cell>
          <cell r="F5040">
            <v>43510</v>
          </cell>
          <cell r="G5040" t="str">
            <v>14.02.2019</v>
          </cell>
          <cell r="H5040">
            <v>13</v>
          </cell>
        </row>
        <row r="5041">
          <cell r="A5041" t="str">
            <v>2781931447519000031 от 19.03.2019</v>
          </cell>
          <cell r="B5041" t="str">
            <v>2781931447519000031</v>
          </cell>
          <cell r="C5041" t="str">
            <v xml:space="preserve"> Исполнение завершено</v>
          </cell>
          <cell r="D5041">
            <v>6679066034</v>
          </cell>
          <cell r="E5041" t="str">
            <v>Электронный аукцион</v>
          </cell>
          <cell r="F5041">
            <v>43543</v>
          </cell>
          <cell r="G5041" t="str">
            <v>19.03.2019</v>
          </cell>
          <cell r="H5041">
            <v>13</v>
          </cell>
        </row>
        <row r="5042">
          <cell r="A5042" t="str">
            <v>2781901314019000024 от 26.03.2019</v>
          </cell>
          <cell r="B5042" t="str">
            <v>2781901314019000024</v>
          </cell>
          <cell r="C5042" t="str">
            <v xml:space="preserve"> Исполнение завершено</v>
          </cell>
          <cell r="D5042" t="str">
            <v>470300160770</v>
          </cell>
          <cell r="E5042" t="str">
            <v>Электронный аукцион</v>
          </cell>
          <cell r="F5042">
            <v>43550</v>
          </cell>
          <cell r="G5042" t="str">
            <v>26.03.2019</v>
          </cell>
          <cell r="H5042">
            <v>13</v>
          </cell>
        </row>
        <row r="5043">
          <cell r="A5043" t="str">
            <v>2781021505319000022 от 27.03.2019</v>
          </cell>
          <cell r="B5043" t="str">
            <v>2781021505319000022</v>
          </cell>
          <cell r="C5043" t="str">
            <v xml:space="preserve"> Исполнение завершено</v>
          </cell>
          <cell r="D5043">
            <v>6658491969</v>
          </cell>
          <cell r="E5043" t="str">
            <v>Электронный аукцион</v>
          </cell>
          <cell r="F5043">
            <v>43551</v>
          </cell>
          <cell r="G5043" t="str">
            <v>27.03.2019</v>
          </cell>
          <cell r="H5043">
            <v>13</v>
          </cell>
        </row>
        <row r="5044">
          <cell r="A5044" t="str">
            <v>2781615902019000010 от 28.03.2019</v>
          </cell>
          <cell r="B5044" t="str">
            <v>2781615902019000010</v>
          </cell>
          <cell r="C5044" t="str">
            <v xml:space="preserve"> Исполнение завершено</v>
          </cell>
          <cell r="D5044" t="str">
            <v>632517320990</v>
          </cell>
          <cell r="E5044" t="str">
            <v>Электронный аукцион</v>
          </cell>
          <cell r="F5044">
            <v>43552</v>
          </cell>
          <cell r="G5044" t="str">
            <v>28.03.2019</v>
          </cell>
          <cell r="H5044">
            <v>13</v>
          </cell>
        </row>
        <row r="5045">
          <cell r="A5045" t="str">
            <v>2781931454919000018 от 29.03.2019</v>
          </cell>
          <cell r="B5045" t="str">
            <v>2781931454919000018</v>
          </cell>
          <cell r="C5045" t="str">
            <v xml:space="preserve"> Исполнение завершено</v>
          </cell>
          <cell r="D5045" t="str">
            <v>470300160770</v>
          </cell>
          <cell r="E5045" t="str">
            <v>Электронный аукцион</v>
          </cell>
          <cell r="F5045">
            <v>43553</v>
          </cell>
          <cell r="G5045" t="str">
            <v>29.03.2019</v>
          </cell>
          <cell r="H5045">
            <v>13</v>
          </cell>
        </row>
        <row r="5046">
          <cell r="A5046" t="str">
            <v>2781615740019000012 от 08.04.2019</v>
          </cell>
          <cell r="B5046" t="str">
            <v>2781615740019000012</v>
          </cell>
          <cell r="C5046" t="str">
            <v xml:space="preserve"> Исполнение завершено</v>
          </cell>
          <cell r="D5046" t="str">
            <v>632517320990</v>
          </cell>
          <cell r="E5046" t="str">
            <v>Электронный аукцион</v>
          </cell>
          <cell r="F5046">
            <v>43563</v>
          </cell>
          <cell r="G5046" t="str">
            <v>08.04.2019</v>
          </cell>
          <cell r="H5046">
            <v>13</v>
          </cell>
        </row>
        <row r="5047">
          <cell r="A5047" t="str">
            <v>2782032641119000007 от 08.04.2019</v>
          </cell>
          <cell r="B5047" t="str">
            <v>2782032641119000007</v>
          </cell>
          <cell r="C5047" t="str">
            <v xml:space="preserve"> Исполнение завершено</v>
          </cell>
          <cell r="D5047">
            <v>7811481851</v>
          </cell>
          <cell r="E5047" t="str">
            <v>Электронный аукцион</v>
          </cell>
          <cell r="F5047">
            <v>43563</v>
          </cell>
          <cell r="G5047" t="str">
            <v>08.04.2019</v>
          </cell>
          <cell r="H5047">
            <v>13</v>
          </cell>
        </row>
        <row r="5048">
          <cell r="A5048" t="str">
            <v>2780409333619000012 от 09.04.2019</v>
          </cell>
          <cell r="B5048" t="str">
            <v>2780409333619000012</v>
          </cell>
          <cell r="C5048" t="str">
            <v xml:space="preserve"> Исполнение завершено</v>
          </cell>
          <cell r="D5048">
            <v>7811539519</v>
          </cell>
          <cell r="E5048" t="str">
            <v>Электронный аукцион</v>
          </cell>
          <cell r="F5048">
            <v>43564</v>
          </cell>
          <cell r="G5048" t="str">
            <v>09.04.2019</v>
          </cell>
          <cell r="H5048">
            <v>13</v>
          </cell>
        </row>
        <row r="5049">
          <cell r="A5049" t="str">
            <v>2781410153019000024 от 12.04.2019</v>
          </cell>
          <cell r="B5049" t="str">
            <v>2781410153019000024</v>
          </cell>
          <cell r="C5049" t="str">
            <v xml:space="preserve"> Исполнение завершено</v>
          </cell>
          <cell r="D5049" t="str">
            <v>781100070540</v>
          </cell>
          <cell r="E5049" t="str">
            <v>Электронный аукцион</v>
          </cell>
          <cell r="F5049">
            <v>43567</v>
          </cell>
          <cell r="G5049" t="str">
            <v>12.04.2019</v>
          </cell>
          <cell r="H5049">
            <v>13</v>
          </cell>
        </row>
        <row r="5050">
          <cell r="A5050" t="str">
            <v>2782002057519000025 от 19.04.2019</v>
          </cell>
          <cell r="B5050" t="str">
            <v>2782002057519000025</v>
          </cell>
          <cell r="C5050" t="str">
            <v xml:space="preserve"> Исполнение завершено</v>
          </cell>
          <cell r="D5050">
            <v>7802663799</v>
          </cell>
          <cell r="E5050" t="str">
            <v>Электронный аукцион</v>
          </cell>
          <cell r="F5050">
            <v>43574</v>
          </cell>
          <cell r="G5050" t="str">
            <v>19.04.2019</v>
          </cell>
          <cell r="H5050">
            <v>13</v>
          </cell>
        </row>
        <row r="5051">
          <cell r="A5051" t="str">
            <v>2780702375319000025 от 26.04.2019</v>
          </cell>
          <cell r="B5051" t="str">
            <v>2780702375319000025</v>
          </cell>
          <cell r="C5051" t="str">
            <v xml:space="preserve"> Исполнение завершено</v>
          </cell>
          <cell r="D5051">
            <v>7811539519</v>
          </cell>
          <cell r="E5051" t="str">
            <v>Электронный аукцион</v>
          </cell>
          <cell r="F5051">
            <v>43581</v>
          </cell>
          <cell r="G5051" t="str">
            <v>26.04.2019</v>
          </cell>
          <cell r="H5051">
            <v>13</v>
          </cell>
        </row>
        <row r="5052">
          <cell r="A5052" t="str">
            <v>2782032979719000028 от 26.04.2019</v>
          </cell>
          <cell r="B5052" t="str">
            <v>2782032979719000028</v>
          </cell>
          <cell r="C5052" t="str">
            <v xml:space="preserve"> Исполнение завершено</v>
          </cell>
          <cell r="D5052">
            <v>7811578821</v>
          </cell>
          <cell r="E5052" t="str">
            <v>Электронный аукцион</v>
          </cell>
          <cell r="F5052">
            <v>43581</v>
          </cell>
          <cell r="G5052" t="str">
            <v>26.04.2019</v>
          </cell>
          <cell r="H5052">
            <v>13</v>
          </cell>
        </row>
        <row r="5053">
          <cell r="A5053" t="str">
            <v>2780406882019000013 от 06.05.2019</v>
          </cell>
          <cell r="B5053" t="str">
            <v>2780406882019000013</v>
          </cell>
          <cell r="C5053" t="str">
            <v xml:space="preserve"> Исполнение завершено</v>
          </cell>
          <cell r="D5053">
            <v>7811539519</v>
          </cell>
          <cell r="E5053" t="str">
            <v>Электронный аукцион</v>
          </cell>
          <cell r="F5053">
            <v>43591</v>
          </cell>
          <cell r="G5053" t="str">
            <v>06.05.2019</v>
          </cell>
          <cell r="H5053">
            <v>13</v>
          </cell>
        </row>
        <row r="5054">
          <cell r="A5054" t="str">
            <v>2781615821019000022 от 07.05.2019</v>
          </cell>
          <cell r="B5054" t="str">
            <v>2781615821019000022</v>
          </cell>
          <cell r="C5054" t="str">
            <v xml:space="preserve"> Исполнение завершено</v>
          </cell>
          <cell r="D5054">
            <v>7801631522</v>
          </cell>
          <cell r="E5054" t="str">
            <v>Электронный аукцион</v>
          </cell>
          <cell r="F5054">
            <v>43592</v>
          </cell>
          <cell r="G5054" t="str">
            <v>07.05.2019</v>
          </cell>
          <cell r="H5054">
            <v>13</v>
          </cell>
        </row>
        <row r="5055">
          <cell r="A5055" t="str">
            <v>2780409333619000023 от 20.05.2019</v>
          </cell>
          <cell r="B5055" t="str">
            <v>2780409333619000023</v>
          </cell>
          <cell r="C5055" t="str">
            <v xml:space="preserve"> Исполнение завершено</v>
          </cell>
          <cell r="D5055">
            <v>7811539519</v>
          </cell>
          <cell r="E5055" t="str">
            <v>Электронный аукцион</v>
          </cell>
          <cell r="F5055">
            <v>43605</v>
          </cell>
          <cell r="G5055" t="str">
            <v>20.05.2019</v>
          </cell>
          <cell r="H5055">
            <v>13</v>
          </cell>
        </row>
        <row r="5056">
          <cell r="A5056" t="str">
            <v>2780702179519000031 от 24.05.2019</v>
          </cell>
          <cell r="B5056" t="str">
            <v>2780702179519000031</v>
          </cell>
          <cell r="C5056" t="str">
            <v xml:space="preserve"> Исполнение завершено</v>
          </cell>
          <cell r="D5056">
            <v>7811539519</v>
          </cell>
          <cell r="E5056" t="str">
            <v>Электронный аукцион</v>
          </cell>
          <cell r="F5056">
            <v>43609</v>
          </cell>
          <cell r="G5056" t="str">
            <v>24.05.2019</v>
          </cell>
          <cell r="H5056">
            <v>13</v>
          </cell>
        </row>
        <row r="5057">
          <cell r="A5057" t="str">
            <v>2781021454019000017 от 27.05.2019</v>
          </cell>
          <cell r="B5057" t="str">
            <v>2781021454019000017</v>
          </cell>
          <cell r="C5057" t="str">
            <v xml:space="preserve"> Исполнение завершено</v>
          </cell>
          <cell r="D5057">
            <v>7801631522</v>
          </cell>
          <cell r="E5057" t="str">
            <v>Электронный аукцион</v>
          </cell>
          <cell r="F5057">
            <v>43612</v>
          </cell>
          <cell r="G5057" t="str">
            <v>27.05.2019</v>
          </cell>
          <cell r="H5057">
            <v>13</v>
          </cell>
        </row>
        <row r="5058">
          <cell r="A5058" t="str">
            <v>2781021454019000017 от 27.05.2019</v>
          </cell>
          <cell r="B5058" t="str">
            <v>2781021454019000017</v>
          </cell>
          <cell r="C5058" t="str">
            <v xml:space="preserve"> Исполнение завершено</v>
          </cell>
          <cell r="D5058">
            <v>7801631522</v>
          </cell>
          <cell r="E5058" t="str">
            <v>Электронный аукцион</v>
          </cell>
          <cell r="F5058">
            <v>43612</v>
          </cell>
          <cell r="G5058" t="str">
            <v>27.05.2019</v>
          </cell>
          <cell r="H5058">
            <v>13</v>
          </cell>
        </row>
        <row r="5059">
          <cell r="A5059" t="str">
            <v>2781615739019000022 от 28.05.2019</v>
          </cell>
          <cell r="B5059" t="str">
            <v>2781615739019000022</v>
          </cell>
          <cell r="C5059" t="str">
            <v xml:space="preserve"> Исполнение завершено</v>
          </cell>
          <cell r="D5059">
            <v>7811539519</v>
          </cell>
          <cell r="E5059" t="str">
            <v>Электронный аукцион</v>
          </cell>
          <cell r="F5059">
            <v>43613</v>
          </cell>
          <cell r="G5059" t="str">
            <v>28.05.2019</v>
          </cell>
          <cell r="H5059">
            <v>13</v>
          </cell>
        </row>
        <row r="5060">
          <cell r="A5060" t="str">
            <v>2780408911419000018 от 30.05.2019</v>
          </cell>
          <cell r="B5060" t="str">
            <v>2780408911419000018</v>
          </cell>
          <cell r="C5060" t="str">
            <v xml:space="preserve"> Исполнение завершено</v>
          </cell>
          <cell r="D5060">
            <v>7811539519</v>
          </cell>
          <cell r="E5060" t="str">
            <v>Электронный аукцион</v>
          </cell>
          <cell r="F5060">
            <v>43615</v>
          </cell>
          <cell r="G5060" t="str">
            <v>30.05.2019</v>
          </cell>
          <cell r="H5060">
            <v>13</v>
          </cell>
        </row>
        <row r="5061">
          <cell r="A5061" t="str">
            <v>2780407018419000019 от 31.05.2019</v>
          </cell>
          <cell r="B5061" t="str">
            <v>2780407018419000019</v>
          </cell>
          <cell r="C5061" t="str">
            <v xml:space="preserve"> Исполнение завершено</v>
          </cell>
          <cell r="D5061">
            <v>7811539519</v>
          </cell>
          <cell r="E5061" t="str">
            <v>Электронный аукцион</v>
          </cell>
          <cell r="F5061">
            <v>43616</v>
          </cell>
          <cell r="G5061" t="str">
            <v>31.05.2019</v>
          </cell>
          <cell r="H5061">
            <v>13</v>
          </cell>
        </row>
        <row r="5062">
          <cell r="A5062" t="str">
            <v>2782002069519000033 от 31.05.2019</v>
          </cell>
          <cell r="B5062" t="str">
            <v>2782002069519000033</v>
          </cell>
          <cell r="C5062" t="str">
            <v xml:space="preserve"> Исполнение завершено</v>
          </cell>
          <cell r="D5062" t="str">
            <v>781100070540</v>
          </cell>
          <cell r="E5062" t="str">
            <v>Электронный аукцион</v>
          </cell>
          <cell r="F5062">
            <v>43616</v>
          </cell>
          <cell r="G5062" t="str">
            <v>31.05.2019</v>
          </cell>
          <cell r="H5062">
            <v>13</v>
          </cell>
        </row>
        <row r="5063">
          <cell r="A5063" t="str">
            <v>2780407675719000021 от 10.06.2019</v>
          </cell>
          <cell r="B5063" t="str">
            <v>2780407675719000021</v>
          </cell>
          <cell r="C5063" t="str">
            <v xml:space="preserve"> Исполнение завершено</v>
          </cell>
          <cell r="D5063">
            <v>7801631522</v>
          </cell>
          <cell r="E5063" t="str">
            <v>Электронный аукцион</v>
          </cell>
          <cell r="F5063">
            <v>43626</v>
          </cell>
          <cell r="G5063" t="str">
            <v>10.06.2019</v>
          </cell>
          <cell r="H5063">
            <v>13</v>
          </cell>
        </row>
        <row r="5064">
          <cell r="A5064" t="str">
            <v>2780702590519000014 от 10.06.2019</v>
          </cell>
          <cell r="B5064" t="str">
            <v>2780702590519000014</v>
          </cell>
          <cell r="C5064" t="str">
            <v xml:space="preserve"> Исполнение завершено</v>
          </cell>
          <cell r="D5064">
            <v>7811539519</v>
          </cell>
          <cell r="E5064" t="str">
            <v>Электронный аукцион</v>
          </cell>
          <cell r="F5064">
            <v>43626</v>
          </cell>
          <cell r="G5064" t="str">
            <v>10.06.2019</v>
          </cell>
          <cell r="H5064">
            <v>13</v>
          </cell>
        </row>
        <row r="5065">
          <cell r="A5065" t="str">
            <v>2781615811519000015 от 10.06.2019</v>
          </cell>
          <cell r="B5065" t="str">
            <v>2781615811519000015</v>
          </cell>
          <cell r="C5065" t="str">
            <v xml:space="preserve"> Исполнение завершено</v>
          </cell>
          <cell r="D5065" t="str">
            <v>781100070540</v>
          </cell>
          <cell r="E5065" t="str">
            <v>Электронный аукцион</v>
          </cell>
          <cell r="F5065">
            <v>43626</v>
          </cell>
          <cell r="G5065" t="str">
            <v>10.06.2019</v>
          </cell>
          <cell r="H5065">
            <v>13</v>
          </cell>
        </row>
        <row r="5066">
          <cell r="A5066" t="str">
            <v>2780408766019000019 от 18.06.2019</v>
          </cell>
          <cell r="B5066" t="str">
            <v>2780408766019000019</v>
          </cell>
          <cell r="C5066" t="str">
            <v xml:space="preserve"> Исполнение завершено</v>
          </cell>
          <cell r="D5066" t="str">
            <v>460702162717</v>
          </cell>
          <cell r="E5066" t="str">
            <v>Электронный аукцион</v>
          </cell>
          <cell r="F5066">
            <v>43634</v>
          </cell>
          <cell r="G5066" t="str">
            <v>18.06.2019</v>
          </cell>
          <cell r="H5066">
            <v>13</v>
          </cell>
        </row>
        <row r="5067">
          <cell r="A5067" t="str">
            <v>2780738834519000029 от 18.06.2019</v>
          </cell>
          <cell r="B5067" t="str">
            <v>2780738834519000029</v>
          </cell>
          <cell r="C5067" t="str">
            <v xml:space="preserve"> Исполнение завершено</v>
          </cell>
          <cell r="D5067">
            <v>7811539519</v>
          </cell>
          <cell r="E5067" t="str">
            <v>Электронный аукцион</v>
          </cell>
          <cell r="F5067">
            <v>43634</v>
          </cell>
          <cell r="G5067" t="str">
            <v>18.06.2019</v>
          </cell>
          <cell r="H5067">
            <v>13</v>
          </cell>
        </row>
        <row r="5068">
          <cell r="A5068" t="str">
            <v>2781901804219000034 от 24.06.2019</v>
          </cell>
          <cell r="B5068" t="str">
            <v>2781901804219000034</v>
          </cell>
          <cell r="C5068" t="str">
            <v xml:space="preserve"> Исполнение завершено</v>
          </cell>
          <cell r="D5068">
            <v>6671074964</v>
          </cell>
          <cell r="E5068" t="str">
            <v>Электронный аукцион</v>
          </cell>
          <cell r="F5068">
            <v>43640</v>
          </cell>
          <cell r="G5068" t="str">
            <v>24.06.2019</v>
          </cell>
          <cell r="H5068">
            <v>13</v>
          </cell>
        </row>
        <row r="5069">
          <cell r="A5069" t="str">
            <v>2781901804219000034 от 24.06.2019</v>
          </cell>
          <cell r="B5069" t="str">
            <v>2781901804219000034</v>
          </cell>
          <cell r="C5069" t="str">
            <v xml:space="preserve"> Исполнение завершено</v>
          </cell>
          <cell r="D5069">
            <v>6671074964</v>
          </cell>
          <cell r="E5069" t="str">
            <v>Электронный аукцион</v>
          </cell>
          <cell r="F5069">
            <v>43640</v>
          </cell>
          <cell r="G5069" t="str">
            <v>24.06.2019</v>
          </cell>
          <cell r="H5069">
            <v>13</v>
          </cell>
        </row>
        <row r="5070">
          <cell r="A5070" t="str">
            <v>2780113634119000017 от 25.06.2019</v>
          </cell>
          <cell r="B5070" t="str">
            <v>2780113634119000017</v>
          </cell>
          <cell r="C5070" t="str">
            <v xml:space="preserve"> Исполнение завершено</v>
          </cell>
          <cell r="D5070">
            <v>7811539519</v>
          </cell>
          <cell r="E5070" t="str">
            <v>Электронный аукцион</v>
          </cell>
          <cell r="F5070">
            <v>43641</v>
          </cell>
          <cell r="G5070" t="str">
            <v>25.06.2019</v>
          </cell>
          <cell r="H5070">
            <v>13</v>
          </cell>
        </row>
        <row r="5071">
          <cell r="A5071" t="str">
            <v>2780514498519000037 от 03.07.2019</v>
          </cell>
          <cell r="B5071" t="str">
            <v>2780514498519000037</v>
          </cell>
          <cell r="C5071" t="str">
            <v xml:space="preserve"> Исполнение завершено</v>
          </cell>
          <cell r="D5071">
            <v>7811539519</v>
          </cell>
          <cell r="E5071" t="str">
            <v>Электронный аукцион</v>
          </cell>
          <cell r="F5071">
            <v>43649</v>
          </cell>
          <cell r="G5071" t="str">
            <v>03.07.2019</v>
          </cell>
          <cell r="H5071">
            <v>13</v>
          </cell>
        </row>
        <row r="5072">
          <cell r="A5072" t="str">
            <v>2780702603119000016 от 03.07.2019</v>
          </cell>
          <cell r="B5072" t="str">
            <v>2780702603119000016</v>
          </cell>
          <cell r="C5072" t="str">
            <v xml:space="preserve"> Исполнение завершено</v>
          </cell>
          <cell r="D5072">
            <v>7811539519</v>
          </cell>
          <cell r="E5072" t="str">
            <v>Электронный аукцион</v>
          </cell>
          <cell r="F5072">
            <v>43649</v>
          </cell>
          <cell r="G5072" t="str">
            <v>03.07.2019</v>
          </cell>
          <cell r="H5072">
            <v>13</v>
          </cell>
        </row>
        <row r="5073">
          <cell r="A5073" t="str">
            <v>2781021524719000033 от 09.07.2019</v>
          </cell>
          <cell r="B5073" t="str">
            <v>2781021524719000033</v>
          </cell>
          <cell r="C5073" t="str">
            <v xml:space="preserve"> Исполнение завершено</v>
          </cell>
          <cell r="D5073">
            <v>3123399408</v>
          </cell>
          <cell r="E5073" t="str">
            <v>Электронный аукцион</v>
          </cell>
          <cell r="F5073">
            <v>43655</v>
          </cell>
          <cell r="G5073" t="str">
            <v>09.07.2019</v>
          </cell>
          <cell r="H5073">
            <v>13</v>
          </cell>
        </row>
        <row r="5074">
          <cell r="A5074" t="str">
            <v>2781408097819000021 от 12.07.2019</v>
          </cell>
          <cell r="B5074" t="str">
            <v>2781408097819000021</v>
          </cell>
          <cell r="C5074" t="str">
            <v xml:space="preserve"> Исполнение завершено</v>
          </cell>
          <cell r="D5074">
            <v>7811539519</v>
          </cell>
          <cell r="E5074" t="str">
            <v>Электронный аукцион</v>
          </cell>
          <cell r="F5074">
            <v>43658</v>
          </cell>
          <cell r="G5074" t="str">
            <v>12.07.2019</v>
          </cell>
          <cell r="H5074">
            <v>13</v>
          </cell>
        </row>
        <row r="5075">
          <cell r="A5075" t="str">
            <v>2780715939119000011 от 15.07.2019</v>
          </cell>
          <cell r="B5075" t="str">
            <v>2780715939119000011</v>
          </cell>
          <cell r="C5075" t="str">
            <v xml:space="preserve"> Исполнение завершено</v>
          </cell>
          <cell r="D5075" t="str">
            <v>781430785585</v>
          </cell>
          <cell r="E5075" t="str">
            <v>Электронный аукцион</v>
          </cell>
          <cell r="F5075">
            <v>43661</v>
          </cell>
          <cell r="G5075" t="str">
            <v>15.07.2019</v>
          </cell>
          <cell r="H5075">
            <v>13</v>
          </cell>
        </row>
        <row r="5076">
          <cell r="A5076" t="str">
            <v>2784040036719000058 от 18.07.2019</v>
          </cell>
          <cell r="B5076" t="str">
            <v>2784040036719000058</v>
          </cell>
          <cell r="C5076" t="str">
            <v xml:space="preserve"> Исполнение завершено</v>
          </cell>
          <cell r="D5076">
            <v>7802663799</v>
          </cell>
          <cell r="E5076" t="str">
            <v>Электронный аукцион</v>
          </cell>
          <cell r="F5076">
            <v>43664</v>
          </cell>
          <cell r="G5076" t="str">
            <v>18.07.2019</v>
          </cell>
          <cell r="H5076">
            <v>13</v>
          </cell>
        </row>
        <row r="5077">
          <cell r="A5077" t="str">
            <v>2781019459719000076 от 22.07.2019</v>
          </cell>
          <cell r="B5077" t="str">
            <v>2781019459719000076</v>
          </cell>
          <cell r="C5077" t="str">
            <v xml:space="preserve"> Исполнение завершено</v>
          </cell>
          <cell r="D5077" t="str">
            <v>781100070540</v>
          </cell>
          <cell r="E5077" t="str">
            <v>Электронный аукцион</v>
          </cell>
          <cell r="F5077">
            <v>43668</v>
          </cell>
          <cell r="G5077" t="str">
            <v>22.07.2019</v>
          </cell>
          <cell r="H5077">
            <v>13</v>
          </cell>
        </row>
        <row r="5078">
          <cell r="A5078" t="str">
            <v>2780736096719000020 от 23.07.2019</v>
          </cell>
          <cell r="B5078" t="str">
            <v>2780736096719000020</v>
          </cell>
          <cell r="C5078" t="str">
            <v xml:space="preserve"> Исполнение завершено</v>
          </cell>
          <cell r="D5078">
            <v>7811539519</v>
          </cell>
          <cell r="E5078" t="str">
            <v>Электронный аукцион</v>
          </cell>
          <cell r="F5078">
            <v>43669</v>
          </cell>
          <cell r="G5078" t="str">
            <v>23.07.2019</v>
          </cell>
          <cell r="H5078">
            <v>13</v>
          </cell>
        </row>
        <row r="5079">
          <cell r="A5079" t="str">
            <v>2781451085319000029 от 25.07.2019</v>
          </cell>
          <cell r="B5079" t="str">
            <v>2781451085319000029</v>
          </cell>
          <cell r="C5079" t="str">
            <v xml:space="preserve"> Исполнение завершено</v>
          </cell>
          <cell r="D5079" t="str">
            <v>781901430811</v>
          </cell>
          <cell r="E5079" t="str">
            <v>Электронный аукцион</v>
          </cell>
          <cell r="F5079">
            <v>43671</v>
          </cell>
          <cell r="G5079" t="str">
            <v>25.07.2019</v>
          </cell>
          <cell r="H5079">
            <v>13</v>
          </cell>
        </row>
        <row r="5080">
          <cell r="A5080" t="str">
            <v>2780452353219000018 от 26.07.2019</v>
          </cell>
          <cell r="B5080" t="str">
            <v>2780452353219000018</v>
          </cell>
          <cell r="C5080" t="str">
            <v xml:space="preserve"> Исполнение завершено</v>
          </cell>
          <cell r="D5080" t="str">
            <v>781100070540</v>
          </cell>
          <cell r="E5080" t="str">
            <v>Электронный аукцион</v>
          </cell>
          <cell r="F5080">
            <v>43672</v>
          </cell>
          <cell r="G5080" t="str">
            <v>26.07.2019</v>
          </cell>
          <cell r="H5080">
            <v>13</v>
          </cell>
        </row>
        <row r="5081">
          <cell r="A5081" t="str">
            <v>2781447126619000030 от 30.07.2019</v>
          </cell>
          <cell r="B5081" t="str">
            <v>2781447126619000030</v>
          </cell>
          <cell r="C5081" t="str">
            <v xml:space="preserve"> Исполнение завершено</v>
          </cell>
          <cell r="D5081" t="str">
            <v>781100070540</v>
          </cell>
          <cell r="E5081" t="str">
            <v>Электронный аукцион</v>
          </cell>
          <cell r="F5081">
            <v>43676</v>
          </cell>
          <cell r="G5081" t="str">
            <v>30.07.2019</v>
          </cell>
          <cell r="H5081">
            <v>13</v>
          </cell>
        </row>
        <row r="5082">
          <cell r="A5082" t="str">
            <v>2780413270819000027 от 05.08.2019</v>
          </cell>
          <cell r="B5082" t="str">
            <v>2780413270819000027</v>
          </cell>
          <cell r="C5082" t="str">
            <v xml:space="preserve"> Исполнение завершено</v>
          </cell>
          <cell r="D5082" t="str">
            <v>781100070540</v>
          </cell>
          <cell r="E5082" t="str">
            <v>Электронный аукцион</v>
          </cell>
          <cell r="F5082">
            <v>43682</v>
          </cell>
          <cell r="G5082" t="str">
            <v>05.08.2019</v>
          </cell>
          <cell r="H5082">
            <v>13</v>
          </cell>
        </row>
        <row r="5083">
          <cell r="A5083" t="str">
            <v>2782002050419000039 от 05.08.2019</v>
          </cell>
          <cell r="B5083" t="str">
            <v>2782002050419000039</v>
          </cell>
          <cell r="C5083" t="str">
            <v xml:space="preserve"> Исполнение завершено</v>
          </cell>
          <cell r="D5083">
            <v>4704097388</v>
          </cell>
          <cell r="E5083" t="str">
            <v>Электронный аукцион</v>
          </cell>
          <cell r="F5083">
            <v>43682</v>
          </cell>
          <cell r="G5083" t="str">
            <v>05.08.2019</v>
          </cell>
          <cell r="H5083">
            <v>13</v>
          </cell>
        </row>
        <row r="5084">
          <cell r="A5084" t="str">
            <v>2780602982619000037 от 09.08.2019</v>
          </cell>
          <cell r="B5084" t="str">
            <v>2780602982619000037</v>
          </cell>
          <cell r="C5084" t="str">
            <v xml:space="preserve"> Исполнение завершено</v>
          </cell>
          <cell r="D5084" t="str">
            <v>780247744820</v>
          </cell>
          <cell r="E5084" t="str">
            <v>Электронный аукцион</v>
          </cell>
          <cell r="F5084">
            <v>43686</v>
          </cell>
          <cell r="G5084" t="str">
            <v>09.08.2019</v>
          </cell>
          <cell r="H5084">
            <v>13</v>
          </cell>
        </row>
        <row r="5085">
          <cell r="A5085" t="str">
            <v>2781801087619000014 от 09.08.2019</v>
          </cell>
          <cell r="B5085" t="str">
            <v>2781801087619000014</v>
          </cell>
          <cell r="C5085" t="str">
            <v xml:space="preserve"> Исполнение завершено</v>
          </cell>
          <cell r="D5085" t="str">
            <v>460702162717</v>
          </cell>
          <cell r="E5085" t="str">
            <v>Электронный аукцион</v>
          </cell>
          <cell r="F5085">
            <v>43686</v>
          </cell>
          <cell r="G5085" t="str">
            <v>09.08.2019</v>
          </cell>
          <cell r="H5085">
            <v>13</v>
          </cell>
        </row>
        <row r="5086">
          <cell r="A5086" t="str">
            <v>2781475819519000014 от 10.08.2019</v>
          </cell>
          <cell r="B5086" t="str">
            <v>2781475819519000014</v>
          </cell>
          <cell r="C5086" t="str">
            <v xml:space="preserve"> Исполнение завершено</v>
          </cell>
          <cell r="D5086" t="str">
            <v>782506245866</v>
          </cell>
          <cell r="E5086" t="str">
            <v>Электронный аукцион</v>
          </cell>
          <cell r="F5086">
            <v>43687</v>
          </cell>
          <cell r="G5086" t="str">
            <v>10.08.2019</v>
          </cell>
          <cell r="H5086">
            <v>13</v>
          </cell>
        </row>
        <row r="5087">
          <cell r="A5087" t="str">
            <v>2780114007319000044 от 16.08.2019</v>
          </cell>
          <cell r="B5087" t="str">
            <v>2780114007319000044</v>
          </cell>
          <cell r="C5087" t="str">
            <v xml:space="preserve"> Исполнение завершено</v>
          </cell>
          <cell r="D5087" t="str">
            <v>471304542757</v>
          </cell>
          <cell r="E5087" t="str">
            <v>Электронный аукцион</v>
          </cell>
          <cell r="F5087">
            <v>43693</v>
          </cell>
          <cell r="G5087" t="str">
            <v>16.08.2019</v>
          </cell>
          <cell r="H5087">
            <v>13</v>
          </cell>
        </row>
        <row r="5088">
          <cell r="A5088" t="str">
            <v>2780408769219000021 от 19.08.2019</v>
          </cell>
          <cell r="B5088" t="str">
            <v>2780408769219000021</v>
          </cell>
          <cell r="C5088" t="str">
            <v xml:space="preserve"> Исполнение завершено</v>
          </cell>
          <cell r="D5088">
            <v>7811539519</v>
          </cell>
          <cell r="E5088" t="str">
            <v>Электронный аукцион</v>
          </cell>
          <cell r="F5088">
            <v>43696</v>
          </cell>
          <cell r="G5088" t="str">
            <v>19.08.2019</v>
          </cell>
          <cell r="H5088">
            <v>13</v>
          </cell>
        </row>
        <row r="5089">
          <cell r="A5089" t="str">
            <v>2782300529319000041 от 19.08.2019</v>
          </cell>
          <cell r="B5089" t="str">
            <v>2782300529319000041</v>
          </cell>
          <cell r="C5089" t="str">
            <v xml:space="preserve"> Исполнение завершено</v>
          </cell>
          <cell r="D5089" t="str">
            <v>781100070540</v>
          </cell>
          <cell r="E5089" t="str">
            <v>Электронный аукцион</v>
          </cell>
          <cell r="F5089">
            <v>43696</v>
          </cell>
          <cell r="G5089" t="str">
            <v>19.08.2019</v>
          </cell>
          <cell r="H5089">
            <v>13</v>
          </cell>
        </row>
        <row r="5090">
          <cell r="A5090" t="str">
            <v>2782002057519000053 от 23.08.2019</v>
          </cell>
          <cell r="B5090" t="str">
            <v>2782002057519000053</v>
          </cell>
          <cell r="C5090" t="str">
            <v xml:space="preserve"> Исполнение завершено</v>
          </cell>
          <cell r="D5090" t="str">
            <v>720504213480</v>
          </cell>
          <cell r="E5090" t="str">
            <v>Электронный аукцион</v>
          </cell>
          <cell r="F5090">
            <v>43700</v>
          </cell>
          <cell r="G5090" t="str">
            <v>23.08.2019</v>
          </cell>
          <cell r="H5090">
            <v>13</v>
          </cell>
        </row>
        <row r="5091">
          <cell r="A5091" t="str">
            <v>2781074796419000004 от 28.08.2019</v>
          </cell>
          <cell r="B5091" t="str">
            <v>2781074796419000004</v>
          </cell>
          <cell r="C5091" t="str">
            <v xml:space="preserve"> Исполнение завершено</v>
          </cell>
          <cell r="D5091" t="str">
            <v>781425762222</v>
          </cell>
          <cell r="E5091" t="str">
            <v>Электронный аукцион</v>
          </cell>
          <cell r="F5091">
            <v>43705</v>
          </cell>
          <cell r="G5091" t="str">
            <v>28.08.2019</v>
          </cell>
          <cell r="H5091">
            <v>13</v>
          </cell>
        </row>
        <row r="5092">
          <cell r="A5092" t="str">
            <v>2780408689019000019 от 09.09.2019</v>
          </cell>
          <cell r="B5092" t="str">
            <v>2780408689019000019</v>
          </cell>
          <cell r="C5092" t="str">
            <v xml:space="preserve"> Исполнение завершено</v>
          </cell>
          <cell r="D5092" t="str">
            <v>781901430811</v>
          </cell>
          <cell r="E5092" t="str">
            <v>Электронный аукцион</v>
          </cell>
          <cell r="F5092">
            <v>43717</v>
          </cell>
          <cell r="G5092" t="str">
            <v>09.09.2019</v>
          </cell>
          <cell r="H5092">
            <v>13</v>
          </cell>
        </row>
        <row r="5093">
          <cell r="A5093" t="str">
            <v>2782002035019000025 от 25.09.2019</v>
          </cell>
          <cell r="B5093" t="str">
            <v>2782002035019000025</v>
          </cell>
          <cell r="C5093" t="str">
            <v xml:space="preserve"> Исполнение завершено</v>
          </cell>
          <cell r="D5093" t="str">
            <v>720504213480</v>
          </cell>
          <cell r="E5093" t="str">
            <v>Электронный аукцион</v>
          </cell>
          <cell r="F5093">
            <v>43733</v>
          </cell>
          <cell r="G5093" t="str">
            <v>25.09.2019</v>
          </cell>
          <cell r="H5093">
            <v>13</v>
          </cell>
        </row>
        <row r="5094">
          <cell r="A5094" t="str">
            <v>2780702654619000023 от 06.05.2019</v>
          </cell>
          <cell r="B5094" t="str">
            <v>2780702654619000023</v>
          </cell>
          <cell r="C5094" t="str">
            <v xml:space="preserve"> Исполнение завершено</v>
          </cell>
          <cell r="D5094">
            <v>7840461722</v>
          </cell>
          <cell r="E5094" t="str">
            <v>Электронный аукцион</v>
          </cell>
          <cell r="F5094">
            <v>43591</v>
          </cell>
          <cell r="G5094" t="str">
            <v>06.05.2019</v>
          </cell>
          <cell r="H5094">
            <v>13</v>
          </cell>
        </row>
        <row r="5095">
          <cell r="A5095" t="str">
            <v>2780702631317000049 от 11.08.2017</v>
          </cell>
          <cell r="B5095" t="str">
            <v>2780702631317000049</v>
          </cell>
          <cell r="C5095" t="str">
            <v xml:space="preserve"> Исполнение завершено</v>
          </cell>
          <cell r="D5095">
            <v>7816530372</v>
          </cell>
          <cell r="E5095" t="str">
            <v>Электронный аукцион</v>
          </cell>
          <cell r="F5095">
            <v>42958</v>
          </cell>
          <cell r="G5095" t="str">
            <v>11.08.2017</v>
          </cell>
          <cell r="H5095">
            <v>13</v>
          </cell>
        </row>
        <row r="5096">
          <cell r="A5096" t="str">
            <v>2781700689118000007 от 02.01.2018</v>
          </cell>
          <cell r="B5096" t="str">
            <v>2781700689118000007</v>
          </cell>
          <cell r="C5096" t="str">
            <v xml:space="preserve"> Исполнение завершено</v>
          </cell>
          <cell r="D5096">
            <v>7820339001</v>
          </cell>
          <cell r="E5096" t="str">
            <v>Электронный аукцион</v>
          </cell>
          <cell r="F5096">
            <v>43102</v>
          </cell>
          <cell r="G5096" t="str">
            <v>02.01.2018</v>
          </cell>
          <cell r="H5096">
            <v>13</v>
          </cell>
        </row>
        <row r="5097">
          <cell r="A5097" t="str">
            <v>3782701247818000012 от 23.01.2018</v>
          </cell>
          <cell r="B5097" t="str">
            <v>3782701247818000012</v>
          </cell>
          <cell r="C5097" t="str">
            <v xml:space="preserve"> Исполнение завершено</v>
          </cell>
          <cell r="D5097">
            <v>7819030138</v>
          </cell>
          <cell r="E5097" t="str">
            <v>Электронный аукцион</v>
          </cell>
          <cell r="F5097">
            <v>43123</v>
          </cell>
          <cell r="G5097" t="str">
            <v>23.01.2018</v>
          </cell>
          <cell r="H5097">
            <v>13</v>
          </cell>
        </row>
        <row r="5098">
          <cell r="A5098" t="str">
            <v>2782545142318000040 от 07.02.2018</v>
          </cell>
          <cell r="B5098" t="str">
            <v>2782545142318000040</v>
          </cell>
          <cell r="C5098" t="str">
            <v xml:space="preserve"> Исполнение завершено</v>
          </cell>
          <cell r="D5098">
            <v>7811430247</v>
          </cell>
          <cell r="E5098" t="str">
            <v>Электронный аукцион</v>
          </cell>
          <cell r="F5098">
            <v>43138</v>
          </cell>
          <cell r="G5098" t="str">
            <v>07.02.2018</v>
          </cell>
          <cell r="H5098">
            <v>13</v>
          </cell>
        </row>
        <row r="5099">
          <cell r="A5099" t="str">
            <v>2782570698518000016 от 07.02.2018</v>
          </cell>
          <cell r="B5099" t="str">
            <v>2782570698518000016</v>
          </cell>
          <cell r="C5099" t="str">
            <v xml:space="preserve"> Исполнение завершено</v>
          </cell>
          <cell r="D5099">
            <v>7816530372</v>
          </cell>
          <cell r="E5099" t="str">
            <v>Электронный аукцион</v>
          </cell>
          <cell r="F5099">
            <v>43138</v>
          </cell>
          <cell r="G5099" t="str">
            <v>07.02.2018</v>
          </cell>
          <cell r="H5099">
            <v>13</v>
          </cell>
        </row>
        <row r="5100">
          <cell r="A5100" t="str">
            <v>2781017132818000028 от 19.02.2018</v>
          </cell>
          <cell r="B5100" t="str">
            <v>2781017132818000028</v>
          </cell>
          <cell r="C5100" t="str">
            <v xml:space="preserve"> Исполнение завершено</v>
          </cell>
          <cell r="D5100">
            <v>7810384358</v>
          </cell>
          <cell r="E5100" t="str">
            <v>Электронный аукцион</v>
          </cell>
          <cell r="F5100">
            <v>43150</v>
          </cell>
          <cell r="G5100" t="str">
            <v>19.02.2018</v>
          </cell>
          <cell r="H5100">
            <v>13</v>
          </cell>
        </row>
        <row r="5101">
          <cell r="A5101" t="str">
            <v>2781304601118000025 от 16.04.2018</v>
          </cell>
          <cell r="B5101" t="str">
            <v>2781304601118000025</v>
          </cell>
          <cell r="C5101" t="str">
            <v xml:space="preserve"> Исполнение завершено</v>
          </cell>
          <cell r="D5101" t="str">
            <v>780610256821</v>
          </cell>
          <cell r="E5101" t="str">
            <v>Электронный аукцион</v>
          </cell>
          <cell r="F5101">
            <v>43206</v>
          </cell>
          <cell r="G5101" t="str">
            <v>16.04.2018</v>
          </cell>
          <cell r="H5101">
            <v>13</v>
          </cell>
        </row>
        <row r="5102">
          <cell r="A5102" t="str">
            <v>2781410158618000024 от 24.04.2018</v>
          </cell>
          <cell r="B5102" t="str">
            <v>2781410158618000024</v>
          </cell>
          <cell r="C5102" t="str">
            <v xml:space="preserve"> Исполнение завершено</v>
          </cell>
          <cell r="D5102" t="str">
            <v>370210729787</v>
          </cell>
          <cell r="E5102" t="str">
            <v>Электронный аукцион</v>
          </cell>
          <cell r="F5102">
            <v>43214</v>
          </cell>
          <cell r="G5102" t="str">
            <v>24.04.2018</v>
          </cell>
          <cell r="H5102">
            <v>13</v>
          </cell>
        </row>
        <row r="5103">
          <cell r="A5103" t="str">
            <v>2782566699718000059 от 25.04.2018</v>
          </cell>
          <cell r="B5103" t="str">
            <v>2782566699718000059</v>
          </cell>
          <cell r="C5103" t="str">
            <v xml:space="preserve"> Исполнение завершено</v>
          </cell>
          <cell r="D5103">
            <v>7811611821</v>
          </cell>
          <cell r="E5103" t="str">
            <v>Электронный аукцион</v>
          </cell>
          <cell r="F5103">
            <v>43215</v>
          </cell>
          <cell r="G5103" t="str">
            <v>25.04.2018</v>
          </cell>
          <cell r="H5103">
            <v>13</v>
          </cell>
        </row>
        <row r="5104">
          <cell r="A5104" t="str">
            <v>2780802324118000237 от 26.04.2018</v>
          </cell>
          <cell r="B5104" t="str">
            <v>2780802324118000237</v>
          </cell>
          <cell r="C5104" t="str">
            <v xml:space="preserve"> Исполнение завершено</v>
          </cell>
          <cell r="D5104">
            <v>4105030779</v>
          </cell>
          <cell r="E5104" t="str">
            <v>Электронный аукцион</v>
          </cell>
          <cell r="F5104">
            <v>43216</v>
          </cell>
          <cell r="G5104" t="str">
            <v>26.04.2018</v>
          </cell>
          <cell r="H5104">
            <v>13</v>
          </cell>
        </row>
        <row r="5105">
          <cell r="A5105" t="str">
            <v>2782666772118000043 от 28.04.2018</v>
          </cell>
          <cell r="B5105" t="str">
            <v>2782666772118000043</v>
          </cell>
          <cell r="C5105" t="str">
            <v xml:space="preserve"> Исполнение завершено</v>
          </cell>
          <cell r="D5105">
            <v>7804545409</v>
          </cell>
          <cell r="E5105" t="str">
            <v>Электронный аукцион</v>
          </cell>
          <cell r="F5105">
            <v>43218</v>
          </cell>
          <cell r="G5105" t="str">
            <v>28.04.2018</v>
          </cell>
          <cell r="H5105">
            <v>13</v>
          </cell>
        </row>
        <row r="5106">
          <cell r="A5106" t="str">
            <v>2781615742518000007 от 03.05.2018</v>
          </cell>
          <cell r="B5106" t="str">
            <v>2781615742518000007</v>
          </cell>
          <cell r="C5106" t="str">
            <v xml:space="preserve"> Исполнение завершено</v>
          </cell>
          <cell r="D5106">
            <v>7805587553</v>
          </cell>
          <cell r="E5106" t="str">
            <v>Электронный аукцион</v>
          </cell>
          <cell r="F5106">
            <v>43223</v>
          </cell>
          <cell r="G5106" t="str">
            <v>03.05.2018</v>
          </cell>
          <cell r="H5106">
            <v>13</v>
          </cell>
        </row>
        <row r="5107">
          <cell r="A5107" t="str">
            <v>2784230142818000089 от 07.05.2018</v>
          </cell>
          <cell r="B5107" t="str">
            <v>2784230142818000089</v>
          </cell>
          <cell r="C5107" t="str">
            <v xml:space="preserve"> Исполнение завершено</v>
          </cell>
          <cell r="D5107">
            <v>7819319794</v>
          </cell>
          <cell r="E5107" t="str">
            <v>Электронный аукцион</v>
          </cell>
          <cell r="F5107">
            <v>43227</v>
          </cell>
          <cell r="G5107" t="str">
            <v>07.05.2018</v>
          </cell>
          <cell r="H5107">
            <v>13</v>
          </cell>
        </row>
        <row r="5108">
          <cell r="A5108" t="str">
            <v>2781017132818000046 от 08.05.2018</v>
          </cell>
          <cell r="B5108" t="str">
            <v>2781017132818000046</v>
          </cell>
          <cell r="C5108" t="str">
            <v xml:space="preserve"> Исполнение завершено</v>
          </cell>
          <cell r="D5108">
            <v>7810862269</v>
          </cell>
          <cell r="E5108" t="str">
            <v>Электронный аукцион</v>
          </cell>
          <cell r="F5108">
            <v>43228</v>
          </cell>
          <cell r="G5108" t="str">
            <v>08.05.2018</v>
          </cell>
          <cell r="H5108">
            <v>13</v>
          </cell>
        </row>
        <row r="5109">
          <cell r="A5109" t="str">
            <v>2780213962718000008 от 16.05.2018</v>
          </cell>
          <cell r="B5109" t="str">
            <v>2780213962718000008</v>
          </cell>
          <cell r="C5109" t="str">
            <v xml:space="preserve"> Исполнение завершено</v>
          </cell>
          <cell r="D5109">
            <v>3704007390</v>
          </cell>
          <cell r="E5109" t="str">
            <v>Электронный аукцион</v>
          </cell>
          <cell r="F5109">
            <v>43236</v>
          </cell>
          <cell r="G5109" t="str">
            <v>16.05.2018</v>
          </cell>
          <cell r="H5109">
            <v>13</v>
          </cell>
        </row>
        <row r="5110">
          <cell r="A5110" t="str">
            <v>2780408733218000011 от 23.05.2018</v>
          </cell>
          <cell r="B5110" t="str">
            <v>2780408733218000011</v>
          </cell>
          <cell r="C5110" t="str">
            <v xml:space="preserve"> Исполнение завершено</v>
          </cell>
          <cell r="D5110">
            <v>7842375571</v>
          </cell>
          <cell r="E5110" t="str">
            <v>Электронный аукцион</v>
          </cell>
          <cell r="F5110">
            <v>43243</v>
          </cell>
          <cell r="G5110" t="str">
            <v>23.05.2018</v>
          </cell>
          <cell r="H5110">
            <v>13</v>
          </cell>
        </row>
        <row r="5111">
          <cell r="A5111" t="str">
            <v>2780408804718000016 от 07.06.2018</v>
          </cell>
          <cell r="B5111" t="str">
            <v>2780408804718000016</v>
          </cell>
          <cell r="C5111" t="str">
            <v xml:space="preserve"> Исполнение завершено</v>
          </cell>
          <cell r="D5111">
            <v>7819319794</v>
          </cell>
          <cell r="E5111" t="str">
            <v>Электронный аукцион</v>
          </cell>
          <cell r="F5111">
            <v>43258</v>
          </cell>
          <cell r="G5111" t="str">
            <v>07.06.2018</v>
          </cell>
          <cell r="H5111">
            <v>13</v>
          </cell>
        </row>
        <row r="5112">
          <cell r="A5112" t="str">
            <v>2780461040018000024 от 26.06.2018</v>
          </cell>
          <cell r="B5112" t="str">
            <v>2780461040018000024</v>
          </cell>
          <cell r="C5112" t="str">
            <v xml:space="preserve"> Исполнение завершено</v>
          </cell>
          <cell r="D5112">
            <v>7804049400</v>
          </cell>
          <cell r="E5112" t="str">
            <v>Электронный аукцион</v>
          </cell>
          <cell r="F5112">
            <v>43277</v>
          </cell>
          <cell r="G5112" t="str">
            <v>26.06.2018</v>
          </cell>
          <cell r="H5112">
            <v>13</v>
          </cell>
        </row>
        <row r="5113">
          <cell r="A5113" t="str">
            <v>2782100762618000111 от 30.07.2018</v>
          </cell>
          <cell r="B5113" t="str">
            <v>2782100762618000111</v>
          </cell>
          <cell r="C5113" t="str">
            <v xml:space="preserve"> Исполнение завершено</v>
          </cell>
          <cell r="D5113">
            <v>7810862269</v>
          </cell>
          <cell r="E5113" t="str">
            <v>Электронный аукцион</v>
          </cell>
          <cell r="F5113">
            <v>43311</v>
          </cell>
          <cell r="G5113" t="str">
            <v>30.07.2018</v>
          </cell>
          <cell r="H5113">
            <v>13</v>
          </cell>
        </row>
        <row r="5114">
          <cell r="A5114" t="str">
            <v>2781615910118000021 от 01.08.2018</v>
          </cell>
          <cell r="B5114" t="str">
            <v>2781615910118000021</v>
          </cell>
          <cell r="C5114" t="str">
            <v xml:space="preserve"> Исполнение завершено</v>
          </cell>
          <cell r="D5114">
            <v>7811430247</v>
          </cell>
          <cell r="E5114" t="str">
            <v>Электронный аукцион</v>
          </cell>
          <cell r="F5114">
            <v>43313</v>
          </cell>
          <cell r="G5114" t="str">
            <v>01.08.2018</v>
          </cell>
          <cell r="H5114">
            <v>13</v>
          </cell>
        </row>
        <row r="5115">
          <cell r="A5115" t="str">
            <v>1783000209218000058 от 27.08.2018</v>
          </cell>
          <cell r="B5115" t="str">
            <v>1783000209218000058</v>
          </cell>
          <cell r="C5115" t="str">
            <v xml:space="preserve"> Исполнение завершено</v>
          </cell>
          <cell r="D5115">
            <v>7842375571</v>
          </cell>
          <cell r="E5115" t="str">
            <v>Электронный аукцион</v>
          </cell>
          <cell r="F5115">
            <v>43339</v>
          </cell>
          <cell r="G5115" t="str">
            <v>27.08.2018</v>
          </cell>
          <cell r="H5115">
            <v>13</v>
          </cell>
        </row>
        <row r="5116">
          <cell r="A5116" t="str">
            <v>2782200563918000019 от 29.08.2018</v>
          </cell>
          <cell r="B5116" t="str">
            <v>2782200563918000019</v>
          </cell>
          <cell r="C5116" t="str">
            <v xml:space="preserve"> Исполнение завершено</v>
          </cell>
          <cell r="D5116">
            <v>7714900049</v>
          </cell>
          <cell r="E5116" t="str">
            <v>Электронный аукцион</v>
          </cell>
          <cell r="F5116">
            <v>43341</v>
          </cell>
          <cell r="G5116" t="str">
            <v>29.08.2018</v>
          </cell>
          <cell r="H5116">
            <v>13</v>
          </cell>
        </row>
        <row r="5117">
          <cell r="A5117" t="str">
            <v>2781635714218000097 от 30.08.2018</v>
          </cell>
          <cell r="B5117" t="str">
            <v>2781635714218000097</v>
          </cell>
          <cell r="C5117" t="str">
            <v xml:space="preserve"> Исполнение завершено</v>
          </cell>
          <cell r="D5117" t="str">
            <v>780703900407</v>
          </cell>
          <cell r="E5117" t="str">
            <v>Электронный аукцион</v>
          </cell>
          <cell r="F5117">
            <v>43342</v>
          </cell>
          <cell r="G5117" t="str">
            <v>30.08.2018</v>
          </cell>
          <cell r="H5117">
            <v>13</v>
          </cell>
        </row>
        <row r="5118">
          <cell r="A5118" t="str">
            <v>2780736087918000083 от 21.09.2018</v>
          </cell>
          <cell r="B5118" t="str">
            <v>2780736087918000083</v>
          </cell>
          <cell r="C5118" t="str">
            <v xml:space="preserve"> Исполнение завершено</v>
          </cell>
          <cell r="D5118">
            <v>7816530372</v>
          </cell>
          <cell r="E5118" t="str">
            <v>Электронный аукцион</v>
          </cell>
          <cell r="F5118">
            <v>43364</v>
          </cell>
          <cell r="G5118" t="str">
            <v>21.09.2018</v>
          </cell>
          <cell r="H5118">
            <v>13</v>
          </cell>
        </row>
        <row r="5119">
          <cell r="A5119" t="str">
            <v>2780113557018000073 от 19.11.2018</v>
          </cell>
          <cell r="B5119" t="str">
            <v>2780113557018000073</v>
          </cell>
          <cell r="C5119" t="str">
            <v xml:space="preserve"> Исполнение завершено</v>
          </cell>
          <cell r="D5119">
            <v>7811529091</v>
          </cell>
          <cell r="E5119" t="str">
            <v>Электронный аукцион</v>
          </cell>
          <cell r="F5119">
            <v>43423</v>
          </cell>
          <cell r="G5119" t="str">
            <v>19.11.2018</v>
          </cell>
          <cell r="H5119">
            <v>13</v>
          </cell>
        </row>
        <row r="5120">
          <cell r="A5120" t="str">
            <v>2780514520218000043 от 28.11.2018</v>
          </cell>
          <cell r="B5120" t="str">
            <v>2780514520218000043</v>
          </cell>
          <cell r="C5120" t="str">
            <v xml:space="preserve"> Исполнение завершено</v>
          </cell>
          <cell r="D5120">
            <v>7819319794</v>
          </cell>
          <cell r="E5120" t="str">
            <v>Электронный аукцион</v>
          </cell>
          <cell r="F5120">
            <v>43432</v>
          </cell>
          <cell r="G5120" t="str">
            <v>28.11.2018</v>
          </cell>
          <cell r="H5120">
            <v>13</v>
          </cell>
        </row>
        <row r="5121">
          <cell r="A5121" t="str">
            <v>2781410474918000067 от 10.12.2018</v>
          </cell>
          <cell r="B5121" t="str">
            <v>2781410474918000067</v>
          </cell>
          <cell r="C5121" t="str">
            <v xml:space="preserve"> Исполнение завершено</v>
          </cell>
          <cell r="D5121" t="str">
            <v>781696846733</v>
          </cell>
          <cell r="E5121" t="str">
            <v>Запрос котировок</v>
          </cell>
          <cell r="F5121">
            <v>43444</v>
          </cell>
          <cell r="G5121" t="str">
            <v>10.12.2018</v>
          </cell>
          <cell r="H5121">
            <v>17</v>
          </cell>
        </row>
        <row r="5122">
          <cell r="A5122" t="str">
            <v>2781435144118000066 от 10.12.2018</v>
          </cell>
          <cell r="B5122" t="str">
            <v>2781435144118000066</v>
          </cell>
          <cell r="C5122" t="str">
            <v>Исполнение завершено</v>
          </cell>
          <cell r="D5122">
            <v>3702510914</v>
          </cell>
          <cell r="E5122" t="str">
            <v>Электронный аукцион</v>
          </cell>
          <cell r="F5122">
            <v>43444</v>
          </cell>
          <cell r="G5122" t="str">
            <v>10.12.2018</v>
          </cell>
          <cell r="H5122">
            <v>13</v>
          </cell>
        </row>
        <row r="5123">
          <cell r="A5123" t="str">
            <v>2784040036718000081 от 14.12.2018</v>
          </cell>
          <cell r="B5123" t="str">
            <v>2784040036718000081</v>
          </cell>
          <cell r="C5123" t="str">
            <v xml:space="preserve"> Исполнение завершено</v>
          </cell>
          <cell r="D5123">
            <v>7810685620</v>
          </cell>
          <cell r="E5123" t="str">
            <v>Электронный аукцион</v>
          </cell>
          <cell r="F5123">
            <v>43448</v>
          </cell>
          <cell r="G5123" t="str">
            <v>14.12.2018</v>
          </cell>
          <cell r="H5123">
            <v>13</v>
          </cell>
        </row>
        <row r="5124">
          <cell r="A5124" t="str">
            <v>2780702185118000045 от 17.12.2018</v>
          </cell>
          <cell r="B5124" t="str">
            <v>2780702185118000045</v>
          </cell>
          <cell r="C5124" t="str">
            <v xml:space="preserve"> Исполнение завершено</v>
          </cell>
          <cell r="D5124">
            <v>7805587553</v>
          </cell>
          <cell r="E5124" t="str">
            <v>Запрос котировок</v>
          </cell>
          <cell r="F5124">
            <v>43451</v>
          </cell>
          <cell r="G5124" t="str">
            <v>17.12.2018</v>
          </cell>
          <cell r="H5124">
            <v>17</v>
          </cell>
        </row>
        <row r="5125">
          <cell r="A5125" t="str">
            <v>2781901940919000005 от 11.01.2019</v>
          </cell>
          <cell r="B5125" t="str">
            <v>2781901940919000005</v>
          </cell>
          <cell r="C5125" t="str">
            <v xml:space="preserve"> Исполнение завершено</v>
          </cell>
          <cell r="D5125">
            <v>7805587553</v>
          </cell>
          <cell r="E5125" t="str">
            <v>Электронный аукцион</v>
          </cell>
          <cell r="F5125">
            <v>43476</v>
          </cell>
          <cell r="G5125" t="str">
            <v>11.01.2019</v>
          </cell>
          <cell r="H5125">
            <v>13</v>
          </cell>
        </row>
        <row r="5126">
          <cell r="A5126" t="str">
            <v>2780735712119000011 от 16.01.2019</v>
          </cell>
          <cell r="B5126" t="str">
            <v>2780735712119000011</v>
          </cell>
          <cell r="C5126" t="str">
            <v xml:space="preserve"> Исполнение завершено</v>
          </cell>
          <cell r="D5126">
            <v>7811511062</v>
          </cell>
          <cell r="E5126" t="str">
            <v>Электронный аукцион</v>
          </cell>
          <cell r="F5126">
            <v>43481</v>
          </cell>
          <cell r="G5126" t="str">
            <v>16.01.2019</v>
          </cell>
          <cell r="H5126">
            <v>13</v>
          </cell>
        </row>
        <row r="5127">
          <cell r="A5127" t="str">
            <v>2781931444319000018 от 29.01.2019</v>
          </cell>
          <cell r="B5127" t="str">
            <v>2781931444319000018</v>
          </cell>
          <cell r="C5127" t="str">
            <v xml:space="preserve"> Исполнение завершено</v>
          </cell>
          <cell r="D5127">
            <v>7801323398</v>
          </cell>
          <cell r="E5127" t="str">
            <v>Электронный аукцион</v>
          </cell>
          <cell r="F5127">
            <v>43494</v>
          </cell>
          <cell r="G5127" t="str">
            <v>29.01.2019</v>
          </cell>
          <cell r="H5127">
            <v>13</v>
          </cell>
        </row>
        <row r="5128">
          <cell r="A5128" t="str">
            <v>3782200556519000014 от 30.01.2019</v>
          </cell>
          <cell r="B5128" t="str">
            <v>3782200556519000014</v>
          </cell>
          <cell r="C5128" t="str">
            <v xml:space="preserve"> Исполнение завершено</v>
          </cell>
          <cell r="D5128">
            <v>7842375571</v>
          </cell>
          <cell r="E5128" t="str">
            <v>Электронный аукцион</v>
          </cell>
          <cell r="F5128">
            <v>43495</v>
          </cell>
          <cell r="G5128" t="str">
            <v>30.01.2019</v>
          </cell>
          <cell r="H5128">
            <v>13</v>
          </cell>
        </row>
        <row r="5129">
          <cell r="A5129" t="str">
            <v>2781615900619000009 от 04.02.2019</v>
          </cell>
          <cell r="B5129" t="str">
            <v>2781615900619000009</v>
          </cell>
          <cell r="C5129" t="str">
            <v xml:space="preserve"> Исполнение завершено</v>
          </cell>
          <cell r="D5129">
            <v>7811614861</v>
          </cell>
          <cell r="E5129" t="str">
            <v>Электронный аукцион</v>
          </cell>
          <cell r="F5129">
            <v>43500</v>
          </cell>
          <cell r="G5129" t="str">
            <v>04.02.2019</v>
          </cell>
          <cell r="H5129">
            <v>13</v>
          </cell>
        </row>
        <row r="5130">
          <cell r="A5130" t="str">
            <v>2781021487819000015 от 07.02.2019</v>
          </cell>
          <cell r="B5130" t="str">
            <v>2781021487819000015</v>
          </cell>
          <cell r="C5130" t="str">
            <v xml:space="preserve"> Исполнение завершено</v>
          </cell>
          <cell r="D5130">
            <v>7805587553</v>
          </cell>
          <cell r="E5130" t="str">
            <v>Электронный аукцион</v>
          </cell>
          <cell r="F5130">
            <v>43503</v>
          </cell>
          <cell r="G5130" t="str">
            <v>07.02.2019</v>
          </cell>
          <cell r="H5130">
            <v>13</v>
          </cell>
        </row>
        <row r="5131">
          <cell r="A5131" t="str">
            <v>2781106352619000030 от 11.03.2019</v>
          </cell>
          <cell r="B5131" t="str">
            <v>2781106352619000030</v>
          </cell>
          <cell r="C5131" t="str">
            <v xml:space="preserve"> Исполнение завершено</v>
          </cell>
          <cell r="D5131">
            <v>7840077273</v>
          </cell>
          <cell r="E5131" t="str">
            <v>Электронный аукцион</v>
          </cell>
          <cell r="F5131">
            <v>43535</v>
          </cell>
          <cell r="G5131" t="str">
            <v>11.03.2019</v>
          </cell>
          <cell r="H5131">
            <v>13</v>
          </cell>
        </row>
        <row r="5132">
          <cell r="A5132" t="str">
            <v>2782003345419000028 от 26.03.2019</v>
          </cell>
          <cell r="B5132" t="str">
            <v>2782003345419000028</v>
          </cell>
          <cell r="C5132" t="str">
            <v xml:space="preserve"> Исполнение завершено</v>
          </cell>
          <cell r="D5132" t="str">
            <v>372600025483</v>
          </cell>
          <cell r="E5132" t="str">
            <v>Электронный аукцион</v>
          </cell>
          <cell r="F5132">
            <v>43550</v>
          </cell>
          <cell r="G5132" t="str">
            <v>26.03.2019</v>
          </cell>
          <cell r="H5132">
            <v>13</v>
          </cell>
        </row>
        <row r="5133">
          <cell r="A5133" t="str">
            <v>2782605042419000008 от 05.04.2019</v>
          </cell>
          <cell r="B5133" t="str">
            <v>2782605042419000008</v>
          </cell>
          <cell r="C5133" t="str">
            <v xml:space="preserve"> Исполнение завершено</v>
          </cell>
          <cell r="D5133">
            <v>7805587553</v>
          </cell>
          <cell r="E5133" t="str">
            <v>Электронный аукцион</v>
          </cell>
          <cell r="F5133">
            <v>43560</v>
          </cell>
          <cell r="G5133" t="str">
            <v>05.04.2019</v>
          </cell>
          <cell r="H5133">
            <v>13</v>
          </cell>
        </row>
        <row r="5134">
          <cell r="A5134" t="str">
            <v>2780701486119000038 от 13.04.2019</v>
          </cell>
          <cell r="B5134" t="str">
            <v>2780701486119000038</v>
          </cell>
          <cell r="C5134" t="str">
            <v xml:space="preserve"> Исполнение завершено</v>
          </cell>
          <cell r="D5134">
            <v>7806078848</v>
          </cell>
          <cell r="E5134" t="str">
            <v>Электронный аукцион</v>
          </cell>
          <cell r="F5134">
            <v>43568</v>
          </cell>
          <cell r="G5134" t="str">
            <v>13.04.2019</v>
          </cell>
          <cell r="H5134">
            <v>13</v>
          </cell>
        </row>
        <row r="5135">
          <cell r="A5135" t="str">
            <v>2781609935719000006 от 15.04.2019</v>
          </cell>
          <cell r="B5135" t="str">
            <v>2781609935719000006</v>
          </cell>
          <cell r="C5135" t="str">
            <v xml:space="preserve"> Исполнение завершено</v>
          </cell>
          <cell r="D5135" t="str">
            <v>370209894803</v>
          </cell>
          <cell r="E5135" t="str">
            <v>Электронный аукцион</v>
          </cell>
          <cell r="F5135">
            <v>43570</v>
          </cell>
          <cell r="G5135" t="str">
            <v>15.04.2019</v>
          </cell>
          <cell r="H5135">
            <v>13</v>
          </cell>
        </row>
        <row r="5136">
          <cell r="A5136" t="str">
            <v>2781451230719000026 от 17.04.2019</v>
          </cell>
          <cell r="B5136" t="str">
            <v>2781451230719000026</v>
          </cell>
          <cell r="C5136" t="str">
            <v xml:space="preserve"> Исполнение завершено</v>
          </cell>
          <cell r="D5136">
            <v>7842375571</v>
          </cell>
          <cell r="E5136" t="str">
            <v>Электронный аукцион</v>
          </cell>
          <cell r="F5136">
            <v>43572</v>
          </cell>
          <cell r="G5136" t="str">
            <v>17.04.2019</v>
          </cell>
          <cell r="H5136">
            <v>13</v>
          </cell>
        </row>
        <row r="5137">
          <cell r="A5137" t="str">
            <v>2780130585719000023 от 22.04.2019</v>
          </cell>
          <cell r="B5137" t="str">
            <v>2780130585719000023</v>
          </cell>
          <cell r="C5137" t="str">
            <v xml:space="preserve"> Исполнение завершено</v>
          </cell>
          <cell r="D5137">
            <v>7811506697</v>
          </cell>
          <cell r="E5137" t="str">
            <v>Электронный аукцион</v>
          </cell>
          <cell r="F5137">
            <v>43577</v>
          </cell>
          <cell r="G5137" t="str">
            <v>22.04.2019</v>
          </cell>
          <cell r="H5137">
            <v>13</v>
          </cell>
        </row>
        <row r="5138">
          <cell r="A5138" t="str">
            <v>2782541426019000032 от 26.04.2019</v>
          </cell>
          <cell r="B5138" t="str">
            <v>2782541426019000032</v>
          </cell>
          <cell r="C5138" t="str">
            <v xml:space="preserve"> Исполнение завершено</v>
          </cell>
          <cell r="D5138">
            <v>7811662431</v>
          </cell>
          <cell r="E5138" t="str">
            <v>Электронный аукцион</v>
          </cell>
          <cell r="F5138">
            <v>43581</v>
          </cell>
          <cell r="G5138" t="str">
            <v>26.04.2019</v>
          </cell>
          <cell r="H5138">
            <v>13</v>
          </cell>
        </row>
        <row r="5139">
          <cell r="A5139" t="str">
            <v>2780403881819000025 от 30.04.2019</v>
          </cell>
          <cell r="B5139" t="str">
            <v>2780403881819000025</v>
          </cell>
          <cell r="C5139" t="str">
            <v xml:space="preserve"> Исполнение завершено</v>
          </cell>
          <cell r="D5139">
            <v>3702619333</v>
          </cell>
          <cell r="E5139" t="str">
            <v>Электронный аукцион</v>
          </cell>
          <cell r="F5139">
            <v>43585</v>
          </cell>
          <cell r="G5139" t="str">
            <v>30.04.2019</v>
          </cell>
          <cell r="H5139">
            <v>13</v>
          </cell>
        </row>
        <row r="5140">
          <cell r="A5140" t="str">
            <v>2780408690019000023 от 30.04.2019</v>
          </cell>
          <cell r="B5140" t="str">
            <v>2780408690019000023</v>
          </cell>
          <cell r="C5140" t="str">
            <v xml:space="preserve"> Исполнение завершено</v>
          </cell>
          <cell r="D5140">
            <v>7804613391</v>
          </cell>
          <cell r="E5140" t="str">
            <v>Электронный аукцион</v>
          </cell>
          <cell r="F5140">
            <v>43585</v>
          </cell>
          <cell r="G5140" t="str">
            <v>30.04.2019</v>
          </cell>
          <cell r="H5140">
            <v>13</v>
          </cell>
        </row>
        <row r="5141">
          <cell r="A5141" t="str">
            <v>2782535719519000064 от 16.05.2019</v>
          </cell>
          <cell r="B5141" t="str">
            <v>2782535719519000064</v>
          </cell>
          <cell r="C5141" t="str">
            <v xml:space="preserve"> Исполнение завершено</v>
          </cell>
          <cell r="D5141">
            <v>7810559199</v>
          </cell>
          <cell r="E5141" t="str">
            <v>Электронный аукцион</v>
          </cell>
          <cell r="F5141">
            <v>43601</v>
          </cell>
          <cell r="G5141" t="str">
            <v>16.05.2019</v>
          </cell>
          <cell r="H5141">
            <v>13</v>
          </cell>
        </row>
        <row r="5142">
          <cell r="A5142" t="str">
            <v>2780409559819000012 от 24.05.2019</v>
          </cell>
          <cell r="B5142" t="str">
            <v>2780409559819000012</v>
          </cell>
          <cell r="C5142" t="str">
            <v xml:space="preserve"> Исполнение завершено</v>
          </cell>
          <cell r="D5142">
            <v>7811511062</v>
          </cell>
          <cell r="E5142" t="str">
            <v>Электронный аукцион</v>
          </cell>
          <cell r="F5142">
            <v>43609</v>
          </cell>
          <cell r="G5142" t="str">
            <v>24.05.2019</v>
          </cell>
          <cell r="H5142">
            <v>13</v>
          </cell>
        </row>
        <row r="5143">
          <cell r="A5143" t="str">
            <v>2780514675019000032 от 27.05.2019</v>
          </cell>
          <cell r="B5143" t="str">
            <v>2780514675019000032</v>
          </cell>
          <cell r="C5143" t="str">
            <v xml:space="preserve"> Исполнение завершено</v>
          </cell>
          <cell r="D5143">
            <v>7805587553</v>
          </cell>
          <cell r="E5143" t="str">
            <v>Электронный аукцион</v>
          </cell>
          <cell r="F5143">
            <v>43612</v>
          </cell>
          <cell r="G5143" t="str">
            <v>27.05.2019</v>
          </cell>
          <cell r="H5143">
            <v>13</v>
          </cell>
        </row>
        <row r="5144">
          <cell r="A5144" t="str">
            <v>2781404679019000019 от 29.05.2019</v>
          </cell>
          <cell r="B5144" t="str">
            <v>2781404679019000019</v>
          </cell>
          <cell r="C5144" t="str">
            <v xml:space="preserve"> Исполнение завершено</v>
          </cell>
          <cell r="D5144">
            <v>7805587553</v>
          </cell>
          <cell r="E5144" t="str">
            <v>Электронный аукцион</v>
          </cell>
          <cell r="F5144">
            <v>43614</v>
          </cell>
          <cell r="G5144" t="str">
            <v>29.05.2019</v>
          </cell>
          <cell r="H5144">
            <v>13</v>
          </cell>
        </row>
        <row r="5145">
          <cell r="A5145" t="str">
            <v>2782001669919000038 от 29.05.2019</v>
          </cell>
          <cell r="B5145" t="str">
            <v>2782001669919000038</v>
          </cell>
          <cell r="C5145" t="str">
            <v xml:space="preserve"> Исполнение завершено</v>
          </cell>
          <cell r="D5145">
            <v>7801132555</v>
          </cell>
          <cell r="E5145" t="str">
            <v>Электронный аукцион</v>
          </cell>
          <cell r="F5145">
            <v>43614</v>
          </cell>
          <cell r="G5145" t="str">
            <v>29.05.2019</v>
          </cell>
          <cell r="H5145">
            <v>13</v>
          </cell>
        </row>
        <row r="5146">
          <cell r="A5146" t="str">
            <v>2781701531019000168 от 31.05.2019</v>
          </cell>
          <cell r="B5146" t="str">
            <v>2781701531019000168</v>
          </cell>
          <cell r="C5146" t="str">
            <v xml:space="preserve"> Исполнение завершено</v>
          </cell>
          <cell r="D5146">
            <v>7801132555</v>
          </cell>
          <cell r="E5146" t="str">
            <v>Электронный аукцион</v>
          </cell>
          <cell r="F5146">
            <v>43616</v>
          </cell>
          <cell r="G5146" t="str">
            <v>31.05.2019</v>
          </cell>
          <cell r="H5146">
            <v>13</v>
          </cell>
        </row>
        <row r="5147">
          <cell r="A5147" t="str">
            <v>2781305432619000027 от 03.06.2019</v>
          </cell>
          <cell r="B5147" t="str">
            <v>2781305432619000027</v>
          </cell>
          <cell r="C5147" t="str">
            <v xml:space="preserve"> Исполнение завершено</v>
          </cell>
          <cell r="D5147" t="str">
            <v>781417442349</v>
          </cell>
          <cell r="E5147" t="str">
            <v>Электронный аукцион</v>
          </cell>
          <cell r="F5147">
            <v>43619</v>
          </cell>
          <cell r="G5147" t="str">
            <v>03.06.2019</v>
          </cell>
          <cell r="H5147">
            <v>13</v>
          </cell>
        </row>
        <row r="5148">
          <cell r="A5148" t="str">
            <v>2781616046719000020 от 03.06.2019</v>
          </cell>
          <cell r="B5148" t="str">
            <v>2781616046719000020</v>
          </cell>
          <cell r="C5148" t="str">
            <v xml:space="preserve"> Исполнение завершено</v>
          </cell>
          <cell r="D5148">
            <v>3702733283</v>
          </cell>
          <cell r="E5148" t="str">
            <v>Электронный аукцион</v>
          </cell>
          <cell r="F5148">
            <v>43619</v>
          </cell>
          <cell r="G5148" t="str">
            <v>03.06.2019</v>
          </cell>
          <cell r="H5148">
            <v>13</v>
          </cell>
        </row>
        <row r="5149">
          <cell r="A5149" t="str">
            <v>2781702773219000007 от 07.06.2019</v>
          </cell>
          <cell r="B5149" t="str">
            <v>2781702773219000007</v>
          </cell>
          <cell r="C5149" t="str">
            <v xml:space="preserve"> Исполнение завершено</v>
          </cell>
          <cell r="D5149">
            <v>7811430247</v>
          </cell>
          <cell r="E5149" t="str">
            <v>Электронный аукцион</v>
          </cell>
          <cell r="F5149">
            <v>43623</v>
          </cell>
          <cell r="G5149" t="str">
            <v>07.06.2019</v>
          </cell>
          <cell r="H5149">
            <v>13</v>
          </cell>
        </row>
        <row r="5150">
          <cell r="A5150" t="str">
            <v>2781304601119000033 от 10.06.2019</v>
          </cell>
          <cell r="B5150" t="str">
            <v>2781304601119000033</v>
          </cell>
          <cell r="C5150" t="str">
            <v xml:space="preserve"> Исполнение завершено</v>
          </cell>
          <cell r="D5150">
            <v>7842375571</v>
          </cell>
          <cell r="E5150" t="str">
            <v>Электронный аукцион</v>
          </cell>
          <cell r="F5150">
            <v>43626</v>
          </cell>
          <cell r="G5150" t="str">
            <v>10.06.2019</v>
          </cell>
          <cell r="H5150">
            <v>13</v>
          </cell>
        </row>
        <row r="5151">
          <cell r="A5151" t="str">
            <v>1780206583019000393 от 18.06.2019</v>
          </cell>
          <cell r="B5151" t="str">
            <v>1780206583019000393</v>
          </cell>
          <cell r="C5151" t="str">
            <v xml:space="preserve"> Исполнение завершено</v>
          </cell>
          <cell r="D5151">
            <v>7801132555</v>
          </cell>
          <cell r="E5151" t="str">
            <v>Электронный аукцион</v>
          </cell>
          <cell r="F5151">
            <v>43634</v>
          </cell>
          <cell r="G5151" t="str">
            <v>18.06.2019</v>
          </cell>
          <cell r="H5151">
            <v>13</v>
          </cell>
        </row>
        <row r="5152">
          <cell r="A5152" t="str">
            <v>2780503024019000149 от 18.06.2019</v>
          </cell>
          <cell r="B5152" t="str">
            <v>2780503024019000149</v>
          </cell>
          <cell r="C5152" t="str">
            <v xml:space="preserve"> Исполнение завершено</v>
          </cell>
          <cell r="D5152">
            <v>3702182678</v>
          </cell>
          <cell r="E5152" t="str">
            <v>Электронный аукцион</v>
          </cell>
          <cell r="F5152">
            <v>43634</v>
          </cell>
          <cell r="G5152" t="str">
            <v>18.06.2019</v>
          </cell>
          <cell r="H5152">
            <v>13</v>
          </cell>
        </row>
        <row r="5153">
          <cell r="A5153" t="str">
            <v>2780503024019000150 от 18.06.2019</v>
          </cell>
          <cell r="B5153" t="str">
            <v>2780503024019000150</v>
          </cell>
          <cell r="C5153" t="str">
            <v xml:space="preserve"> Исполнение завершено</v>
          </cell>
          <cell r="D5153">
            <v>3704007390</v>
          </cell>
          <cell r="E5153" t="str">
            <v>Электронный аукцион</v>
          </cell>
          <cell r="F5153">
            <v>43634</v>
          </cell>
          <cell r="G5153" t="str">
            <v>18.06.2019</v>
          </cell>
          <cell r="H5153">
            <v>13</v>
          </cell>
        </row>
        <row r="5154">
          <cell r="A5154" t="str">
            <v>2780123455719000020 от 24.06.2019</v>
          </cell>
          <cell r="B5154" t="str">
            <v>2780123455719000020</v>
          </cell>
          <cell r="C5154" t="str">
            <v xml:space="preserve"> Исполнение завершено</v>
          </cell>
          <cell r="D5154" t="str">
            <v>780160204355</v>
          </cell>
          <cell r="E5154" t="str">
            <v>Электронный аукцион</v>
          </cell>
          <cell r="F5154">
            <v>43640</v>
          </cell>
          <cell r="G5154" t="str">
            <v>24.06.2019</v>
          </cell>
          <cell r="H5154">
            <v>13</v>
          </cell>
        </row>
        <row r="5155">
          <cell r="A5155" t="str">
            <v>2781930935519000036 от 24.06.2019</v>
          </cell>
          <cell r="B5155" t="str">
            <v>2781930935519000036</v>
          </cell>
          <cell r="C5155" t="str">
            <v xml:space="preserve"> Исполнение завершено</v>
          </cell>
          <cell r="D5155" t="str">
            <v>391800483403</v>
          </cell>
          <cell r="E5155" t="str">
            <v>Электронный аукцион</v>
          </cell>
          <cell r="F5155">
            <v>43640</v>
          </cell>
          <cell r="G5155" t="str">
            <v>24.06.2019</v>
          </cell>
          <cell r="H5155">
            <v>13</v>
          </cell>
        </row>
        <row r="5156">
          <cell r="A5156" t="str">
            <v>2782033720519000022 от 24.06.2019</v>
          </cell>
          <cell r="B5156" t="str">
            <v>2782033720519000022</v>
          </cell>
          <cell r="C5156" t="str">
            <v xml:space="preserve"> Исполнение завершено</v>
          </cell>
          <cell r="D5156">
            <v>7714900049</v>
          </cell>
          <cell r="E5156" t="str">
            <v>Электронный аукцион</v>
          </cell>
          <cell r="F5156">
            <v>43640</v>
          </cell>
          <cell r="G5156" t="str">
            <v>24.06.2019</v>
          </cell>
          <cell r="H5156">
            <v>13</v>
          </cell>
        </row>
        <row r="5157">
          <cell r="A5157" t="str">
            <v>2781901822919000052 от 25.06.2019</v>
          </cell>
          <cell r="B5157" t="str">
            <v>2781901822919000052</v>
          </cell>
          <cell r="C5157" t="str">
            <v xml:space="preserve"> Исполнение завершено</v>
          </cell>
          <cell r="D5157">
            <v>3702182678</v>
          </cell>
          <cell r="E5157" t="str">
            <v>Электронный аукцион</v>
          </cell>
          <cell r="F5157">
            <v>43641</v>
          </cell>
          <cell r="G5157" t="str">
            <v>25.06.2019</v>
          </cell>
          <cell r="H5157">
            <v>13</v>
          </cell>
        </row>
        <row r="5158">
          <cell r="A5158" t="str">
            <v>1781204791119000054 от 28.06.2019</v>
          </cell>
          <cell r="B5158" t="str">
            <v>1781204791119000054</v>
          </cell>
          <cell r="C5158" t="str">
            <v xml:space="preserve"> Исполнение завершено</v>
          </cell>
          <cell r="D5158">
            <v>3706025309</v>
          </cell>
          <cell r="E5158" t="str">
            <v>Электронный аукцион</v>
          </cell>
          <cell r="F5158">
            <v>43644</v>
          </cell>
          <cell r="G5158" t="str">
            <v>28.06.2019</v>
          </cell>
          <cell r="H5158">
            <v>13</v>
          </cell>
        </row>
        <row r="5159">
          <cell r="A5159" t="str">
            <v>2780802324119000316 от 01.07.2019</v>
          </cell>
          <cell r="B5159" t="str">
            <v>2780802324119000316</v>
          </cell>
          <cell r="C5159" t="str">
            <v xml:space="preserve"> Исполнение завершено</v>
          </cell>
          <cell r="D5159">
            <v>7811611821</v>
          </cell>
          <cell r="E5159" t="str">
            <v>Электронный аукцион</v>
          </cell>
          <cell r="F5159">
            <v>43647</v>
          </cell>
          <cell r="G5159" t="str">
            <v>01.07.2019</v>
          </cell>
          <cell r="H5159">
            <v>13</v>
          </cell>
        </row>
        <row r="5160">
          <cell r="A5160" t="str">
            <v>2781801014619000021 от 03.07.2019</v>
          </cell>
          <cell r="B5160" t="str">
            <v>2781801014619000021</v>
          </cell>
          <cell r="C5160" t="str">
            <v xml:space="preserve"> Исполнение завершено</v>
          </cell>
          <cell r="D5160">
            <v>7811639672</v>
          </cell>
          <cell r="E5160" t="str">
            <v>Электронный аукцион</v>
          </cell>
          <cell r="F5160">
            <v>43649</v>
          </cell>
          <cell r="G5160" t="str">
            <v>03.07.2019</v>
          </cell>
          <cell r="H5160">
            <v>13</v>
          </cell>
        </row>
        <row r="5161">
          <cell r="A5161" t="str">
            <v>2780409005319000023 от 04.07.2019</v>
          </cell>
          <cell r="B5161" t="str">
            <v>2780409005319000023</v>
          </cell>
          <cell r="C5161" t="str">
            <v xml:space="preserve"> Исполнение завершено</v>
          </cell>
          <cell r="D5161">
            <v>7805587553</v>
          </cell>
          <cell r="E5161" t="str">
            <v>Электронный аукцион</v>
          </cell>
          <cell r="F5161">
            <v>43650</v>
          </cell>
          <cell r="G5161" t="str">
            <v>04.07.2019</v>
          </cell>
          <cell r="H5161">
            <v>13</v>
          </cell>
        </row>
        <row r="5162">
          <cell r="A5162" t="str">
            <v>2780602982619000029 от 05.07.2019</v>
          </cell>
          <cell r="B5162" t="str">
            <v>2780602982619000029</v>
          </cell>
          <cell r="C5162" t="str">
            <v xml:space="preserve"> Исполнение завершено</v>
          </cell>
          <cell r="D5162">
            <v>7801298720</v>
          </cell>
          <cell r="E5162" t="str">
            <v>Электронный аукцион</v>
          </cell>
          <cell r="F5162">
            <v>43651</v>
          </cell>
          <cell r="G5162" t="str">
            <v>05.07.2019</v>
          </cell>
          <cell r="H5162">
            <v>13</v>
          </cell>
        </row>
        <row r="5163">
          <cell r="A5163" t="str">
            <v>2780512162819000059 от 09.07.2019</v>
          </cell>
          <cell r="B5163" t="str">
            <v>2780512162819000059</v>
          </cell>
          <cell r="C5163" t="str">
            <v xml:space="preserve"> Исполнение завершено</v>
          </cell>
          <cell r="D5163" t="str">
            <v>780160204355</v>
          </cell>
          <cell r="E5163" t="str">
            <v>Электронный аукцион</v>
          </cell>
          <cell r="F5163">
            <v>43655</v>
          </cell>
          <cell r="G5163" t="str">
            <v>09.07.2019</v>
          </cell>
          <cell r="H5163">
            <v>13</v>
          </cell>
        </row>
        <row r="5164">
          <cell r="A5164" t="str">
            <v>2781901284419000067 от 09.07.2019</v>
          </cell>
          <cell r="B5164" t="str">
            <v>2781901284419000067</v>
          </cell>
          <cell r="C5164" t="str">
            <v xml:space="preserve"> Исполнение завершено</v>
          </cell>
          <cell r="D5164">
            <v>7810408055</v>
          </cell>
          <cell r="E5164" t="str">
            <v>Электронный аукцион</v>
          </cell>
          <cell r="F5164">
            <v>43655</v>
          </cell>
          <cell r="G5164" t="str">
            <v>09.07.2019</v>
          </cell>
          <cell r="H5164">
            <v>13</v>
          </cell>
        </row>
        <row r="5165">
          <cell r="A5165" t="str">
            <v>2781404644819000019 от 17.07.2019</v>
          </cell>
          <cell r="B5165" t="str">
            <v>2781404644819000019</v>
          </cell>
          <cell r="C5165" t="str">
            <v xml:space="preserve"> Исполнение завершено</v>
          </cell>
          <cell r="D5165">
            <v>7805587553</v>
          </cell>
          <cell r="E5165" t="str">
            <v>Электронный аукцион</v>
          </cell>
          <cell r="F5165">
            <v>43663</v>
          </cell>
          <cell r="G5165" t="str">
            <v>17.07.2019</v>
          </cell>
          <cell r="H5165">
            <v>13</v>
          </cell>
        </row>
        <row r="5166">
          <cell r="A5166" t="str">
            <v>2781902697419000117 от 19.07.2019</v>
          </cell>
          <cell r="B5166" t="str">
            <v>2781902697419000117</v>
          </cell>
          <cell r="C5166" t="str">
            <v xml:space="preserve"> Исполнение завершено</v>
          </cell>
          <cell r="D5166">
            <v>7810559199</v>
          </cell>
          <cell r="E5166" t="str">
            <v>Электронный аукцион</v>
          </cell>
          <cell r="F5166">
            <v>43665</v>
          </cell>
          <cell r="G5166" t="str">
            <v>19.07.2019</v>
          </cell>
          <cell r="H5166">
            <v>13</v>
          </cell>
        </row>
        <row r="5167">
          <cell r="A5167" t="str">
            <v>2782543560819000044 от 19.07.2019</v>
          </cell>
          <cell r="B5167" t="str">
            <v>2782543560819000044</v>
          </cell>
          <cell r="C5167" t="str">
            <v xml:space="preserve"> Исполнение завершено</v>
          </cell>
          <cell r="D5167" t="str">
            <v>780159105871</v>
          </cell>
          <cell r="E5167" t="str">
            <v>Электронный аукцион</v>
          </cell>
          <cell r="F5167">
            <v>43665</v>
          </cell>
          <cell r="G5167" t="str">
            <v>19.07.2019</v>
          </cell>
          <cell r="H5167">
            <v>13</v>
          </cell>
        </row>
        <row r="5168">
          <cell r="A5168" t="str">
            <v>2780457396719000050 от 22.07.2019</v>
          </cell>
          <cell r="B5168" t="str">
            <v>2780457396719000050</v>
          </cell>
          <cell r="C5168" t="str">
            <v xml:space="preserve"> Исполнение завершено</v>
          </cell>
          <cell r="D5168">
            <v>7805587553</v>
          </cell>
          <cell r="E5168" t="str">
            <v>Электронный аукцион</v>
          </cell>
          <cell r="F5168">
            <v>43668</v>
          </cell>
          <cell r="G5168" t="str">
            <v>22.07.2019</v>
          </cell>
          <cell r="H5168">
            <v>13</v>
          </cell>
        </row>
        <row r="5169">
          <cell r="A5169" t="str">
            <v>2782545142319000086 от 22.07.2019</v>
          </cell>
          <cell r="B5169" t="str">
            <v>2782545142319000086</v>
          </cell>
          <cell r="C5169" t="str">
            <v xml:space="preserve"> Исполнение завершено</v>
          </cell>
          <cell r="D5169">
            <v>3702184900</v>
          </cell>
          <cell r="E5169" t="str">
            <v>Электронный аукцион</v>
          </cell>
          <cell r="F5169">
            <v>43668</v>
          </cell>
          <cell r="G5169" t="str">
            <v>22.07.2019</v>
          </cell>
          <cell r="H5169">
            <v>13</v>
          </cell>
        </row>
        <row r="5170">
          <cell r="A5170" t="str">
            <v>2784230142819000125 от 23.07.2019</v>
          </cell>
          <cell r="B5170" t="str">
            <v>2784230142819000125</v>
          </cell>
          <cell r="C5170" t="str">
            <v xml:space="preserve"> Исполнение завершено</v>
          </cell>
          <cell r="D5170">
            <v>3711046960</v>
          </cell>
          <cell r="E5170" t="str">
            <v>Электронный аукцион</v>
          </cell>
          <cell r="F5170">
            <v>43669</v>
          </cell>
          <cell r="G5170" t="str">
            <v>23.07.2019</v>
          </cell>
          <cell r="H5170">
            <v>13</v>
          </cell>
        </row>
        <row r="5171">
          <cell r="A5171" t="str">
            <v>2781203463019000053 от 24.07.2019</v>
          </cell>
          <cell r="B5171" t="str">
            <v>2781203463019000053</v>
          </cell>
          <cell r="C5171" t="str">
            <v xml:space="preserve"> Исполнение завершено</v>
          </cell>
          <cell r="D5171">
            <v>7819319794</v>
          </cell>
          <cell r="E5171" t="str">
            <v>Электронный аукцион</v>
          </cell>
          <cell r="F5171">
            <v>43670</v>
          </cell>
          <cell r="G5171" t="str">
            <v>24.07.2019</v>
          </cell>
          <cell r="H5171">
            <v>13</v>
          </cell>
        </row>
        <row r="5172">
          <cell r="A5172" t="str">
            <v>2782032979719000049 от 24.07.2019</v>
          </cell>
          <cell r="B5172" t="str">
            <v>2782032979719000049</v>
          </cell>
          <cell r="C5172" t="str">
            <v xml:space="preserve"> Исполнение завершено</v>
          </cell>
          <cell r="D5172">
            <v>7811430247</v>
          </cell>
          <cell r="E5172" t="str">
            <v>Электронный аукцион</v>
          </cell>
          <cell r="F5172">
            <v>43670</v>
          </cell>
          <cell r="G5172" t="str">
            <v>24.07.2019</v>
          </cell>
          <cell r="H5172">
            <v>13</v>
          </cell>
        </row>
        <row r="5173">
          <cell r="A5173" t="str">
            <v>2782566699719000075 от 25.07.2019</v>
          </cell>
          <cell r="B5173" t="str">
            <v>2782566699719000075</v>
          </cell>
          <cell r="C5173" t="str">
            <v xml:space="preserve"> Исполнение завершено</v>
          </cell>
          <cell r="D5173">
            <v>7811611821</v>
          </cell>
          <cell r="E5173" t="str">
            <v>Электронный аукцион</v>
          </cell>
          <cell r="F5173">
            <v>43671</v>
          </cell>
          <cell r="G5173" t="str">
            <v>25.07.2019</v>
          </cell>
          <cell r="H5173">
            <v>13</v>
          </cell>
        </row>
        <row r="5174">
          <cell r="A5174" t="str">
            <v>2782566699719000076 от 26.07.2019</v>
          </cell>
          <cell r="B5174" t="str">
            <v>2782566699719000076</v>
          </cell>
          <cell r="C5174" t="str">
            <v xml:space="preserve"> Исполнение завершено</v>
          </cell>
          <cell r="D5174">
            <v>7811611821</v>
          </cell>
          <cell r="E5174" t="str">
            <v>Электронный аукцион</v>
          </cell>
          <cell r="F5174">
            <v>43672</v>
          </cell>
          <cell r="G5174" t="str">
            <v>26.07.2019</v>
          </cell>
          <cell r="H5174">
            <v>13</v>
          </cell>
        </row>
        <row r="5175">
          <cell r="A5175" t="str">
            <v>2781901318919000073 от 29.07.2019</v>
          </cell>
          <cell r="B5175" t="str">
            <v>2781901318919000073</v>
          </cell>
          <cell r="C5175" t="str">
            <v xml:space="preserve"> Исполнение завершено</v>
          </cell>
          <cell r="D5175">
            <v>3702220605</v>
          </cell>
          <cell r="E5175" t="str">
            <v>Электронный аукцион</v>
          </cell>
          <cell r="F5175">
            <v>43675</v>
          </cell>
          <cell r="G5175" t="str">
            <v>29.07.2019</v>
          </cell>
          <cell r="H5175">
            <v>13</v>
          </cell>
        </row>
        <row r="5176">
          <cell r="A5176" t="str">
            <v>2780735254019000037 от 30.07.2019</v>
          </cell>
          <cell r="B5176" t="str">
            <v>2780735254019000037</v>
          </cell>
          <cell r="C5176" t="str">
            <v xml:space="preserve"> Исполнение завершено</v>
          </cell>
          <cell r="D5176">
            <v>7811430247</v>
          </cell>
          <cell r="E5176" t="str">
            <v>Электронный аукцион</v>
          </cell>
          <cell r="F5176">
            <v>43676</v>
          </cell>
          <cell r="G5176" t="str">
            <v>30.07.2019</v>
          </cell>
          <cell r="H5176">
            <v>13</v>
          </cell>
        </row>
        <row r="5177">
          <cell r="A5177" t="str">
            <v>1781202460019000652 от 05.08.2019</v>
          </cell>
          <cell r="B5177" t="str">
            <v>1781202460019000652</v>
          </cell>
          <cell r="C5177" t="str">
            <v xml:space="preserve"> Исполнение завершено</v>
          </cell>
          <cell r="D5177">
            <v>7816463327</v>
          </cell>
          <cell r="E5177" t="str">
            <v>Закупка у единственного поставщика</v>
          </cell>
          <cell r="F5177">
            <v>43682</v>
          </cell>
          <cell r="G5177" t="str">
            <v>05.08.2019</v>
          </cell>
          <cell r="H5177">
            <v>0</v>
          </cell>
        </row>
        <row r="5178">
          <cell r="A5178" t="str">
            <v>2782002610419000040 от 15.08.2019</v>
          </cell>
          <cell r="B5178" t="str">
            <v>2782002610419000040</v>
          </cell>
          <cell r="C5178" t="str">
            <v xml:space="preserve"> Исполнение завершено</v>
          </cell>
          <cell r="D5178">
            <v>7819319794</v>
          </cell>
          <cell r="E5178" t="str">
            <v>Электронный аукцион</v>
          </cell>
          <cell r="F5178">
            <v>43692</v>
          </cell>
          <cell r="G5178" t="str">
            <v>15.08.2019</v>
          </cell>
          <cell r="H5178">
            <v>13</v>
          </cell>
        </row>
        <row r="5179">
          <cell r="A5179" t="str">
            <v>2780114007319000046 от 19.08.2019</v>
          </cell>
          <cell r="B5179" t="str">
            <v>2780114007319000046</v>
          </cell>
          <cell r="C5179" t="str">
            <v xml:space="preserve"> Исполнение завершено</v>
          </cell>
          <cell r="D5179">
            <v>7805587553</v>
          </cell>
          <cell r="E5179" t="str">
            <v>Электронный аукцион</v>
          </cell>
          <cell r="F5179">
            <v>43696</v>
          </cell>
          <cell r="G5179" t="str">
            <v>19.08.2019</v>
          </cell>
          <cell r="H5179">
            <v>13</v>
          </cell>
        </row>
        <row r="5180">
          <cell r="A5180" t="str">
            <v>2781404690619000024 от 21.08.2019</v>
          </cell>
          <cell r="B5180" t="str">
            <v>2781404690619000024</v>
          </cell>
          <cell r="C5180" t="str">
            <v xml:space="preserve"> Исполнение завершено</v>
          </cell>
          <cell r="D5180">
            <v>7819319794</v>
          </cell>
          <cell r="E5180" t="str">
            <v>Электронный аукцион</v>
          </cell>
          <cell r="F5180">
            <v>43698</v>
          </cell>
          <cell r="G5180" t="str">
            <v>21.08.2019</v>
          </cell>
          <cell r="H5180">
            <v>13</v>
          </cell>
        </row>
        <row r="5181">
          <cell r="A5181" t="str">
            <v>2782002057519000056 от 26.08.2019</v>
          </cell>
          <cell r="B5181" t="str">
            <v>2782002057519000056</v>
          </cell>
          <cell r="C5181" t="str">
            <v xml:space="preserve"> Исполнение завершено</v>
          </cell>
          <cell r="D5181">
            <v>7804536210</v>
          </cell>
          <cell r="E5181" t="str">
            <v>Электронный аукцион</v>
          </cell>
          <cell r="F5181">
            <v>43703</v>
          </cell>
          <cell r="G5181" t="str">
            <v>26.08.2019</v>
          </cell>
          <cell r="H5181">
            <v>13</v>
          </cell>
        </row>
        <row r="5182">
          <cell r="A5182" t="str">
            <v>2781419707719000059 от 29.08.2019</v>
          </cell>
          <cell r="B5182" t="str">
            <v>2781419707719000059</v>
          </cell>
          <cell r="C5182" t="str">
            <v xml:space="preserve"> Исполнение завершено</v>
          </cell>
          <cell r="D5182">
            <v>7842375571</v>
          </cell>
          <cell r="E5182" t="str">
            <v>Электронный аукцион</v>
          </cell>
          <cell r="F5182">
            <v>43706</v>
          </cell>
          <cell r="G5182" t="str">
            <v>29.08.2019</v>
          </cell>
          <cell r="H5182">
            <v>13</v>
          </cell>
        </row>
        <row r="5183">
          <cell r="A5183" t="str">
            <v>2781901284419000096 от 30.08.2019</v>
          </cell>
          <cell r="B5183" t="str">
            <v>2781901284419000096</v>
          </cell>
          <cell r="C5183" t="str">
            <v xml:space="preserve"> Исполнение завершено</v>
          </cell>
          <cell r="D5183">
            <v>7819313591</v>
          </cell>
          <cell r="E5183" t="str">
            <v>Электронный аукцион</v>
          </cell>
          <cell r="F5183">
            <v>43707</v>
          </cell>
          <cell r="G5183" t="str">
            <v>30.08.2019</v>
          </cell>
          <cell r="H5183">
            <v>13</v>
          </cell>
        </row>
        <row r="5184">
          <cell r="A5184" t="str">
            <v>2781074840719000003 от 02.09.2019</v>
          </cell>
          <cell r="B5184" t="str">
            <v>2781074840719000003</v>
          </cell>
          <cell r="C5184" t="str">
            <v xml:space="preserve"> Исполнение завершено</v>
          </cell>
          <cell r="D5184">
            <v>3702220605</v>
          </cell>
          <cell r="E5184" t="str">
            <v>Электронный аукцион</v>
          </cell>
          <cell r="F5184">
            <v>43710</v>
          </cell>
          <cell r="G5184" t="str">
            <v>02.09.2019</v>
          </cell>
          <cell r="H5184">
            <v>13</v>
          </cell>
        </row>
        <row r="5185">
          <cell r="A5185" t="str">
            <v>2780900784519000021 от 05.09.2019</v>
          </cell>
          <cell r="B5185" t="str">
            <v>2780900784519000021</v>
          </cell>
          <cell r="C5185" t="str">
            <v xml:space="preserve"> Исполнение завершено</v>
          </cell>
          <cell r="D5185">
            <v>7805633993</v>
          </cell>
          <cell r="E5185" t="str">
            <v>Запрос котировок</v>
          </cell>
          <cell r="F5185">
            <v>43713</v>
          </cell>
          <cell r="G5185" t="str">
            <v>05.09.2019</v>
          </cell>
          <cell r="H5185">
            <v>17</v>
          </cell>
        </row>
        <row r="5186">
          <cell r="A5186" t="str">
            <v>2780215146219000003 от 12.04.2019</v>
          </cell>
          <cell r="B5186" t="str">
            <v>2780215146219000003</v>
          </cell>
          <cell r="C5186" t="str">
            <v xml:space="preserve"> Исполнение завершено</v>
          </cell>
          <cell r="D5186">
            <v>7820023230</v>
          </cell>
          <cell r="E5186" t="str">
            <v>Электронный аукцион</v>
          </cell>
          <cell r="F5186">
            <v>43567</v>
          </cell>
          <cell r="G5186" t="str">
            <v>12.04.2019</v>
          </cell>
          <cell r="H5186">
            <v>13</v>
          </cell>
        </row>
        <row r="5187">
          <cell r="A5187" t="str">
            <v>2780215146219000003 от 12.04.2019</v>
          </cell>
          <cell r="B5187" t="str">
            <v>2780215146219000003</v>
          </cell>
          <cell r="C5187" t="str">
            <v xml:space="preserve"> Исполнение завершено</v>
          </cell>
          <cell r="D5187">
            <v>7820023230</v>
          </cell>
          <cell r="E5187" t="str">
            <v>Электронный аукцион</v>
          </cell>
          <cell r="F5187">
            <v>43567</v>
          </cell>
          <cell r="G5187" t="str">
            <v>12.04.2019</v>
          </cell>
          <cell r="H5187">
            <v>13</v>
          </cell>
        </row>
        <row r="5188">
          <cell r="A5188" t="str">
            <v>2781616657118000015 от 26.04.2018</v>
          </cell>
          <cell r="B5188" t="str">
            <v>2781616657118000015</v>
          </cell>
          <cell r="C5188" t="str">
            <v xml:space="preserve"> Исполнение завершено</v>
          </cell>
          <cell r="D5188">
            <v>7840461722</v>
          </cell>
          <cell r="E5188" t="str">
            <v>Электронный аукцион</v>
          </cell>
          <cell r="F5188">
            <v>43216</v>
          </cell>
          <cell r="G5188" t="str">
            <v>26.04.2018</v>
          </cell>
          <cell r="H5188">
            <v>13</v>
          </cell>
        </row>
        <row r="5189">
          <cell r="A5189" t="str">
            <v>2782546549718000029 от 29.01.2018</v>
          </cell>
          <cell r="B5189" t="str">
            <v>2782546549718000029</v>
          </cell>
          <cell r="C5189" t="str">
            <v xml:space="preserve"> Исполнение завершено</v>
          </cell>
          <cell r="D5189">
            <v>7806375495</v>
          </cell>
          <cell r="E5189" t="str">
            <v>Электронный аукцион</v>
          </cell>
          <cell r="F5189">
            <v>43129</v>
          </cell>
          <cell r="G5189" t="str">
            <v>29.01.2018</v>
          </cell>
          <cell r="H5189">
            <v>13</v>
          </cell>
        </row>
        <row r="5190">
          <cell r="A5190" t="str">
            <v>2781404631018000022 от 27.03.2018</v>
          </cell>
          <cell r="B5190" t="str">
            <v>2781404631018000022</v>
          </cell>
          <cell r="C5190" t="str">
            <v xml:space="preserve"> Исполнение завершено</v>
          </cell>
          <cell r="D5190">
            <v>7810316238</v>
          </cell>
          <cell r="E5190" t="str">
            <v>Электронный аукцион</v>
          </cell>
          <cell r="F5190">
            <v>43186</v>
          </cell>
          <cell r="G5190" t="str">
            <v>27.03.2018</v>
          </cell>
          <cell r="H5190">
            <v>13</v>
          </cell>
        </row>
        <row r="5191">
          <cell r="A5191" t="str">
            <v>2780701486118000039 от 24.04.2018</v>
          </cell>
          <cell r="B5191" t="str">
            <v>2780701486118000039</v>
          </cell>
          <cell r="C5191" t="str">
            <v xml:space="preserve"> Исполнение завершено</v>
          </cell>
          <cell r="D5191">
            <v>7812012203</v>
          </cell>
          <cell r="E5191" t="str">
            <v>Электронный аукцион</v>
          </cell>
          <cell r="F5191">
            <v>43214</v>
          </cell>
          <cell r="G5191" t="str">
            <v>24.04.2018</v>
          </cell>
          <cell r="H5191">
            <v>13</v>
          </cell>
        </row>
        <row r="5192">
          <cell r="A5192" t="str">
            <v>2781113061318000079 от 11.05.2018</v>
          </cell>
          <cell r="B5192" t="str">
            <v>2781113061318000079</v>
          </cell>
          <cell r="C5192" t="str">
            <v xml:space="preserve"> Исполнение завершено</v>
          </cell>
          <cell r="D5192">
            <v>7812012203</v>
          </cell>
          <cell r="E5192" t="str">
            <v>Электронный аукцион</v>
          </cell>
          <cell r="F5192">
            <v>43231</v>
          </cell>
          <cell r="G5192" t="str">
            <v>11.05.2018</v>
          </cell>
          <cell r="H5192">
            <v>13</v>
          </cell>
        </row>
        <row r="5193">
          <cell r="A5193" t="str">
            <v>2782569934318000064 от 25.09.2018</v>
          </cell>
          <cell r="B5193" t="str">
            <v>2782569934318000064</v>
          </cell>
          <cell r="C5193" t="str">
            <v xml:space="preserve"> Исполнение завершено</v>
          </cell>
          <cell r="D5193">
            <v>7810316238</v>
          </cell>
          <cell r="E5193" t="str">
            <v>Электронный аукцион</v>
          </cell>
          <cell r="F5193">
            <v>43368</v>
          </cell>
          <cell r="G5193" t="str">
            <v>25.09.2018</v>
          </cell>
          <cell r="H5193">
            <v>13</v>
          </cell>
        </row>
        <row r="5194">
          <cell r="A5194" t="str">
            <v>1780803608918000146 от 12.12.2018</v>
          </cell>
          <cell r="B5194" t="str">
            <v>1780803608918000146</v>
          </cell>
          <cell r="C5194" t="str">
            <v xml:space="preserve"> Исполнение завершено</v>
          </cell>
          <cell r="D5194">
            <v>7812012203</v>
          </cell>
          <cell r="E5194" t="str">
            <v>Электронный аукцион</v>
          </cell>
          <cell r="F5194">
            <v>43446</v>
          </cell>
          <cell r="G5194" t="str">
            <v>12.12.2018</v>
          </cell>
          <cell r="H5194">
            <v>13</v>
          </cell>
        </row>
        <row r="5195">
          <cell r="A5195" t="str">
            <v>2781652240619000044 от 31.05.2019</v>
          </cell>
          <cell r="B5195" t="str">
            <v>2781652240619000044</v>
          </cell>
          <cell r="C5195" t="str">
            <v xml:space="preserve"> Исполнение завершено</v>
          </cell>
          <cell r="D5195">
            <v>7812012203</v>
          </cell>
          <cell r="E5195" t="str">
            <v>Электронный аукцион</v>
          </cell>
          <cell r="F5195">
            <v>43616</v>
          </cell>
          <cell r="G5195" t="str">
            <v>31.05.2019</v>
          </cell>
          <cell r="H5195">
            <v>13</v>
          </cell>
        </row>
        <row r="5196">
          <cell r="A5196" t="str">
            <v>2780701801619000105 от 24.06.2019</v>
          </cell>
          <cell r="B5196" t="str">
            <v>2780701801619000105</v>
          </cell>
          <cell r="C5196" t="str">
            <v xml:space="preserve"> Исполнение завершено</v>
          </cell>
          <cell r="D5196" t="str">
            <v>782022535966</v>
          </cell>
          <cell r="E5196" t="str">
            <v>Электронный аукцион</v>
          </cell>
          <cell r="F5196">
            <v>43640</v>
          </cell>
          <cell r="G5196" t="str">
            <v>24.06.2019</v>
          </cell>
          <cell r="H5196">
            <v>13</v>
          </cell>
        </row>
        <row r="5197">
          <cell r="A5197" t="str">
            <v>2781616519019000023 от 20.08.2019</v>
          </cell>
          <cell r="B5197" t="str">
            <v>2781616519019000023</v>
          </cell>
          <cell r="C5197" t="str">
            <v xml:space="preserve"> Исполнение завершено</v>
          </cell>
          <cell r="D5197">
            <v>7839443782</v>
          </cell>
          <cell r="E5197" t="str">
            <v>Электронный аукцион</v>
          </cell>
          <cell r="F5197">
            <v>43697</v>
          </cell>
          <cell r="G5197" t="str">
            <v>20.08.2019</v>
          </cell>
          <cell r="H5197">
            <v>13</v>
          </cell>
        </row>
        <row r="5198">
          <cell r="A5198" t="str">
            <v>2780414893018000011 от 07.05.2018</v>
          </cell>
          <cell r="B5198" t="str">
            <v>2780414893018000011</v>
          </cell>
          <cell r="C5198" t="str">
            <v xml:space="preserve"> Исполнение завершено</v>
          </cell>
          <cell r="D5198">
            <v>7840461722</v>
          </cell>
          <cell r="E5198" t="str">
            <v>Электронный аукцион</v>
          </cell>
          <cell r="F5198">
            <v>43227</v>
          </cell>
          <cell r="G5198" t="str">
            <v>07.05.2018</v>
          </cell>
          <cell r="H5198">
            <v>13</v>
          </cell>
        </row>
        <row r="5199">
          <cell r="A5199" t="str">
            <v>2780409333618000033 от 26.06.2018</v>
          </cell>
          <cell r="B5199" t="str">
            <v>2780409333618000033</v>
          </cell>
          <cell r="C5199" t="str">
            <v xml:space="preserve"> Исполнение завершено</v>
          </cell>
          <cell r="D5199">
            <v>7842308825</v>
          </cell>
          <cell r="E5199" t="str">
            <v>Электронный аукцион</v>
          </cell>
          <cell r="F5199">
            <v>43277</v>
          </cell>
          <cell r="G5199" t="str">
            <v>26.06.2018</v>
          </cell>
          <cell r="H5199">
            <v>13</v>
          </cell>
        </row>
        <row r="5200">
          <cell r="A5200" t="str">
            <v>2784230142818000020 от 12.01.2018</v>
          </cell>
          <cell r="B5200" t="str">
            <v>2784230142818000020</v>
          </cell>
          <cell r="C5200" t="str">
            <v xml:space="preserve"> Исполнение завершено</v>
          </cell>
          <cell r="D5200" t="str">
            <v>550618241332</v>
          </cell>
          <cell r="E5200" t="str">
            <v>Электронный аукцион</v>
          </cell>
          <cell r="F5200">
            <v>43112</v>
          </cell>
          <cell r="G5200" t="str">
            <v>12.01.2018</v>
          </cell>
          <cell r="H5200">
            <v>13</v>
          </cell>
        </row>
        <row r="5201">
          <cell r="A5201" t="str">
            <v>2781021523018000007 от 16.01.2018</v>
          </cell>
          <cell r="B5201" t="str">
            <v>2781021523018000007</v>
          </cell>
          <cell r="C5201" t="str">
            <v xml:space="preserve"> Исполнение завершено</v>
          </cell>
          <cell r="D5201" t="str">
            <v>781603131774</v>
          </cell>
          <cell r="E5201" t="str">
            <v>Электронный аукцион</v>
          </cell>
          <cell r="F5201">
            <v>43116</v>
          </cell>
          <cell r="G5201" t="str">
            <v>16.01.2018</v>
          </cell>
          <cell r="H5201">
            <v>13</v>
          </cell>
        </row>
        <row r="5202">
          <cell r="A5202" t="str">
            <v>2781033116218000007 от 22.01.2018</v>
          </cell>
          <cell r="B5202" t="str">
            <v>2781033116218000007</v>
          </cell>
          <cell r="C5202" t="str">
            <v xml:space="preserve"> Исполнение завершено</v>
          </cell>
          <cell r="D5202">
            <v>7816530372</v>
          </cell>
          <cell r="E5202" t="str">
            <v>Электронный аукцион</v>
          </cell>
          <cell r="F5202">
            <v>43122</v>
          </cell>
          <cell r="G5202" t="str">
            <v>22.01.2018</v>
          </cell>
          <cell r="H5202">
            <v>13</v>
          </cell>
        </row>
        <row r="5203">
          <cell r="A5203" t="str">
            <v>2781400153518000006 от 29.01.2018</v>
          </cell>
          <cell r="B5203" t="str">
            <v>2781400153518000006</v>
          </cell>
          <cell r="C5203" t="str">
            <v xml:space="preserve"> Исполнение завершено</v>
          </cell>
          <cell r="D5203">
            <v>7816530372</v>
          </cell>
          <cell r="E5203" t="str">
            <v>Электронный аукцион</v>
          </cell>
          <cell r="F5203">
            <v>43129</v>
          </cell>
          <cell r="G5203" t="str">
            <v>29.01.2018</v>
          </cell>
          <cell r="H5203">
            <v>13</v>
          </cell>
        </row>
        <row r="5204">
          <cell r="A5204" t="str">
            <v>2780902884518000008 от 05.02.2018</v>
          </cell>
          <cell r="B5204" t="str">
            <v>2780902884518000008</v>
          </cell>
          <cell r="C5204" t="str">
            <v xml:space="preserve"> Исполнение завершено</v>
          </cell>
          <cell r="D5204" t="str">
            <v>232909092800</v>
          </cell>
          <cell r="E5204" t="str">
            <v>Электронный аукцион</v>
          </cell>
          <cell r="F5204">
            <v>43136</v>
          </cell>
          <cell r="G5204" t="str">
            <v>05.02.2018</v>
          </cell>
          <cell r="H5204">
            <v>13</v>
          </cell>
        </row>
        <row r="5205">
          <cell r="A5205" t="str">
            <v>2781015803818000011 от 09.02.2018</v>
          </cell>
          <cell r="B5205" t="str">
            <v>2781015803818000011</v>
          </cell>
          <cell r="C5205" t="str">
            <v xml:space="preserve"> Исполнение завершено</v>
          </cell>
          <cell r="D5205">
            <v>7816530372</v>
          </cell>
          <cell r="E5205" t="str">
            <v>Электронный аукцион</v>
          </cell>
          <cell r="F5205">
            <v>43140</v>
          </cell>
          <cell r="G5205" t="str">
            <v>09.02.2018</v>
          </cell>
          <cell r="H5205">
            <v>13</v>
          </cell>
        </row>
        <row r="5206">
          <cell r="A5206" t="str">
            <v>2781304570918000065 от 20.02.2018</v>
          </cell>
          <cell r="B5206" t="str">
            <v>2781304570918000065</v>
          </cell>
          <cell r="C5206" t="str">
            <v xml:space="preserve"> Исполнение завершено</v>
          </cell>
          <cell r="D5206">
            <v>7842387810</v>
          </cell>
          <cell r="E5206" t="str">
            <v>Запрос котировок</v>
          </cell>
          <cell r="F5206">
            <v>43151</v>
          </cell>
          <cell r="G5206" t="str">
            <v>20.02.2018</v>
          </cell>
          <cell r="H5206">
            <v>17</v>
          </cell>
        </row>
        <row r="5207">
          <cell r="A5207" t="str">
            <v>2782002057518000015 от 13.03.2018</v>
          </cell>
          <cell r="B5207" t="str">
            <v>2782002057518000015</v>
          </cell>
          <cell r="C5207" t="str">
            <v xml:space="preserve"> Исполнение завершено</v>
          </cell>
          <cell r="D5207">
            <v>7804609317</v>
          </cell>
          <cell r="E5207" t="str">
            <v>Электронный аукцион</v>
          </cell>
          <cell r="F5207">
            <v>43172</v>
          </cell>
          <cell r="G5207" t="str">
            <v>13.03.2018</v>
          </cell>
          <cell r="H5207">
            <v>13</v>
          </cell>
        </row>
        <row r="5208">
          <cell r="A5208" t="str">
            <v>2781413375718000042 от 19.03.2018</v>
          </cell>
          <cell r="B5208" t="str">
            <v>2781413375718000042</v>
          </cell>
          <cell r="C5208" t="str">
            <v xml:space="preserve"> Исполнение завершено</v>
          </cell>
          <cell r="D5208" t="str">
            <v>550618241332</v>
          </cell>
          <cell r="E5208" t="str">
            <v>Электронный аукцион</v>
          </cell>
          <cell r="F5208">
            <v>43178</v>
          </cell>
          <cell r="G5208" t="str">
            <v>19.03.2018</v>
          </cell>
          <cell r="H5208">
            <v>13</v>
          </cell>
        </row>
        <row r="5209">
          <cell r="A5209" t="str">
            <v>2781028183518000022 от 26.03.2018</v>
          </cell>
          <cell r="B5209" t="str">
            <v>2781028183518000022</v>
          </cell>
          <cell r="C5209" t="str">
            <v xml:space="preserve"> Исполнение завершено</v>
          </cell>
          <cell r="D5209">
            <v>7811300752</v>
          </cell>
          <cell r="E5209" t="str">
            <v>Электронный аукцион</v>
          </cell>
          <cell r="F5209">
            <v>43185</v>
          </cell>
          <cell r="G5209" t="str">
            <v>26.03.2018</v>
          </cell>
          <cell r="H5209">
            <v>13</v>
          </cell>
        </row>
        <row r="5210">
          <cell r="A5210" t="str">
            <v>2782002025418000011 от 26.03.2018</v>
          </cell>
          <cell r="B5210" t="str">
            <v>2782002025418000011</v>
          </cell>
          <cell r="C5210" t="str">
            <v xml:space="preserve"> Исполнение завершено</v>
          </cell>
          <cell r="D5210" t="str">
            <v>550618241332</v>
          </cell>
          <cell r="E5210" t="str">
            <v>Электронный аукцион</v>
          </cell>
          <cell r="F5210">
            <v>43185</v>
          </cell>
          <cell r="G5210" t="str">
            <v>26.03.2018</v>
          </cell>
          <cell r="H5210">
            <v>13</v>
          </cell>
        </row>
        <row r="5211">
          <cell r="A5211" t="str">
            <v>2780700826518000016 от 27.03.2018</v>
          </cell>
          <cell r="B5211" t="str">
            <v>2780700826518000016</v>
          </cell>
          <cell r="C5211" t="str">
            <v xml:space="preserve"> Исполнение завершено</v>
          </cell>
          <cell r="D5211">
            <v>7811621185</v>
          </cell>
          <cell r="E5211" t="str">
            <v>Запрос котировок</v>
          </cell>
          <cell r="F5211">
            <v>43186</v>
          </cell>
          <cell r="G5211" t="str">
            <v>27.03.2018</v>
          </cell>
          <cell r="H5211">
            <v>17</v>
          </cell>
        </row>
        <row r="5212">
          <cell r="A5212" t="str">
            <v>2781402280018000019 от 05.04.2018</v>
          </cell>
          <cell r="B5212" t="str">
            <v>2781402280018000019</v>
          </cell>
          <cell r="C5212" t="str">
            <v xml:space="preserve"> Исполнение завершено</v>
          </cell>
          <cell r="D5212">
            <v>6234172045</v>
          </cell>
          <cell r="E5212" t="str">
            <v>Электронный аукцион</v>
          </cell>
          <cell r="F5212">
            <v>43195</v>
          </cell>
          <cell r="G5212" t="str">
            <v>05.04.2018</v>
          </cell>
          <cell r="H5212">
            <v>13</v>
          </cell>
        </row>
        <row r="5213">
          <cell r="A5213" t="str">
            <v>2781104024718000085 от 09.04.2018</v>
          </cell>
          <cell r="B5213" t="str">
            <v>2781104024718000085</v>
          </cell>
          <cell r="C5213" t="str">
            <v xml:space="preserve"> Исполнение завершено</v>
          </cell>
          <cell r="D5213">
            <v>7816530372</v>
          </cell>
          <cell r="E5213" t="str">
            <v>Электронный аукцион</v>
          </cell>
          <cell r="F5213">
            <v>43199</v>
          </cell>
          <cell r="G5213" t="str">
            <v>09.04.2018</v>
          </cell>
          <cell r="H5213">
            <v>13</v>
          </cell>
        </row>
        <row r="5214">
          <cell r="A5214" t="str">
            <v>2781404682518000017 от 10.04.2018</v>
          </cell>
          <cell r="B5214" t="str">
            <v>2781404682518000017</v>
          </cell>
          <cell r="C5214" t="str">
            <v xml:space="preserve"> Исполнение завершено</v>
          </cell>
          <cell r="D5214" t="str">
            <v>781300071011</v>
          </cell>
          <cell r="E5214" t="str">
            <v>Электронный аукцион</v>
          </cell>
          <cell r="F5214">
            <v>43200</v>
          </cell>
          <cell r="G5214" t="str">
            <v>10.04.2018</v>
          </cell>
          <cell r="H5214">
            <v>13</v>
          </cell>
        </row>
        <row r="5215">
          <cell r="A5215" t="str">
            <v>2781015804518000011 от 20.04.2018</v>
          </cell>
          <cell r="B5215" t="str">
            <v>2781015804518000011</v>
          </cell>
          <cell r="C5215" t="str">
            <v xml:space="preserve"> Исполнение завершено</v>
          </cell>
          <cell r="D5215" t="str">
            <v>232909092800</v>
          </cell>
          <cell r="E5215" t="str">
            <v>Электронный аукцион</v>
          </cell>
          <cell r="F5215">
            <v>43210</v>
          </cell>
          <cell r="G5215" t="str">
            <v>20.04.2018</v>
          </cell>
          <cell r="H5215">
            <v>13</v>
          </cell>
        </row>
        <row r="5216">
          <cell r="A5216" t="str">
            <v>1781500151318000055 от 25.04.2018</v>
          </cell>
          <cell r="B5216" t="str">
            <v>1781500151318000055</v>
          </cell>
          <cell r="C5216" t="str">
            <v xml:space="preserve"> Исполнение завершено</v>
          </cell>
          <cell r="D5216">
            <v>7816530372</v>
          </cell>
          <cell r="E5216" t="str">
            <v>Запрос котировок</v>
          </cell>
          <cell r="F5216">
            <v>43215</v>
          </cell>
          <cell r="G5216" t="str">
            <v>25.04.2018</v>
          </cell>
          <cell r="H5216">
            <v>17</v>
          </cell>
        </row>
        <row r="5217">
          <cell r="A5217" t="str">
            <v>2780802324118000236 от 26.04.2018</v>
          </cell>
          <cell r="B5217" t="str">
            <v>2780802324118000236</v>
          </cell>
          <cell r="C5217" t="str">
            <v xml:space="preserve"> Исполнение завершено</v>
          </cell>
          <cell r="D5217">
            <v>2309156790</v>
          </cell>
          <cell r="E5217" t="str">
            <v>Электронный аукцион</v>
          </cell>
          <cell r="F5217">
            <v>43216</v>
          </cell>
          <cell r="G5217" t="str">
            <v>26.04.2018</v>
          </cell>
          <cell r="H5217">
            <v>13</v>
          </cell>
        </row>
        <row r="5218">
          <cell r="A5218" t="str">
            <v>1502905325118000042 от 27.04.2018</v>
          </cell>
          <cell r="B5218" t="str">
            <v>1502905325118000042</v>
          </cell>
          <cell r="C5218" t="str">
            <v xml:space="preserve"> Исполнение завершено</v>
          </cell>
          <cell r="D5218" t="str">
            <v>504000374871</v>
          </cell>
          <cell r="E5218" t="str">
            <v>Электронный аукцион</v>
          </cell>
          <cell r="F5218">
            <v>43217</v>
          </cell>
          <cell r="G5218" t="str">
            <v>27.04.2018</v>
          </cell>
          <cell r="H5218">
            <v>13</v>
          </cell>
        </row>
        <row r="5219">
          <cell r="A5219" t="str">
            <v>2781410153018000019 от 03.05.2018</v>
          </cell>
          <cell r="B5219" t="str">
            <v>2781410153018000019</v>
          </cell>
          <cell r="C5219" t="str">
            <v xml:space="preserve"> Исполнение завершено</v>
          </cell>
          <cell r="D5219">
            <v>7804609317</v>
          </cell>
          <cell r="E5219" t="str">
            <v>Электронный аукцион</v>
          </cell>
          <cell r="F5219">
            <v>43223</v>
          </cell>
          <cell r="G5219" t="str">
            <v>03.05.2018</v>
          </cell>
          <cell r="H5219">
            <v>13</v>
          </cell>
        </row>
        <row r="5220">
          <cell r="A5220" t="str">
            <v>2782032641118000013 от 17.05.2018</v>
          </cell>
          <cell r="B5220" t="str">
            <v>2782032641118000013</v>
          </cell>
          <cell r="C5220" t="str">
            <v xml:space="preserve"> Исполнение завершено</v>
          </cell>
          <cell r="D5220">
            <v>7816530372</v>
          </cell>
          <cell r="E5220" t="str">
            <v>Электронный аукцион</v>
          </cell>
          <cell r="F5220">
            <v>43237</v>
          </cell>
          <cell r="G5220" t="str">
            <v>17.05.2018</v>
          </cell>
          <cell r="H5220">
            <v>13</v>
          </cell>
        </row>
        <row r="5221">
          <cell r="A5221" t="str">
            <v>2781435144118000031 от 22.05.2018</v>
          </cell>
          <cell r="B5221" t="str">
            <v>2781435144118000031</v>
          </cell>
          <cell r="C5221" t="str">
            <v xml:space="preserve"> Исполнение завершено</v>
          </cell>
          <cell r="D5221" t="str">
            <v>232909092800</v>
          </cell>
          <cell r="E5221" t="str">
            <v>Электронный аукцион</v>
          </cell>
          <cell r="F5221">
            <v>43242</v>
          </cell>
          <cell r="G5221" t="str">
            <v>22.05.2018</v>
          </cell>
          <cell r="H5221">
            <v>13</v>
          </cell>
        </row>
        <row r="5222">
          <cell r="A5222" t="str">
            <v>2782700193418000047 от 25.05.2018</v>
          </cell>
          <cell r="B5222" t="str">
            <v>2782700193418000047</v>
          </cell>
          <cell r="C5222" t="str">
            <v xml:space="preserve"> Исполнение завершено</v>
          </cell>
          <cell r="D5222" t="str">
            <v>110380207738</v>
          </cell>
          <cell r="E5222" t="str">
            <v>Запрос котировок</v>
          </cell>
          <cell r="F5222">
            <v>43245</v>
          </cell>
          <cell r="G5222" t="str">
            <v>25.05.2018</v>
          </cell>
          <cell r="H5222">
            <v>17</v>
          </cell>
        </row>
        <row r="5223">
          <cell r="A5223" t="str">
            <v>3631580082018000015 от 28.05.2018</v>
          </cell>
          <cell r="B5223" t="str">
            <v>3631580082018000015</v>
          </cell>
          <cell r="C5223" t="str">
            <v xml:space="preserve"> Исполнение завершено</v>
          </cell>
          <cell r="D5223">
            <v>6316204820</v>
          </cell>
          <cell r="E5223" t="str">
            <v>Электронный аукцион</v>
          </cell>
          <cell r="F5223">
            <v>43248</v>
          </cell>
          <cell r="G5223" t="str">
            <v>28.05.2018</v>
          </cell>
          <cell r="H5223">
            <v>13</v>
          </cell>
        </row>
        <row r="5224">
          <cell r="A5224" t="str">
            <v>2780717627718000030 от 29.05.2018</v>
          </cell>
          <cell r="B5224" t="str">
            <v>2780717627718000030</v>
          </cell>
          <cell r="C5224" t="str">
            <v xml:space="preserve"> Исполнение завершено</v>
          </cell>
          <cell r="D5224">
            <v>7810425678</v>
          </cell>
          <cell r="E5224" t="str">
            <v>Электронный аукцион</v>
          </cell>
          <cell r="F5224">
            <v>43249</v>
          </cell>
          <cell r="G5224" t="str">
            <v>29.05.2018</v>
          </cell>
          <cell r="H5224">
            <v>13</v>
          </cell>
        </row>
        <row r="5225">
          <cell r="A5225" t="str">
            <v>2782100675018000032 от 29.05.2018</v>
          </cell>
          <cell r="B5225" t="str">
            <v>2782100675018000032</v>
          </cell>
          <cell r="C5225" t="str">
            <v xml:space="preserve"> Исполнение завершено</v>
          </cell>
          <cell r="D5225" t="str">
            <v>232909092800</v>
          </cell>
          <cell r="E5225" t="str">
            <v>Электронный аукцион</v>
          </cell>
          <cell r="F5225">
            <v>43249</v>
          </cell>
          <cell r="G5225" t="str">
            <v>29.05.2018</v>
          </cell>
          <cell r="H5225">
            <v>13</v>
          </cell>
        </row>
        <row r="5226">
          <cell r="A5226" t="str">
            <v>2166012085018000132 от 30.05.2018</v>
          </cell>
          <cell r="B5226" t="str">
            <v>2166012085018000132</v>
          </cell>
          <cell r="C5226" t="str">
            <v xml:space="preserve"> Исполнение завершено</v>
          </cell>
          <cell r="D5226" t="str">
            <v>165900005763</v>
          </cell>
          <cell r="E5226" t="str">
            <v>Электронный аукцион</v>
          </cell>
          <cell r="F5226">
            <v>43250</v>
          </cell>
          <cell r="G5226" t="str">
            <v>30.05.2018</v>
          </cell>
          <cell r="H5226">
            <v>13</v>
          </cell>
        </row>
        <row r="5227">
          <cell r="A5227" t="str">
            <v>2782002052918000020 от 31.05.2018</v>
          </cell>
          <cell r="B5227" t="str">
            <v>2782002052918000020</v>
          </cell>
          <cell r="C5227" t="str">
            <v xml:space="preserve"> Исполнение завершено</v>
          </cell>
          <cell r="D5227">
            <v>7804609317</v>
          </cell>
          <cell r="E5227" t="str">
            <v>Электронный аукцион</v>
          </cell>
          <cell r="F5227">
            <v>43251</v>
          </cell>
          <cell r="G5227" t="str">
            <v>31.05.2018</v>
          </cell>
          <cell r="H5227">
            <v>13</v>
          </cell>
        </row>
        <row r="5228">
          <cell r="A5228" t="str">
            <v>2780605903418000038 от 01.06.2018</v>
          </cell>
          <cell r="B5228" t="str">
            <v>2780605903418000038</v>
          </cell>
          <cell r="C5228" t="str">
            <v xml:space="preserve"> Исполнение завершено</v>
          </cell>
          <cell r="D5228">
            <v>7816530372</v>
          </cell>
          <cell r="E5228" t="str">
            <v>Электронный аукцион</v>
          </cell>
          <cell r="F5228">
            <v>43252</v>
          </cell>
          <cell r="G5228" t="str">
            <v>01.06.2018</v>
          </cell>
          <cell r="H5228">
            <v>13</v>
          </cell>
        </row>
        <row r="5229">
          <cell r="A5229" t="str">
            <v>2781021465218000012 от 05.06.2018</v>
          </cell>
          <cell r="B5229" t="str">
            <v>2781021465218000012</v>
          </cell>
          <cell r="C5229" t="str">
            <v xml:space="preserve"> Исполнение завершено</v>
          </cell>
          <cell r="D5229">
            <v>7806270510</v>
          </cell>
          <cell r="E5229" t="str">
            <v>Электронный аукцион</v>
          </cell>
          <cell r="F5229">
            <v>43256</v>
          </cell>
          <cell r="G5229" t="str">
            <v>05.06.2018</v>
          </cell>
          <cell r="H5229">
            <v>13</v>
          </cell>
        </row>
        <row r="5230">
          <cell r="A5230" t="str">
            <v>2782031792118000025 от 06.06.2018</v>
          </cell>
          <cell r="B5230" t="str">
            <v>2782031792118000025</v>
          </cell>
          <cell r="C5230" t="str">
            <v xml:space="preserve"> Исполнение завершено</v>
          </cell>
          <cell r="D5230">
            <v>7805684500</v>
          </cell>
          <cell r="E5230" t="str">
            <v>Электронный аукцион</v>
          </cell>
          <cell r="F5230">
            <v>43257</v>
          </cell>
          <cell r="G5230" t="str">
            <v>06.06.2018</v>
          </cell>
          <cell r="H5230">
            <v>13</v>
          </cell>
        </row>
        <row r="5231">
          <cell r="A5231" t="str">
            <v>2782002045518000023 от 07.06.2018</v>
          </cell>
          <cell r="B5231" t="str">
            <v>2782002045518000023</v>
          </cell>
          <cell r="C5231" t="str">
            <v xml:space="preserve"> Исполнение завершено</v>
          </cell>
          <cell r="D5231">
            <v>7805684500</v>
          </cell>
          <cell r="E5231" t="str">
            <v>Электронный аукцион</v>
          </cell>
          <cell r="F5231">
            <v>43258</v>
          </cell>
          <cell r="G5231" t="str">
            <v>07.06.2018</v>
          </cell>
          <cell r="H5231">
            <v>13</v>
          </cell>
        </row>
        <row r="5232">
          <cell r="A5232" t="str">
            <v>3690800382518000055 от 07.06.2018</v>
          </cell>
          <cell r="B5232" t="str">
            <v>3690800382518000055</v>
          </cell>
          <cell r="C5232" t="str">
            <v xml:space="preserve"> Исполнение завершено</v>
          </cell>
          <cell r="D5232" t="str">
            <v>434531313305</v>
          </cell>
          <cell r="E5232" t="str">
            <v>Электронный аукцион</v>
          </cell>
          <cell r="F5232">
            <v>43258</v>
          </cell>
          <cell r="G5232" t="str">
            <v>07.06.2018</v>
          </cell>
          <cell r="H5232">
            <v>13</v>
          </cell>
        </row>
        <row r="5233">
          <cell r="A5233" t="str">
            <v>2780702202018000029 от 13.06.2018</v>
          </cell>
          <cell r="B5233" t="str">
            <v>2780702202018000029</v>
          </cell>
          <cell r="C5233" t="str">
            <v xml:space="preserve"> Исполнение завершено</v>
          </cell>
          <cell r="D5233">
            <v>7816530372</v>
          </cell>
          <cell r="E5233" t="str">
            <v>Электронный аукцион</v>
          </cell>
          <cell r="F5233">
            <v>43264</v>
          </cell>
          <cell r="G5233" t="str">
            <v>13.06.2018</v>
          </cell>
          <cell r="H5233">
            <v>13</v>
          </cell>
        </row>
        <row r="5234">
          <cell r="A5234" t="str">
            <v>2781410474918000026 от 25.06.2018</v>
          </cell>
          <cell r="B5234" t="str">
            <v>2781410474918000026</v>
          </cell>
          <cell r="C5234" t="str">
            <v xml:space="preserve"> Исполнение завершено</v>
          </cell>
          <cell r="D5234">
            <v>7804609317</v>
          </cell>
          <cell r="E5234" t="str">
            <v>Электронный аукцион</v>
          </cell>
          <cell r="F5234">
            <v>43276</v>
          </cell>
          <cell r="G5234" t="str">
            <v>25.06.2018</v>
          </cell>
          <cell r="H5234">
            <v>13</v>
          </cell>
        </row>
        <row r="5235">
          <cell r="A5235" t="str">
            <v>2781801080518000019 от 03.07.2018</v>
          </cell>
          <cell r="B5235" t="str">
            <v>2781801080518000019</v>
          </cell>
          <cell r="C5235" t="str">
            <v xml:space="preserve"> Исполнение завершено</v>
          </cell>
          <cell r="D5235">
            <v>2309156790</v>
          </cell>
          <cell r="E5235" t="str">
            <v>Электронный аукцион</v>
          </cell>
          <cell r="F5235">
            <v>43284</v>
          </cell>
          <cell r="G5235" t="str">
            <v>03.07.2018</v>
          </cell>
          <cell r="H5235">
            <v>13</v>
          </cell>
        </row>
        <row r="5236">
          <cell r="A5236" t="str">
            <v>2781615743218000020 от 13.07.2018</v>
          </cell>
          <cell r="B5236" t="str">
            <v>2781615743218000020</v>
          </cell>
          <cell r="C5236" t="str">
            <v xml:space="preserve"> Исполнение завершено</v>
          </cell>
          <cell r="D5236">
            <v>7804609317</v>
          </cell>
          <cell r="E5236" t="str">
            <v>Электронный аукцион</v>
          </cell>
          <cell r="F5236">
            <v>43294</v>
          </cell>
          <cell r="G5236" t="str">
            <v>13.07.2018</v>
          </cell>
          <cell r="H5236">
            <v>13</v>
          </cell>
        </row>
        <row r="5237">
          <cell r="A5237" t="str">
            <v>2781106588318000029 от 17.07.2018</v>
          </cell>
          <cell r="B5237" t="str">
            <v>2781106588318000029</v>
          </cell>
          <cell r="C5237" t="str">
            <v xml:space="preserve"> Исполнение завершено</v>
          </cell>
          <cell r="D5237">
            <v>7802277627</v>
          </cell>
          <cell r="E5237" t="str">
            <v>Электронный аукцион</v>
          </cell>
          <cell r="F5237">
            <v>43298</v>
          </cell>
          <cell r="G5237" t="str">
            <v>17.07.2018</v>
          </cell>
          <cell r="H5237">
            <v>13</v>
          </cell>
        </row>
        <row r="5238">
          <cell r="A5238" t="str">
            <v>2781021454018000007 от 19.07.2018</v>
          </cell>
          <cell r="B5238" t="str">
            <v>2781021454018000007</v>
          </cell>
          <cell r="C5238" t="str">
            <v xml:space="preserve"> Исполнение завершено</v>
          </cell>
          <cell r="D5238">
            <v>7816530372</v>
          </cell>
          <cell r="E5238" t="str">
            <v>Электронный аукцион</v>
          </cell>
          <cell r="F5238">
            <v>43300</v>
          </cell>
          <cell r="G5238" t="str">
            <v>19.07.2018</v>
          </cell>
          <cell r="H5238">
            <v>13</v>
          </cell>
        </row>
        <row r="5239">
          <cell r="A5239" t="str">
            <v>2780715930618000014 от 25.07.2018</v>
          </cell>
          <cell r="B5239" t="str">
            <v>2780715930618000014</v>
          </cell>
          <cell r="C5239" t="str">
            <v xml:space="preserve"> Исполнение завершено</v>
          </cell>
          <cell r="D5239">
            <v>7810685620</v>
          </cell>
          <cell r="E5239" t="str">
            <v>Электронный аукцион</v>
          </cell>
          <cell r="F5239">
            <v>43306</v>
          </cell>
          <cell r="G5239" t="str">
            <v>25.07.2018</v>
          </cell>
          <cell r="H5239">
            <v>13</v>
          </cell>
        </row>
        <row r="5240">
          <cell r="A5240" t="str">
            <v>2782002024718000019 от 25.07.2018</v>
          </cell>
          <cell r="B5240" t="str">
            <v>2782002024718000019</v>
          </cell>
          <cell r="C5240" t="str">
            <v xml:space="preserve"> Исполнение завершено</v>
          </cell>
          <cell r="D5240">
            <v>2309156790</v>
          </cell>
          <cell r="E5240" t="str">
            <v>Электронный аукцион</v>
          </cell>
          <cell r="F5240">
            <v>43306</v>
          </cell>
          <cell r="G5240" t="str">
            <v>25.07.2018</v>
          </cell>
          <cell r="H5240">
            <v>13</v>
          </cell>
        </row>
        <row r="5241">
          <cell r="A5241" t="str">
            <v>2782700139518000011 от 30.07.2018</v>
          </cell>
          <cell r="B5241" t="str">
            <v>2782700139518000011</v>
          </cell>
          <cell r="C5241" t="str">
            <v xml:space="preserve"> Исполнение завершено</v>
          </cell>
          <cell r="D5241">
            <v>7810685620</v>
          </cell>
          <cell r="E5241" t="str">
            <v>Электронный аукцион</v>
          </cell>
          <cell r="F5241">
            <v>43311</v>
          </cell>
          <cell r="G5241" t="str">
            <v>30.07.2018</v>
          </cell>
          <cell r="H5241">
            <v>13</v>
          </cell>
        </row>
        <row r="5242">
          <cell r="A5242" t="str">
            <v>2780400690418000104 от 31.07.2018</v>
          </cell>
          <cell r="B5242" t="str">
            <v>2780400690418000104</v>
          </cell>
          <cell r="C5242" t="str">
            <v xml:space="preserve"> Исполнение завершено</v>
          </cell>
          <cell r="D5242" t="str">
            <v>781119741819</v>
          </cell>
          <cell r="E5242" t="str">
            <v>Электронный аукцион</v>
          </cell>
          <cell r="F5242">
            <v>43312</v>
          </cell>
          <cell r="G5242" t="str">
            <v>31.07.2018</v>
          </cell>
          <cell r="H5242">
            <v>13</v>
          </cell>
        </row>
        <row r="5243">
          <cell r="A5243" t="str">
            <v>2780702642618000027 от 13.08.2018</v>
          </cell>
          <cell r="B5243" t="str">
            <v>2780702642618000027</v>
          </cell>
          <cell r="C5243" t="str">
            <v xml:space="preserve"> Исполнение завершено</v>
          </cell>
          <cell r="D5243" t="str">
            <v>471503600570</v>
          </cell>
          <cell r="E5243" t="str">
            <v>Запрос котировок</v>
          </cell>
          <cell r="F5243">
            <v>43325</v>
          </cell>
          <cell r="G5243" t="str">
            <v>13.08.2018</v>
          </cell>
          <cell r="H5243">
            <v>17</v>
          </cell>
        </row>
        <row r="5244">
          <cell r="A5244" t="str">
            <v>2782666724918000064 от 14.08.2018</v>
          </cell>
          <cell r="B5244" t="str">
            <v>2782666724918000064</v>
          </cell>
          <cell r="C5244" t="str">
            <v xml:space="preserve"> Исполнение завершено</v>
          </cell>
          <cell r="D5244">
            <v>7816530372</v>
          </cell>
          <cell r="E5244" t="str">
            <v>Запрос котировок</v>
          </cell>
          <cell r="F5244">
            <v>43326</v>
          </cell>
          <cell r="G5244" t="str">
            <v>14.08.2018</v>
          </cell>
          <cell r="H5244">
            <v>17</v>
          </cell>
        </row>
        <row r="5245">
          <cell r="A5245" t="str">
            <v>3784031071618000046 от 15.08.2018</v>
          </cell>
          <cell r="B5245" t="str">
            <v>3784031071618000046</v>
          </cell>
          <cell r="C5245" t="str">
            <v xml:space="preserve"> Исполнение завершено</v>
          </cell>
          <cell r="D5245">
            <v>7820324037</v>
          </cell>
          <cell r="E5245" t="str">
            <v>Электронный аукцион</v>
          </cell>
          <cell r="F5245">
            <v>43327</v>
          </cell>
          <cell r="G5245" t="str">
            <v>15.08.2018</v>
          </cell>
          <cell r="H5245">
            <v>13</v>
          </cell>
        </row>
        <row r="5246">
          <cell r="A5246" t="str">
            <v>2781703389518000243 от 17.08.2018</v>
          </cell>
          <cell r="B5246" t="str">
            <v>2781703389518000243</v>
          </cell>
          <cell r="C5246" t="str">
            <v xml:space="preserve"> Исполнение завершено</v>
          </cell>
          <cell r="D5246">
            <v>7839073605</v>
          </cell>
          <cell r="E5246" t="str">
            <v>Электронный аукцион</v>
          </cell>
          <cell r="F5246">
            <v>43329</v>
          </cell>
          <cell r="G5246" t="str">
            <v>17.08.2018</v>
          </cell>
          <cell r="H5246">
            <v>13</v>
          </cell>
        </row>
        <row r="5247">
          <cell r="A5247" t="str">
            <v>2780703321518000043 от 28.08.2018</v>
          </cell>
          <cell r="B5247" t="str">
            <v>2780703321518000043</v>
          </cell>
          <cell r="C5247" t="str">
            <v xml:space="preserve"> Исполнение завершено</v>
          </cell>
          <cell r="D5247">
            <v>7816530372</v>
          </cell>
          <cell r="E5247" t="str">
            <v>Электронный аукцион</v>
          </cell>
          <cell r="F5247">
            <v>43340</v>
          </cell>
          <cell r="G5247" t="str">
            <v>28.08.2018</v>
          </cell>
          <cell r="H5247">
            <v>13</v>
          </cell>
        </row>
        <row r="5248">
          <cell r="A5248" t="str">
            <v>2782666724918000073 от 29.08.2018</v>
          </cell>
          <cell r="B5248" t="str">
            <v>2782666724918000073</v>
          </cell>
          <cell r="C5248" t="str">
            <v xml:space="preserve"> Исполнение завершено</v>
          </cell>
          <cell r="D5248" t="str">
            <v>352514818510</v>
          </cell>
          <cell r="E5248" t="str">
            <v>Запрос котировок</v>
          </cell>
          <cell r="F5248">
            <v>43341</v>
          </cell>
          <cell r="G5248" t="str">
            <v>29.08.2018</v>
          </cell>
          <cell r="H5248">
            <v>17</v>
          </cell>
        </row>
        <row r="5249">
          <cell r="A5249" t="str">
            <v>2782002049418000015 от 30.08.2018</v>
          </cell>
          <cell r="B5249" t="str">
            <v>2782002049418000015</v>
          </cell>
          <cell r="C5249" t="str">
            <v xml:space="preserve"> Исполнение завершено</v>
          </cell>
          <cell r="D5249">
            <v>7805684500</v>
          </cell>
          <cell r="E5249" t="str">
            <v>Электронный аукцион</v>
          </cell>
          <cell r="F5249">
            <v>43342</v>
          </cell>
          <cell r="G5249" t="str">
            <v>30.08.2018</v>
          </cell>
          <cell r="H5249">
            <v>13</v>
          </cell>
        </row>
        <row r="5250">
          <cell r="A5250" t="str">
            <v>2780702611218000030 от 10.09.2018</v>
          </cell>
          <cell r="B5250" t="str">
            <v>2780702611218000030</v>
          </cell>
          <cell r="C5250" t="str">
            <v xml:space="preserve"> Исполнение завершено</v>
          </cell>
          <cell r="D5250">
            <v>7816530372</v>
          </cell>
          <cell r="E5250" t="str">
            <v>Электронный аукцион</v>
          </cell>
          <cell r="F5250">
            <v>43353</v>
          </cell>
          <cell r="G5250" t="str">
            <v>10.09.2018</v>
          </cell>
          <cell r="H5250">
            <v>13</v>
          </cell>
        </row>
        <row r="5251">
          <cell r="A5251" t="str">
            <v>2781700438018000042 от 10.09.2018</v>
          </cell>
          <cell r="B5251" t="str">
            <v>2781700438018000042</v>
          </cell>
          <cell r="C5251" t="str">
            <v xml:space="preserve"> Исполнение завершено</v>
          </cell>
          <cell r="D5251" t="str">
            <v>780260063669</v>
          </cell>
          <cell r="E5251" t="str">
            <v>Электронный аукцион</v>
          </cell>
          <cell r="F5251">
            <v>43353</v>
          </cell>
          <cell r="G5251" t="str">
            <v>10.09.2018</v>
          </cell>
          <cell r="H5251">
            <v>13</v>
          </cell>
        </row>
        <row r="5252">
          <cell r="A5252" t="str">
            <v>2782002039918000025 от 11.09.2018</v>
          </cell>
          <cell r="B5252" t="str">
            <v>2782002039918000025</v>
          </cell>
          <cell r="C5252" t="str">
            <v xml:space="preserve"> Исполнение завершено</v>
          </cell>
          <cell r="D5252">
            <v>7811344693</v>
          </cell>
          <cell r="E5252" t="str">
            <v>Электронный аукцион</v>
          </cell>
          <cell r="F5252">
            <v>43354</v>
          </cell>
          <cell r="G5252" t="str">
            <v>11.09.2018</v>
          </cell>
          <cell r="H5252">
            <v>13</v>
          </cell>
        </row>
        <row r="5253">
          <cell r="A5253" t="str">
            <v>2781448577318000035 от 13.09.2018</v>
          </cell>
          <cell r="B5253" t="str">
            <v>2781448577318000035</v>
          </cell>
          <cell r="C5253" t="str">
            <v xml:space="preserve"> Исполнение завершено</v>
          </cell>
          <cell r="D5253" t="str">
            <v>781300071011</v>
          </cell>
          <cell r="E5253" t="str">
            <v>Электронный аукцион</v>
          </cell>
          <cell r="F5253">
            <v>43356</v>
          </cell>
          <cell r="G5253" t="str">
            <v>13.09.2018</v>
          </cell>
          <cell r="H5253">
            <v>13</v>
          </cell>
        </row>
        <row r="5254">
          <cell r="A5254" t="str">
            <v>2780736087918000083 от 21.09.2018</v>
          </cell>
          <cell r="B5254" t="str">
            <v>2780736087918000083</v>
          </cell>
          <cell r="C5254" t="str">
            <v xml:space="preserve"> Исполнение завершено</v>
          </cell>
          <cell r="D5254">
            <v>7816530372</v>
          </cell>
          <cell r="E5254" t="str">
            <v>Электронный аукцион</v>
          </cell>
          <cell r="F5254">
            <v>43364</v>
          </cell>
          <cell r="G5254" t="str">
            <v>21.09.2018</v>
          </cell>
          <cell r="H5254">
            <v>13</v>
          </cell>
        </row>
        <row r="5255">
          <cell r="A5255" t="str">
            <v>1782700063418000092 от 24.09.2018</v>
          </cell>
          <cell r="B5255" t="str">
            <v>1782700063418000092</v>
          </cell>
          <cell r="C5255" t="str">
            <v xml:space="preserve"> Исполнение завершено</v>
          </cell>
          <cell r="D5255">
            <v>7816530372</v>
          </cell>
          <cell r="E5255" t="str">
            <v>Электронный аукцион</v>
          </cell>
          <cell r="F5255">
            <v>43367</v>
          </cell>
          <cell r="G5255" t="str">
            <v>24.09.2018</v>
          </cell>
          <cell r="H5255">
            <v>13</v>
          </cell>
        </row>
        <row r="5256">
          <cell r="A5256" t="str">
            <v>2782032979718000068 от 25.09.2018</v>
          </cell>
          <cell r="B5256" t="str">
            <v>2782032979718000068</v>
          </cell>
          <cell r="C5256" t="str">
            <v xml:space="preserve"> Исполнение завершено</v>
          </cell>
          <cell r="D5256">
            <v>7804609317</v>
          </cell>
          <cell r="E5256" t="str">
            <v>Электронный аукцион</v>
          </cell>
          <cell r="F5256">
            <v>43368</v>
          </cell>
          <cell r="G5256" t="str">
            <v>25.09.2018</v>
          </cell>
          <cell r="H5256">
            <v>13</v>
          </cell>
        </row>
        <row r="5257">
          <cell r="A5257" t="str">
            <v>1780203042918001433 от 03.10.2018</v>
          </cell>
          <cell r="B5257" t="str">
            <v>1780203042918001433</v>
          </cell>
          <cell r="C5257" t="str">
            <v xml:space="preserve"> Исполнение завершено</v>
          </cell>
          <cell r="D5257">
            <v>7804609317</v>
          </cell>
          <cell r="E5257" t="str">
            <v>Запрос котировок</v>
          </cell>
          <cell r="F5257">
            <v>43376</v>
          </cell>
          <cell r="G5257" t="str">
            <v>03.10.2018</v>
          </cell>
          <cell r="H5257">
            <v>17</v>
          </cell>
        </row>
        <row r="5258">
          <cell r="A5258" t="str">
            <v>2781349811318000049 от 09.10.2018</v>
          </cell>
          <cell r="B5258" t="str">
            <v>2781349811318000049</v>
          </cell>
          <cell r="C5258" t="str">
            <v xml:space="preserve"> Исполнение завершено</v>
          </cell>
          <cell r="D5258">
            <v>7810685620</v>
          </cell>
          <cell r="E5258" t="str">
            <v>Электронный аукцион</v>
          </cell>
          <cell r="F5258">
            <v>43382</v>
          </cell>
          <cell r="G5258" t="str">
            <v>09.10.2018</v>
          </cell>
          <cell r="H5258">
            <v>13</v>
          </cell>
        </row>
        <row r="5259">
          <cell r="A5259" t="str">
            <v>2781019459718000086 от 17.10.2018</v>
          </cell>
          <cell r="B5259" t="str">
            <v>2781019459718000086</v>
          </cell>
          <cell r="C5259" t="str">
            <v xml:space="preserve"> Исполнение завершено</v>
          </cell>
          <cell r="D5259" t="str">
            <v>780260063669</v>
          </cell>
          <cell r="E5259" t="str">
            <v>Электронный аукцион</v>
          </cell>
          <cell r="F5259">
            <v>43390</v>
          </cell>
          <cell r="G5259" t="str">
            <v>17.10.2018</v>
          </cell>
          <cell r="H5259">
            <v>13</v>
          </cell>
        </row>
        <row r="5260">
          <cell r="A5260" t="str">
            <v>2782674087618000101 от 24.10.2018</v>
          </cell>
          <cell r="B5260" t="str">
            <v>2782674087618000101</v>
          </cell>
          <cell r="C5260" t="str">
            <v xml:space="preserve"> Исполнение завершено</v>
          </cell>
          <cell r="D5260" t="str">
            <v>391800483403</v>
          </cell>
          <cell r="E5260" t="str">
            <v>Электронный аукцион</v>
          </cell>
          <cell r="F5260">
            <v>43397</v>
          </cell>
          <cell r="G5260" t="str">
            <v>24.10.2018</v>
          </cell>
          <cell r="H5260">
            <v>13</v>
          </cell>
        </row>
        <row r="5261">
          <cell r="A5261" t="str">
            <v>1780203042918001648 от 07.11.2018</v>
          </cell>
          <cell r="B5261" t="str">
            <v>1780203042918001648</v>
          </cell>
          <cell r="C5261" t="str">
            <v xml:space="preserve"> Исполнение завершено</v>
          </cell>
          <cell r="D5261">
            <v>7804609317</v>
          </cell>
          <cell r="E5261" t="str">
            <v>Запрос котировок</v>
          </cell>
          <cell r="F5261">
            <v>43411</v>
          </cell>
          <cell r="G5261" t="str">
            <v>07.11.2018</v>
          </cell>
          <cell r="H5261">
            <v>17</v>
          </cell>
        </row>
        <row r="5262">
          <cell r="A5262" t="str">
            <v>2780511985118000072 от 07.11.2018</v>
          </cell>
          <cell r="B5262" t="str">
            <v>2780511985118000072</v>
          </cell>
          <cell r="C5262" t="str">
            <v xml:space="preserve"> Исполнение завершено</v>
          </cell>
          <cell r="D5262">
            <v>7805684500</v>
          </cell>
          <cell r="E5262" t="str">
            <v>Электронный аукцион</v>
          </cell>
          <cell r="F5262">
            <v>43411</v>
          </cell>
          <cell r="G5262" t="str">
            <v>07.11.2018</v>
          </cell>
          <cell r="H5262">
            <v>13</v>
          </cell>
        </row>
        <row r="5263">
          <cell r="A5263" t="str">
            <v>1783000209218000081 от 08.11.2018</v>
          </cell>
          <cell r="B5263" t="str">
            <v>1783000209218000081</v>
          </cell>
          <cell r="C5263" t="str">
            <v xml:space="preserve"> Исполнение завершено</v>
          </cell>
          <cell r="D5263">
            <v>5038129860</v>
          </cell>
          <cell r="E5263" t="str">
            <v>Электронный аукцион</v>
          </cell>
          <cell r="F5263">
            <v>43412</v>
          </cell>
          <cell r="G5263" t="str">
            <v>08.11.2018</v>
          </cell>
          <cell r="H5263">
            <v>13</v>
          </cell>
        </row>
        <row r="5264">
          <cell r="A5264" t="str">
            <v>2781014530318000021 от 09.11.2018</v>
          </cell>
          <cell r="B5264" t="str">
            <v>2781014530318000021</v>
          </cell>
          <cell r="C5264" t="str">
            <v xml:space="preserve"> Исполнение завершено</v>
          </cell>
          <cell r="D5264">
            <v>7805684500</v>
          </cell>
          <cell r="E5264" t="str">
            <v>Электронный аукцион</v>
          </cell>
          <cell r="F5264">
            <v>43413</v>
          </cell>
          <cell r="G5264" t="str">
            <v>09.11.2018</v>
          </cell>
          <cell r="H5264">
            <v>13</v>
          </cell>
        </row>
        <row r="5265">
          <cell r="A5265" t="str">
            <v>2780264819818000010 от 23.11.2018</v>
          </cell>
          <cell r="B5265" t="str">
            <v>2780264819818000010</v>
          </cell>
          <cell r="C5265" t="str">
            <v xml:space="preserve"> Исполнение завершено</v>
          </cell>
          <cell r="D5265" t="str">
            <v>781393985551</v>
          </cell>
          <cell r="E5265" t="str">
            <v>Электронный аукцион</v>
          </cell>
          <cell r="F5265">
            <v>43427</v>
          </cell>
          <cell r="G5265" t="str">
            <v>23.11.2018</v>
          </cell>
          <cell r="H5265">
            <v>13</v>
          </cell>
        </row>
        <row r="5266">
          <cell r="A5266" t="str">
            <v>2781410153018000071 от 04.12.2018</v>
          </cell>
          <cell r="B5266" t="str">
            <v>2781410153018000071</v>
          </cell>
          <cell r="C5266" t="str">
            <v xml:space="preserve"> Исполнение завершено</v>
          </cell>
          <cell r="D5266">
            <v>7810629343</v>
          </cell>
          <cell r="E5266" t="str">
            <v>Электронный аукцион</v>
          </cell>
          <cell r="F5266">
            <v>43438</v>
          </cell>
          <cell r="G5266" t="str">
            <v>04.12.2018</v>
          </cell>
          <cell r="H5266">
            <v>13</v>
          </cell>
        </row>
        <row r="5267">
          <cell r="A5267" t="str">
            <v>2781404662418000049 от 14.12.2018</v>
          </cell>
          <cell r="B5267" t="str">
            <v>2781404662418000049</v>
          </cell>
          <cell r="C5267" t="str">
            <v xml:space="preserve"> Исполнение завершено</v>
          </cell>
          <cell r="D5267">
            <v>7804613391</v>
          </cell>
          <cell r="E5267" t="str">
            <v>Электронный аукцион</v>
          </cell>
          <cell r="F5267">
            <v>43448</v>
          </cell>
          <cell r="G5267" t="str">
            <v>14.12.2018</v>
          </cell>
          <cell r="H5267">
            <v>13</v>
          </cell>
        </row>
        <row r="5268">
          <cell r="A5268" t="str">
            <v>2780715939118000009 от 18.12.2018</v>
          </cell>
          <cell r="B5268" t="str">
            <v>2780715939118000009</v>
          </cell>
          <cell r="C5268" t="str">
            <v xml:space="preserve"> Исполнение завершено</v>
          </cell>
          <cell r="D5268" t="str">
            <v>781425762222</v>
          </cell>
          <cell r="E5268" t="str">
            <v>Электронный аукцион</v>
          </cell>
          <cell r="F5268">
            <v>43452</v>
          </cell>
          <cell r="G5268" t="str">
            <v>18.12.2018</v>
          </cell>
          <cell r="H5268">
            <v>13</v>
          </cell>
        </row>
        <row r="5269">
          <cell r="A5269" t="str">
            <v>2781033116218000032 от 24.12.2018</v>
          </cell>
          <cell r="B5269" t="str">
            <v>2781033116218000032</v>
          </cell>
          <cell r="C5269" t="str">
            <v xml:space="preserve"> Исполнение завершено</v>
          </cell>
          <cell r="D5269">
            <v>7810629343</v>
          </cell>
          <cell r="E5269" t="str">
            <v>Электронный аукцион</v>
          </cell>
          <cell r="F5269">
            <v>43458</v>
          </cell>
          <cell r="G5269" t="str">
            <v>24.12.2018</v>
          </cell>
          <cell r="H5269">
            <v>13</v>
          </cell>
        </row>
        <row r="5270">
          <cell r="A5270" t="str">
            <v>2780440045019000007 от 14.01.2019</v>
          </cell>
          <cell r="B5270" t="str">
            <v>2780440045019000007</v>
          </cell>
          <cell r="C5270" t="str">
            <v xml:space="preserve"> Исполнение завершено</v>
          </cell>
          <cell r="D5270" t="str">
            <v>720321158200</v>
          </cell>
          <cell r="E5270" t="str">
            <v>Электронный аукцион</v>
          </cell>
          <cell r="F5270">
            <v>43479</v>
          </cell>
          <cell r="G5270" t="str">
            <v>14.01.2019</v>
          </cell>
          <cell r="H5270">
            <v>13</v>
          </cell>
        </row>
        <row r="5271">
          <cell r="A5271" t="str">
            <v>2782002695419000018 от 23.01.2019</v>
          </cell>
          <cell r="B5271" t="str">
            <v>2782002695419000018</v>
          </cell>
          <cell r="C5271" t="str">
            <v xml:space="preserve"> Исполнение завершено</v>
          </cell>
          <cell r="D5271" t="str">
            <v>781018594156</v>
          </cell>
          <cell r="E5271" t="str">
            <v>Электронный аукцион</v>
          </cell>
          <cell r="F5271">
            <v>43488</v>
          </cell>
          <cell r="G5271" t="str">
            <v>23.01.2019</v>
          </cell>
          <cell r="H5271">
            <v>13</v>
          </cell>
        </row>
        <row r="5272">
          <cell r="A5272" t="str">
            <v>2782033147519000004 от 23.01.2019</v>
          </cell>
          <cell r="B5272" t="str">
            <v>2782033147519000004</v>
          </cell>
          <cell r="C5272" t="str">
            <v xml:space="preserve"> Исполнение завершено</v>
          </cell>
          <cell r="D5272">
            <v>7804609317</v>
          </cell>
          <cell r="E5272" t="str">
            <v>Электронный аукцион</v>
          </cell>
          <cell r="F5272">
            <v>43488</v>
          </cell>
          <cell r="G5272" t="str">
            <v>23.01.2019</v>
          </cell>
          <cell r="H5272">
            <v>13</v>
          </cell>
        </row>
        <row r="5273">
          <cell r="A5273" t="str">
            <v>2782002037419000009 от 25.01.2019</v>
          </cell>
          <cell r="B5273" t="str">
            <v>2782002037419000009</v>
          </cell>
          <cell r="C5273" t="str">
            <v xml:space="preserve"> Исполнение завершено</v>
          </cell>
          <cell r="D5273">
            <v>7816530372</v>
          </cell>
          <cell r="E5273" t="str">
            <v>Электронный аукцион</v>
          </cell>
          <cell r="F5273">
            <v>43490</v>
          </cell>
          <cell r="G5273" t="str">
            <v>25.01.2019</v>
          </cell>
          <cell r="H5273">
            <v>13</v>
          </cell>
        </row>
        <row r="5274">
          <cell r="A5274" t="str">
            <v>2782200563919000012 от 25.01.2019</v>
          </cell>
          <cell r="B5274" t="str">
            <v>2782200563919000012</v>
          </cell>
          <cell r="C5274" t="str">
            <v xml:space="preserve"> Исполнение завершено</v>
          </cell>
          <cell r="D5274">
            <v>7816530372</v>
          </cell>
          <cell r="E5274" t="str">
            <v>Электронный аукцион</v>
          </cell>
          <cell r="F5274">
            <v>43490</v>
          </cell>
          <cell r="G5274" t="str">
            <v>25.01.2019</v>
          </cell>
          <cell r="H5274">
            <v>13</v>
          </cell>
        </row>
        <row r="5275">
          <cell r="A5275" t="str">
            <v>2781439271219000012 от 28.01.2019</v>
          </cell>
          <cell r="B5275" t="str">
            <v>2781439271219000012</v>
          </cell>
          <cell r="C5275" t="str">
            <v xml:space="preserve"> Исполнение завершено</v>
          </cell>
          <cell r="D5275">
            <v>7816530372</v>
          </cell>
          <cell r="E5275" t="str">
            <v>Электронный аукцион</v>
          </cell>
          <cell r="F5275">
            <v>43493</v>
          </cell>
          <cell r="G5275" t="str">
            <v>28.01.2019</v>
          </cell>
          <cell r="H5275">
            <v>13</v>
          </cell>
        </row>
        <row r="5276">
          <cell r="A5276" t="str">
            <v>2781021448319000009 от 04.02.2019</v>
          </cell>
          <cell r="B5276" t="str">
            <v>2781021448319000009</v>
          </cell>
          <cell r="C5276" t="str">
            <v xml:space="preserve"> Исполнение завершено</v>
          </cell>
          <cell r="D5276">
            <v>7810337679</v>
          </cell>
          <cell r="E5276" t="str">
            <v>Электронный аукцион</v>
          </cell>
          <cell r="F5276">
            <v>43500</v>
          </cell>
          <cell r="G5276" t="str">
            <v>04.02.2019</v>
          </cell>
          <cell r="H5276">
            <v>13</v>
          </cell>
        </row>
        <row r="5277">
          <cell r="A5277" t="str">
            <v>2781106352619000021 от 04.02.2019</v>
          </cell>
          <cell r="B5277" t="str">
            <v>2781106352619000021</v>
          </cell>
          <cell r="C5277" t="str">
            <v xml:space="preserve"> Исполнение завершено</v>
          </cell>
          <cell r="D5277">
            <v>7802624831</v>
          </cell>
          <cell r="E5277" t="str">
            <v>Электронный аукцион</v>
          </cell>
          <cell r="F5277">
            <v>43500</v>
          </cell>
          <cell r="G5277" t="str">
            <v>04.02.2019</v>
          </cell>
          <cell r="H5277">
            <v>13</v>
          </cell>
        </row>
        <row r="5278">
          <cell r="A5278" t="str">
            <v>2781400153519000013 от 04.02.2019</v>
          </cell>
          <cell r="B5278" t="str">
            <v>2781400153519000013</v>
          </cell>
          <cell r="C5278" t="str">
            <v xml:space="preserve"> Исполнение завершено</v>
          </cell>
          <cell r="D5278" t="str">
            <v>672907552985</v>
          </cell>
          <cell r="E5278" t="str">
            <v>Электронный аукцион</v>
          </cell>
          <cell r="F5278">
            <v>43500</v>
          </cell>
          <cell r="G5278" t="str">
            <v>04.02.2019</v>
          </cell>
          <cell r="H5278">
            <v>13</v>
          </cell>
        </row>
        <row r="5279">
          <cell r="A5279" t="str">
            <v>2781021472619000014 от 14.02.2019</v>
          </cell>
          <cell r="B5279" t="str">
            <v>2781021472619000014</v>
          </cell>
          <cell r="C5279" t="str">
            <v xml:space="preserve"> Исполнение завершено</v>
          </cell>
          <cell r="D5279" t="str">
            <v>781018594156</v>
          </cell>
          <cell r="E5279" t="str">
            <v>Электронный аукцион</v>
          </cell>
          <cell r="F5279">
            <v>43510</v>
          </cell>
          <cell r="G5279" t="str">
            <v>14.02.2019</v>
          </cell>
          <cell r="H5279">
            <v>13</v>
          </cell>
        </row>
        <row r="5280">
          <cell r="A5280" t="str">
            <v>2780403343219000009 от 01.03.2019</v>
          </cell>
          <cell r="B5280" t="str">
            <v>2780403343219000009</v>
          </cell>
          <cell r="C5280" t="str">
            <v xml:space="preserve"> Исполнение завершено</v>
          </cell>
          <cell r="D5280" t="str">
            <v>781603131774</v>
          </cell>
          <cell r="E5280" t="str">
            <v>Электронный аукцион</v>
          </cell>
          <cell r="F5280">
            <v>43525</v>
          </cell>
          <cell r="G5280" t="str">
            <v>01.03.2019</v>
          </cell>
          <cell r="H5280">
            <v>13</v>
          </cell>
        </row>
        <row r="5281">
          <cell r="A5281" t="str">
            <v>2781902050019000019 от 06.03.2019</v>
          </cell>
          <cell r="B5281" t="str">
            <v>2781902050019000019</v>
          </cell>
          <cell r="C5281" t="str">
            <v xml:space="preserve"> Исполнение завершено</v>
          </cell>
          <cell r="D5281">
            <v>7816530372</v>
          </cell>
          <cell r="E5281" t="str">
            <v>Электронный аукцион</v>
          </cell>
          <cell r="F5281">
            <v>43530</v>
          </cell>
          <cell r="G5281" t="str">
            <v>06.03.2019</v>
          </cell>
          <cell r="H5281">
            <v>13</v>
          </cell>
        </row>
        <row r="5282">
          <cell r="A5282" t="str">
            <v>2781931445019000016 от 15.03.2019</v>
          </cell>
          <cell r="B5282" t="str">
            <v>2781931445019000016</v>
          </cell>
          <cell r="C5282" t="str">
            <v xml:space="preserve"> Исполнение завершено</v>
          </cell>
          <cell r="D5282" t="str">
            <v>550618241332</v>
          </cell>
          <cell r="E5282" t="str">
            <v>Электронный аукцион</v>
          </cell>
          <cell r="F5282">
            <v>43539</v>
          </cell>
          <cell r="G5282" t="str">
            <v>15.03.2019</v>
          </cell>
          <cell r="H5282">
            <v>13</v>
          </cell>
        </row>
        <row r="5283">
          <cell r="A5283" t="str">
            <v>1782700063419000060 от 25.03.2019</v>
          </cell>
          <cell r="B5283" t="str">
            <v>1782700063419000060</v>
          </cell>
          <cell r="C5283" t="str">
            <v xml:space="preserve"> Исполнение завершено</v>
          </cell>
          <cell r="D5283">
            <v>7816530372</v>
          </cell>
          <cell r="E5283" t="str">
            <v>Электронный аукцион</v>
          </cell>
          <cell r="F5283">
            <v>43549</v>
          </cell>
          <cell r="G5283" t="str">
            <v>25.03.2019</v>
          </cell>
          <cell r="H5283">
            <v>13</v>
          </cell>
        </row>
        <row r="5284">
          <cell r="A5284" t="str">
            <v>2781024028219000011 от 25.03.2019</v>
          </cell>
          <cell r="B5284" t="str">
            <v>2781024028219000011</v>
          </cell>
          <cell r="C5284" t="str">
            <v xml:space="preserve"> Исполнение завершено</v>
          </cell>
          <cell r="D5284">
            <v>7816530372</v>
          </cell>
          <cell r="E5284" t="str">
            <v>Электронный аукцион</v>
          </cell>
          <cell r="F5284">
            <v>43549</v>
          </cell>
          <cell r="G5284" t="str">
            <v>25.03.2019</v>
          </cell>
          <cell r="H5284">
            <v>13</v>
          </cell>
        </row>
        <row r="5285">
          <cell r="A5285" t="str">
            <v>2782100675019000029 от 26.03.2019</v>
          </cell>
          <cell r="B5285" t="str">
            <v>2782100675019000029</v>
          </cell>
          <cell r="C5285" t="str">
            <v xml:space="preserve"> Исполнение завершено</v>
          </cell>
          <cell r="D5285">
            <v>7816530372</v>
          </cell>
          <cell r="E5285" t="str">
            <v>Электронный аукцион</v>
          </cell>
          <cell r="F5285">
            <v>43550</v>
          </cell>
          <cell r="G5285" t="str">
            <v>26.03.2019</v>
          </cell>
          <cell r="H5285">
            <v>13</v>
          </cell>
        </row>
        <row r="5286">
          <cell r="A5286" t="str">
            <v>2780440045019000030 от 27.03.2019</v>
          </cell>
          <cell r="B5286" t="str">
            <v>2780440045019000030</v>
          </cell>
          <cell r="C5286" t="str">
            <v xml:space="preserve"> Исполнение завершено</v>
          </cell>
          <cell r="D5286">
            <v>7816530372</v>
          </cell>
          <cell r="E5286" t="str">
            <v>Электронный аукцион</v>
          </cell>
          <cell r="F5286">
            <v>43551</v>
          </cell>
          <cell r="G5286" t="str">
            <v>27.03.2019</v>
          </cell>
          <cell r="H5286">
            <v>13</v>
          </cell>
        </row>
        <row r="5287">
          <cell r="A5287" t="str">
            <v>2780702441119000017 от 01.04.2019</v>
          </cell>
          <cell r="B5287" t="str">
            <v>2780702441119000017</v>
          </cell>
          <cell r="C5287" t="str">
            <v xml:space="preserve"> Исполнение завершено</v>
          </cell>
          <cell r="D5287">
            <v>7816530372</v>
          </cell>
          <cell r="E5287" t="str">
            <v>Электронный аукцион</v>
          </cell>
          <cell r="F5287">
            <v>43556</v>
          </cell>
          <cell r="G5287" t="str">
            <v>01.04.2019</v>
          </cell>
          <cell r="H5287">
            <v>13</v>
          </cell>
        </row>
        <row r="5288">
          <cell r="A5288" t="str">
            <v>2780130585719000014 от 05.04.2019</v>
          </cell>
          <cell r="B5288" t="str">
            <v>2780130585719000014</v>
          </cell>
          <cell r="C5288" t="str">
            <v xml:space="preserve"> Исполнение завершено</v>
          </cell>
          <cell r="D5288">
            <v>7810593626</v>
          </cell>
          <cell r="E5288" t="str">
            <v>Электронный аукцион</v>
          </cell>
          <cell r="F5288">
            <v>43560</v>
          </cell>
          <cell r="G5288" t="str">
            <v>05.04.2019</v>
          </cell>
          <cell r="H5288">
            <v>13</v>
          </cell>
        </row>
        <row r="5289">
          <cell r="A5289" t="str">
            <v>2781021448319000015 от 08.04.2019</v>
          </cell>
          <cell r="B5289" t="str">
            <v>2781021448319000015</v>
          </cell>
          <cell r="C5289" t="str">
            <v xml:space="preserve"> Исполнение завершено</v>
          </cell>
          <cell r="D5289">
            <v>7804498283</v>
          </cell>
          <cell r="E5289" t="str">
            <v>Электронный аукцион</v>
          </cell>
          <cell r="F5289">
            <v>43563</v>
          </cell>
          <cell r="G5289" t="str">
            <v>08.04.2019</v>
          </cell>
          <cell r="H5289">
            <v>13</v>
          </cell>
        </row>
        <row r="5290">
          <cell r="A5290" t="str">
            <v>2781404639919000011 от 10.04.2019</v>
          </cell>
          <cell r="B5290" t="str">
            <v>2781404639919000011</v>
          </cell>
          <cell r="C5290" t="str">
            <v xml:space="preserve"> Исполнение завершено</v>
          </cell>
          <cell r="D5290">
            <v>7805684500</v>
          </cell>
          <cell r="E5290" t="str">
            <v>Электронный аукцион</v>
          </cell>
          <cell r="F5290">
            <v>43565</v>
          </cell>
          <cell r="G5290" t="str">
            <v>10.04.2019</v>
          </cell>
          <cell r="H5290">
            <v>13</v>
          </cell>
        </row>
        <row r="5291">
          <cell r="A5291" t="str">
            <v>2782403018019000032 от 17.04.2019</v>
          </cell>
          <cell r="B5291" t="str">
            <v>2782403018019000032</v>
          </cell>
          <cell r="C5291" t="str">
            <v xml:space="preserve"> Исполнение завершено</v>
          </cell>
          <cell r="D5291">
            <v>7806222330</v>
          </cell>
          <cell r="E5291" t="str">
            <v>Электронный аукцион</v>
          </cell>
          <cell r="F5291">
            <v>43572</v>
          </cell>
          <cell r="G5291" t="str">
            <v>17.04.2019</v>
          </cell>
          <cell r="H5291">
            <v>13</v>
          </cell>
        </row>
        <row r="5292">
          <cell r="A5292" t="str">
            <v>2782535719519000043 от 17.04.2019</v>
          </cell>
          <cell r="B5292" t="str">
            <v>2782535719519000043</v>
          </cell>
          <cell r="C5292" t="str">
            <v xml:space="preserve"> Исполнение завершено</v>
          </cell>
          <cell r="D5292" t="str">
            <v>232909092800</v>
          </cell>
          <cell r="E5292" t="str">
            <v>Электронный аукцион</v>
          </cell>
          <cell r="F5292">
            <v>43572</v>
          </cell>
          <cell r="G5292" t="str">
            <v>17.04.2019</v>
          </cell>
          <cell r="H5292">
            <v>13</v>
          </cell>
        </row>
        <row r="5293">
          <cell r="A5293" t="str">
            <v>2782605040019000009 от 19.04.2019</v>
          </cell>
          <cell r="B5293" t="str">
            <v>2782605040019000009</v>
          </cell>
          <cell r="C5293" t="str">
            <v xml:space="preserve"> Исполнение завершено</v>
          </cell>
          <cell r="D5293" t="str">
            <v>780528272242</v>
          </cell>
          <cell r="E5293" t="str">
            <v>Электронный аукцион</v>
          </cell>
          <cell r="F5293">
            <v>43574</v>
          </cell>
          <cell r="G5293" t="str">
            <v>19.04.2019</v>
          </cell>
          <cell r="H5293">
            <v>13</v>
          </cell>
        </row>
        <row r="5294">
          <cell r="A5294" t="str">
            <v>2780113713719000009 от 22.04.2019</v>
          </cell>
          <cell r="B5294" t="str">
            <v>2780113713719000009</v>
          </cell>
          <cell r="C5294" t="str">
            <v xml:space="preserve"> Исполнение завершено</v>
          </cell>
          <cell r="D5294">
            <v>7816530372</v>
          </cell>
          <cell r="E5294" t="str">
            <v>Электронный аукцион</v>
          </cell>
          <cell r="F5294">
            <v>43577</v>
          </cell>
          <cell r="G5294" t="str">
            <v>22.04.2019</v>
          </cell>
          <cell r="H5294">
            <v>13</v>
          </cell>
        </row>
        <row r="5295">
          <cell r="A5295" t="str">
            <v>2782700154019000009 от 24.04.2019</v>
          </cell>
          <cell r="B5295" t="str">
            <v>2782700154019000009</v>
          </cell>
          <cell r="C5295" t="str">
            <v xml:space="preserve"> Исполнение завершено</v>
          </cell>
          <cell r="D5295" t="str">
            <v>782701338433</v>
          </cell>
          <cell r="E5295" t="str">
            <v>Электронный аукцион</v>
          </cell>
          <cell r="F5295">
            <v>43579</v>
          </cell>
          <cell r="G5295" t="str">
            <v>24.04.2019</v>
          </cell>
          <cell r="H5295">
            <v>13</v>
          </cell>
        </row>
        <row r="5296">
          <cell r="A5296" t="str">
            <v>2781410158619000019 от 26.04.2019</v>
          </cell>
          <cell r="B5296" t="str">
            <v>2781410158619000019</v>
          </cell>
          <cell r="C5296" t="str">
            <v xml:space="preserve"> Исполнение завершено</v>
          </cell>
          <cell r="D5296">
            <v>7811529091</v>
          </cell>
          <cell r="E5296" t="str">
            <v>Электронный аукцион</v>
          </cell>
          <cell r="F5296">
            <v>43581</v>
          </cell>
          <cell r="G5296" t="str">
            <v>26.04.2019</v>
          </cell>
          <cell r="H5296">
            <v>13</v>
          </cell>
        </row>
        <row r="5297">
          <cell r="A5297" t="str">
            <v>2781801081219000027 от 29.04.2019</v>
          </cell>
          <cell r="B5297" t="str">
            <v>2781801081219000027</v>
          </cell>
          <cell r="C5297" t="str">
            <v xml:space="preserve"> Исполнение завершено</v>
          </cell>
          <cell r="D5297"/>
          <cell r="E5297" t="str">
            <v>Электронный аукцион</v>
          </cell>
          <cell r="F5297">
            <v>43584</v>
          </cell>
          <cell r="G5297" t="str">
            <v>29.04.2019</v>
          </cell>
          <cell r="H5297">
            <v>13</v>
          </cell>
        </row>
        <row r="5298">
          <cell r="A5298" t="str">
            <v>2780407675719000016 от 30.04.2019</v>
          </cell>
          <cell r="B5298" t="str">
            <v>2780407675719000016</v>
          </cell>
          <cell r="C5298" t="str">
            <v xml:space="preserve"> Исполнение завершено</v>
          </cell>
          <cell r="D5298" t="str">
            <v>780528272242</v>
          </cell>
          <cell r="E5298" t="str">
            <v>Электронный аукцион</v>
          </cell>
          <cell r="F5298">
            <v>43585</v>
          </cell>
          <cell r="G5298" t="str">
            <v>30.04.2019</v>
          </cell>
          <cell r="H5298">
            <v>13</v>
          </cell>
        </row>
        <row r="5299">
          <cell r="A5299" t="str">
            <v>2780449262019000012 от 30.04.2019</v>
          </cell>
          <cell r="B5299" t="str">
            <v>2780449262019000012</v>
          </cell>
          <cell r="C5299" t="str">
            <v xml:space="preserve"> Исполнение завершено</v>
          </cell>
          <cell r="D5299">
            <v>7816530372</v>
          </cell>
          <cell r="E5299" t="str">
            <v>Электронный аукцион</v>
          </cell>
          <cell r="F5299">
            <v>43585</v>
          </cell>
          <cell r="G5299" t="str">
            <v>30.04.2019</v>
          </cell>
          <cell r="H5299">
            <v>13</v>
          </cell>
        </row>
        <row r="5300">
          <cell r="A5300" t="str">
            <v>2781019459719000050 от 30.04.2019</v>
          </cell>
          <cell r="B5300" t="str">
            <v>2781019459719000050</v>
          </cell>
          <cell r="C5300" t="str">
            <v xml:space="preserve"> Исполнение завершено</v>
          </cell>
          <cell r="D5300" t="str">
            <v>781603131774</v>
          </cell>
          <cell r="E5300" t="str">
            <v>Электронный аукцион</v>
          </cell>
          <cell r="F5300">
            <v>43585</v>
          </cell>
          <cell r="G5300" t="str">
            <v>30.04.2019</v>
          </cell>
          <cell r="H5300">
            <v>13</v>
          </cell>
        </row>
        <row r="5301">
          <cell r="A5301" t="str">
            <v>2780413266619000008 от 06.05.2019</v>
          </cell>
          <cell r="B5301" t="str">
            <v>2780413266619000008</v>
          </cell>
          <cell r="C5301" t="str">
            <v xml:space="preserve"> Исполнение завершено</v>
          </cell>
          <cell r="D5301">
            <v>7816530372</v>
          </cell>
          <cell r="E5301" t="str">
            <v>Электронный аукцион</v>
          </cell>
          <cell r="F5301">
            <v>43591</v>
          </cell>
          <cell r="G5301" t="str">
            <v>06.05.2019</v>
          </cell>
          <cell r="H5301">
            <v>13</v>
          </cell>
        </row>
        <row r="5302">
          <cell r="A5302" t="str">
            <v>2780702652119000022 от 06.05.2019</v>
          </cell>
          <cell r="B5302" t="str">
            <v>2780702652119000022</v>
          </cell>
          <cell r="C5302" t="str">
            <v xml:space="preserve"> Исполнение завершено</v>
          </cell>
          <cell r="D5302">
            <v>7816530372</v>
          </cell>
          <cell r="E5302" t="str">
            <v>Электронный аукцион</v>
          </cell>
          <cell r="F5302">
            <v>43591</v>
          </cell>
          <cell r="G5302" t="str">
            <v>06.05.2019</v>
          </cell>
          <cell r="H5302">
            <v>13</v>
          </cell>
        </row>
        <row r="5303">
          <cell r="A5303" t="str">
            <v>2781615740019000019 от 06.05.2019</v>
          </cell>
          <cell r="B5303" t="str">
            <v>2781615740019000019</v>
          </cell>
          <cell r="C5303" t="str">
            <v xml:space="preserve"> Исполнение завершено</v>
          </cell>
          <cell r="D5303" t="str">
            <v>780528272242</v>
          </cell>
          <cell r="E5303" t="str">
            <v>Электронный аукцион</v>
          </cell>
          <cell r="F5303">
            <v>43591</v>
          </cell>
          <cell r="G5303" t="str">
            <v>06.05.2019</v>
          </cell>
          <cell r="H5303">
            <v>13</v>
          </cell>
        </row>
        <row r="5304">
          <cell r="A5304" t="str">
            <v>2781615897219000011 от 06.05.2019</v>
          </cell>
          <cell r="B5304" t="str">
            <v>2781615897219000011</v>
          </cell>
          <cell r="C5304" t="str">
            <v xml:space="preserve"> Исполнение завершено</v>
          </cell>
          <cell r="D5304">
            <v>7816530372</v>
          </cell>
          <cell r="E5304" t="str">
            <v>Электронный аукцион</v>
          </cell>
          <cell r="F5304">
            <v>43591</v>
          </cell>
          <cell r="G5304" t="str">
            <v>06.05.2019</v>
          </cell>
          <cell r="H5304">
            <v>13</v>
          </cell>
        </row>
        <row r="5305">
          <cell r="A5305" t="str">
            <v>2781641661619000044 от 06.05.2019</v>
          </cell>
          <cell r="B5305" t="str">
            <v>2781641661619000044</v>
          </cell>
          <cell r="C5305" t="str">
            <v xml:space="preserve"> Исполнение завершено</v>
          </cell>
          <cell r="D5305">
            <v>7816530372</v>
          </cell>
          <cell r="E5305" t="str">
            <v>Электронный аукцион</v>
          </cell>
          <cell r="F5305">
            <v>43591</v>
          </cell>
          <cell r="G5305" t="str">
            <v>06.05.2019</v>
          </cell>
          <cell r="H5305">
            <v>13</v>
          </cell>
        </row>
        <row r="5306">
          <cell r="A5306" t="str">
            <v>2782535719519000061 от 07.05.2019</v>
          </cell>
          <cell r="B5306" t="str">
            <v>2782535719519000061</v>
          </cell>
          <cell r="C5306" t="str">
            <v xml:space="preserve"> Исполнение завершено</v>
          </cell>
          <cell r="D5306" t="str">
            <v>780528272242</v>
          </cell>
          <cell r="E5306" t="str">
            <v>Электронный аукцион</v>
          </cell>
          <cell r="F5306">
            <v>43592</v>
          </cell>
          <cell r="G5306" t="str">
            <v>07.05.2019</v>
          </cell>
          <cell r="H5306">
            <v>13</v>
          </cell>
        </row>
        <row r="5307">
          <cell r="A5307" t="str">
            <v>2781404650419000014 от 16.05.2019</v>
          </cell>
          <cell r="B5307" t="str">
            <v>2781404650419000014</v>
          </cell>
          <cell r="C5307" t="str">
            <v xml:space="preserve"> Исполнение завершено</v>
          </cell>
          <cell r="D5307" t="str">
            <v>781425762222</v>
          </cell>
          <cell r="E5307" t="str">
            <v>Электронный аукцион</v>
          </cell>
          <cell r="F5307">
            <v>43601</v>
          </cell>
          <cell r="G5307" t="str">
            <v>16.05.2019</v>
          </cell>
          <cell r="H5307">
            <v>13</v>
          </cell>
        </row>
        <row r="5308">
          <cell r="A5308" t="str">
            <v>2781404649419000015 от 21.05.2019</v>
          </cell>
          <cell r="B5308" t="str">
            <v>2781404649419000015</v>
          </cell>
          <cell r="C5308" t="str">
            <v xml:space="preserve"> Исполнение завершено</v>
          </cell>
          <cell r="D5308" t="str">
            <v>781425762222</v>
          </cell>
          <cell r="E5308" t="str">
            <v>Электронный аукцион</v>
          </cell>
          <cell r="F5308">
            <v>43606</v>
          </cell>
          <cell r="G5308" t="str">
            <v>21.05.2019</v>
          </cell>
          <cell r="H5308">
            <v>13</v>
          </cell>
        </row>
        <row r="5309">
          <cell r="A5309" t="str">
            <v>2781014348019000013 от 24.05.2019</v>
          </cell>
          <cell r="B5309" t="str">
            <v>2781014348019000013</v>
          </cell>
          <cell r="C5309" t="str">
            <v xml:space="preserve"> Исполнение завершено</v>
          </cell>
          <cell r="D5309">
            <v>7804613391</v>
          </cell>
          <cell r="E5309" t="str">
            <v>Электронный аукцион</v>
          </cell>
          <cell r="F5309">
            <v>43609</v>
          </cell>
          <cell r="G5309" t="str">
            <v>24.05.2019</v>
          </cell>
          <cell r="H5309">
            <v>13</v>
          </cell>
        </row>
        <row r="5310">
          <cell r="A5310" t="str">
            <v>2781304547319000068 от 24.05.2019</v>
          </cell>
          <cell r="B5310" t="str">
            <v>2781304547319000068</v>
          </cell>
          <cell r="C5310" t="str">
            <v xml:space="preserve"> Исполнение завершено</v>
          </cell>
          <cell r="D5310">
            <v>7816530372</v>
          </cell>
          <cell r="E5310" t="str">
            <v>Электронный аукцион</v>
          </cell>
          <cell r="F5310">
            <v>43609</v>
          </cell>
          <cell r="G5310" t="str">
            <v>24.05.2019</v>
          </cell>
          <cell r="H5310">
            <v>13</v>
          </cell>
        </row>
        <row r="5311">
          <cell r="A5311" t="str">
            <v>2782605137919000013 от 27.05.2019</v>
          </cell>
          <cell r="B5311" t="str">
            <v>2782605137919000013</v>
          </cell>
          <cell r="C5311" t="str">
            <v xml:space="preserve"> Исполнение завершено</v>
          </cell>
          <cell r="D5311">
            <v>7816530372</v>
          </cell>
          <cell r="E5311" t="str">
            <v>Электронный аукцион</v>
          </cell>
          <cell r="F5311">
            <v>43612</v>
          </cell>
          <cell r="G5311" t="str">
            <v>27.05.2019</v>
          </cell>
          <cell r="H5311">
            <v>13</v>
          </cell>
        </row>
        <row r="5312">
          <cell r="A5312" t="str">
            <v>1783000209219000045 от 31.05.2019</v>
          </cell>
          <cell r="B5312" t="str">
            <v>1783000209219000045</v>
          </cell>
          <cell r="C5312" t="str">
            <v xml:space="preserve"> Исполнение завершено</v>
          </cell>
          <cell r="D5312">
            <v>7714900049</v>
          </cell>
          <cell r="E5312" t="str">
            <v>Электронный аукцион</v>
          </cell>
          <cell r="F5312">
            <v>43616</v>
          </cell>
          <cell r="G5312" t="str">
            <v>31.05.2019</v>
          </cell>
          <cell r="H5312">
            <v>13</v>
          </cell>
        </row>
        <row r="5313">
          <cell r="A5313" t="str">
            <v>2781616050919000051 от 07.06.2019</v>
          </cell>
          <cell r="B5313" t="str">
            <v>2781616050919000051</v>
          </cell>
          <cell r="C5313" t="str">
            <v xml:space="preserve"> Исполнение завершено</v>
          </cell>
          <cell r="D5313">
            <v>7804609317</v>
          </cell>
          <cell r="E5313" t="str">
            <v>Электронный аукцион</v>
          </cell>
          <cell r="F5313">
            <v>43623</v>
          </cell>
          <cell r="G5313" t="str">
            <v>07.06.2019</v>
          </cell>
          <cell r="H5313">
            <v>13</v>
          </cell>
        </row>
        <row r="5314">
          <cell r="A5314" t="str">
            <v>2780113626019000028 от 10.06.2019</v>
          </cell>
          <cell r="B5314" t="str">
            <v>2780113626019000028</v>
          </cell>
          <cell r="C5314" t="str">
            <v xml:space="preserve"> Исполнение завершено</v>
          </cell>
          <cell r="D5314">
            <v>7816530372</v>
          </cell>
          <cell r="E5314" t="str">
            <v>Электронный аукцион</v>
          </cell>
          <cell r="F5314">
            <v>43626</v>
          </cell>
          <cell r="G5314" t="str">
            <v>10.06.2019</v>
          </cell>
          <cell r="H5314">
            <v>13</v>
          </cell>
        </row>
        <row r="5315">
          <cell r="A5315" t="str">
            <v>2781616050919000053 от 10.06.2019</v>
          </cell>
          <cell r="B5315" t="str">
            <v>2781616050919000053</v>
          </cell>
          <cell r="C5315" t="str">
            <v xml:space="preserve"> Исполнение завершено</v>
          </cell>
          <cell r="D5315">
            <v>7804609317</v>
          </cell>
          <cell r="E5315" t="str">
            <v>Электронный аукцион</v>
          </cell>
          <cell r="F5315">
            <v>43626</v>
          </cell>
          <cell r="G5315" t="str">
            <v>10.06.2019</v>
          </cell>
          <cell r="H5315">
            <v>13</v>
          </cell>
        </row>
        <row r="5316">
          <cell r="A5316" t="str">
            <v>2780214048519000009 от 17.06.2019</v>
          </cell>
          <cell r="B5316" t="str">
            <v>2780214048519000009</v>
          </cell>
          <cell r="C5316" t="str">
            <v xml:space="preserve"> Исполнение завершено</v>
          </cell>
          <cell r="D5316">
            <v>7816530372</v>
          </cell>
          <cell r="E5316" t="str">
            <v>Электронный аукцион</v>
          </cell>
          <cell r="F5316">
            <v>43633</v>
          </cell>
          <cell r="G5316" t="str">
            <v>17.06.2019</v>
          </cell>
          <cell r="H5316">
            <v>13</v>
          </cell>
        </row>
        <row r="5317">
          <cell r="A5317" t="str">
            <v>2780602982619000026 от 18.06.2019</v>
          </cell>
          <cell r="B5317" t="str">
            <v>2780602982619000026</v>
          </cell>
          <cell r="C5317" t="str">
            <v xml:space="preserve"> Исполнение завершено</v>
          </cell>
          <cell r="D5317" t="str">
            <v>232909092800</v>
          </cell>
          <cell r="E5317" t="str">
            <v>Электронный аукцион</v>
          </cell>
          <cell r="F5317">
            <v>43634</v>
          </cell>
          <cell r="G5317" t="str">
            <v>18.06.2019</v>
          </cell>
          <cell r="H5317">
            <v>13</v>
          </cell>
        </row>
        <row r="5318">
          <cell r="A5318" t="str">
            <v>2781137339819000074 от 24.06.2019</v>
          </cell>
          <cell r="B5318" t="str">
            <v>2781137339819000074</v>
          </cell>
          <cell r="C5318" t="str">
            <v xml:space="preserve"> Исполнение завершено</v>
          </cell>
          <cell r="D5318">
            <v>7842087870</v>
          </cell>
          <cell r="E5318" t="str">
            <v>Электронный аукцион</v>
          </cell>
          <cell r="F5318">
            <v>43640</v>
          </cell>
          <cell r="G5318" t="str">
            <v>24.06.2019</v>
          </cell>
          <cell r="H5318">
            <v>13</v>
          </cell>
        </row>
        <row r="5319">
          <cell r="A5319" t="str">
            <v>2782543560819000041 от 28.06.2019</v>
          </cell>
          <cell r="B5319" t="str">
            <v>2782543560819000041</v>
          </cell>
          <cell r="C5319" t="str">
            <v xml:space="preserve"> Исполнение завершено</v>
          </cell>
          <cell r="D5319">
            <v>7810593626</v>
          </cell>
          <cell r="E5319" t="str">
            <v>Электронный аукцион</v>
          </cell>
          <cell r="F5319">
            <v>43644</v>
          </cell>
          <cell r="G5319" t="str">
            <v>28.06.2019</v>
          </cell>
          <cell r="H5319">
            <v>13</v>
          </cell>
        </row>
        <row r="5320">
          <cell r="A5320" t="str">
            <v>2782001669919000048 от 03.07.2019</v>
          </cell>
          <cell r="B5320" t="str">
            <v>2782001669919000048</v>
          </cell>
          <cell r="C5320" t="str">
            <v xml:space="preserve"> Исполнение завершено</v>
          </cell>
          <cell r="D5320" t="str">
            <v>780528272242</v>
          </cell>
          <cell r="E5320" t="str">
            <v>Электронный аукцион</v>
          </cell>
          <cell r="F5320">
            <v>43649</v>
          </cell>
          <cell r="G5320" t="str">
            <v>03.07.2019</v>
          </cell>
          <cell r="H5320">
            <v>13</v>
          </cell>
        </row>
        <row r="5321">
          <cell r="A5321" t="str">
            <v>2781614968919000007 от 08.07.2019</v>
          </cell>
          <cell r="B5321" t="str">
            <v>2781614968919000007</v>
          </cell>
          <cell r="C5321" t="str">
            <v xml:space="preserve"> Исполнение завершено</v>
          </cell>
          <cell r="D5321" t="str">
            <v>781018594156</v>
          </cell>
          <cell r="E5321" t="str">
            <v>Электронный аукцион</v>
          </cell>
          <cell r="F5321">
            <v>43654</v>
          </cell>
          <cell r="G5321" t="str">
            <v>08.07.2019</v>
          </cell>
          <cell r="H5321">
            <v>13</v>
          </cell>
        </row>
        <row r="5322">
          <cell r="A5322" t="str">
            <v>2781616051619000014 от 08.07.2019</v>
          </cell>
          <cell r="B5322" t="str">
            <v>2781616051619000014</v>
          </cell>
          <cell r="C5322" t="str">
            <v xml:space="preserve"> Исполнение завершено</v>
          </cell>
          <cell r="D5322" t="str">
            <v>780528272242</v>
          </cell>
          <cell r="E5322" t="str">
            <v>Электронный аукцион</v>
          </cell>
          <cell r="F5322">
            <v>43654</v>
          </cell>
          <cell r="G5322" t="str">
            <v>08.07.2019</v>
          </cell>
          <cell r="H5322">
            <v>13</v>
          </cell>
        </row>
        <row r="5323">
          <cell r="A5323" t="str">
            <v>2781435551019000028 от 11.07.2019</v>
          </cell>
          <cell r="B5323" t="str">
            <v>2781435551019000028</v>
          </cell>
          <cell r="C5323" t="str">
            <v xml:space="preserve"> Исполнение завершено</v>
          </cell>
          <cell r="D5323">
            <v>7805684500</v>
          </cell>
          <cell r="E5323" t="str">
            <v>Электронный аукцион</v>
          </cell>
          <cell r="F5323">
            <v>43657</v>
          </cell>
          <cell r="G5323" t="str">
            <v>11.07.2019</v>
          </cell>
          <cell r="H5323">
            <v>13</v>
          </cell>
        </row>
        <row r="5324">
          <cell r="A5324" t="str">
            <v>2781021516619000033 от 16.07.2019</v>
          </cell>
          <cell r="B5324" t="str">
            <v>2781021516619000033</v>
          </cell>
          <cell r="C5324" t="str">
            <v xml:space="preserve"> Исполнение завершено</v>
          </cell>
          <cell r="D5324" t="str">
            <v>550618241332</v>
          </cell>
          <cell r="E5324" t="str">
            <v>Электронный аукцион</v>
          </cell>
          <cell r="F5324">
            <v>43662</v>
          </cell>
          <cell r="G5324" t="str">
            <v>16.07.2019</v>
          </cell>
          <cell r="H5324">
            <v>13</v>
          </cell>
        </row>
        <row r="5325">
          <cell r="A5325" t="str">
            <v>2781015805219000024 от 19.07.2019</v>
          </cell>
          <cell r="B5325" t="str">
            <v>2781015805219000024</v>
          </cell>
          <cell r="C5325" t="str">
            <v xml:space="preserve"> Исполнение завершено</v>
          </cell>
          <cell r="D5325" t="str">
            <v>232909092800</v>
          </cell>
          <cell r="E5325" t="str">
            <v>Электронный аукцион</v>
          </cell>
          <cell r="F5325">
            <v>43665</v>
          </cell>
          <cell r="G5325" t="str">
            <v>19.07.2019</v>
          </cell>
          <cell r="H5325">
            <v>13</v>
          </cell>
        </row>
        <row r="5326">
          <cell r="A5326" t="str">
            <v>2781015805219000025 от 23.07.2019</v>
          </cell>
          <cell r="B5326" t="str">
            <v>2781015805219000025</v>
          </cell>
          <cell r="C5326" t="str">
            <v xml:space="preserve"> Исполнение завершено</v>
          </cell>
          <cell r="D5326" t="str">
            <v>784222702760</v>
          </cell>
          <cell r="E5326" t="str">
            <v>Электронный аукцион</v>
          </cell>
          <cell r="F5326">
            <v>43669</v>
          </cell>
          <cell r="G5326" t="str">
            <v>23.07.2019</v>
          </cell>
          <cell r="H5326">
            <v>13</v>
          </cell>
        </row>
        <row r="5327">
          <cell r="A5327" t="str">
            <v>2780268840119000021 от 26.07.2019</v>
          </cell>
          <cell r="B5327" t="str">
            <v>2780268840119000021</v>
          </cell>
          <cell r="C5327" t="str">
            <v xml:space="preserve"> Исполнение завершено</v>
          </cell>
          <cell r="D5327" t="str">
            <v>781300071011</v>
          </cell>
          <cell r="E5327" t="str">
            <v>Электронный аукцион</v>
          </cell>
          <cell r="F5327">
            <v>43672</v>
          </cell>
          <cell r="G5327" t="str">
            <v>26.07.2019</v>
          </cell>
          <cell r="H5327">
            <v>13</v>
          </cell>
        </row>
        <row r="5328">
          <cell r="A5328" t="str">
            <v>2781475816319000016 от 31.07.2019</v>
          </cell>
          <cell r="B5328" t="str">
            <v>2781475816319000016</v>
          </cell>
          <cell r="C5328" t="str">
            <v xml:space="preserve"> Исполнение завершено</v>
          </cell>
          <cell r="D5328" t="str">
            <v>781425762222</v>
          </cell>
          <cell r="E5328" t="str">
            <v>Электронный аукцион</v>
          </cell>
          <cell r="F5328">
            <v>43677</v>
          </cell>
          <cell r="G5328" t="str">
            <v>31.07.2019</v>
          </cell>
          <cell r="H5328">
            <v>13</v>
          </cell>
        </row>
        <row r="5329">
          <cell r="A5329" t="str">
            <v>2781475829019000010 от 01.08.2019</v>
          </cell>
          <cell r="B5329" t="str">
            <v>2781475829019000010</v>
          </cell>
          <cell r="C5329" t="str">
            <v xml:space="preserve"> Исполнение завершено</v>
          </cell>
          <cell r="D5329">
            <v>7804609317</v>
          </cell>
          <cell r="E5329" t="str">
            <v>Электронный аукцион</v>
          </cell>
          <cell r="F5329">
            <v>43678</v>
          </cell>
          <cell r="G5329" t="str">
            <v>01.08.2019</v>
          </cell>
          <cell r="H5329">
            <v>13</v>
          </cell>
        </row>
        <row r="5330">
          <cell r="A5330" t="str">
            <v>2781454715519000017 от 05.08.2019</v>
          </cell>
          <cell r="B5330" t="str">
            <v>2781454715519000017</v>
          </cell>
          <cell r="C5330" t="str">
            <v xml:space="preserve"> Исполнение завершено</v>
          </cell>
          <cell r="D5330" t="str">
            <v>550618241332</v>
          </cell>
          <cell r="E5330" t="str">
            <v>Электронный аукцион</v>
          </cell>
          <cell r="F5330">
            <v>43682</v>
          </cell>
          <cell r="G5330" t="str">
            <v>05.08.2019</v>
          </cell>
          <cell r="H5330">
            <v>13</v>
          </cell>
        </row>
        <row r="5331">
          <cell r="A5331" t="str">
            <v>2781475819519000015 от 11.08.2019</v>
          </cell>
          <cell r="B5331" t="str">
            <v>2781475819519000015</v>
          </cell>
          <cell r="C5331" t="str">
            <v xml:space="preserve"> Исполнение завершено</v>
          </cell>
          <cell r="D5331" t="str">
            <v>781425762222</v>
          </cell>
          <cell r="E5331" t="str">
            <v>Электронный аукцион</v>
          </cell>
          <cell r="F5331">
            <v>43688</v>
          </cell>
          <cell r="G5331" t="str">
            <v>11.08.2019</v>
          </cell>
          <cell r="H5331">
            <v>13</v>
          </cell>
        </row>
        <row r="5332">
          <cell r="A5332" t="str">
            <v>2780701597819000023 от 21.08.2019</v>
          </cell>
          <cell r="B5332" t="str">
            <v>2780701597819000023</v>
          </cell>
          <cell r="C5332" t="str">
            <v xml:space="preserve"> Исполнение завершено</v>
          </cell>
          <cell r="D5332">
            <v>7811506697</v>
          </cell>
          <cell r="E5332" t="str">
            <v>Запрос котировок</v>
          </cell>
          <cell r="F5332">
            <v>43698</v>
          </cell>
          <cell r="G5332" t="str">
            <v>21.08.2019</v>
          </cell>
          <cell r="H5332">
            <v>17</v>
          </cell>
        </row>
        <row r="5333">
          <cell r="A5333" t="str">
            <v>2781411028419000107 от 22.08.2019</v>
          </cell>
          <cell r="B5333" t="str">
            <v>2781411028419000107</v>
          </cell>
          <cell r="C5333" t="str">
            <v xml:space="preserve"> Исполнение завершено</v>
          </cell>
          <cell r="D5333">
            <v>7810752442</v>
          </cell>
          <cell r="E5333" t="str">
            <v>Электронный аукцион</v>
          </cell>
          <cell r="F5333">
            <v>43699</v>
          </cell>
          <cell r="G5333" t="str">
            <v>22.08.2019</v>
          </cell>
          <cell r="H5333">
            <v>13</v>
          </cell>
        </row>
        <row r="5334">
          <cell r="A5334" t="str">
            <v>2781101870019000235 от 23.08.2019</v>
          </cell>
          <cell r="B5334" t="str">
            <v>2781101870019000235</v>
          </cell>
          <cell r="C5334" t="str">
            <v xml:space="preserve"> Исполнение завершено</v>
          </cell>
          <cell r="D5334">
            <v>7810752442</v>
          </cell>
          <cell r="E5334" t="str">
            <v>Электронный аукцион</v>
          </cell>
          <cell r="F5334">
            <v>43700</v>
          </cell>
          <cell r="G5334" t="str">
            <v>23.08.2019</v>
          </cell>
          <cell r="H5334">
            <v>13</v>
          </cell>
        </row>
        <row r="5335">
          <cell r="A5335" t="str">
            <v>2781410153019000051 от 23.08.2019</v>
          </cell>
          <cell r="B5335" t="str">
            <v>2781410153019000051</v>
          </cell>
          <cell r="C5335" t="str">
            <v xml:space="preserve"> Исполнение завершено</v>
          </cell>
          <cell r="D5335" t="str">
            <v>781425762222</v>
          </cell>
          <cell r="E5335" t="str">
            <v>Электронный аукцион</v>
          </cell>
          <cell r="F5335">
            <v>43700</v>
          </cell>
          <cell r="G5335" t="str">
            <v>23.08.2019</v>
          </cell>
          <cell r="H5335">
            <v>13</v>
          </cell>
        </row>
        <row r="5336">
          <cell r="A5336" t="str">
            <v>2781667788019000031 от 26.08.2019</v>
          </cell>
          <cell r="B5336" t="str">
            <v>2781667788019000031</v>
          </cell>
          <cell r="C5336" t="str">
            <v xml:space="preserve"> Исполнение завершено</v>
          </cell>
          <cell r="D5336">
            <v>7816279649</v>
          </cell>
          <cell r="E5336" t="str">
            <v>Электронный аукцион</v>
          </cell>
          <cell r="F5336">
            <v>43703</v>
          </cell>
          <cell r="G5336" t="str">
            <v>26.08.2019</v>
          </cell>
          <cell r="H5336">
            <v>13</v>
          </cell>
        </row>
        <row r="5337">
          <cell r="A5337" t="str">
            <v>2780735749919000028 от 02.09.2019</v>
          </cell>
          <cell r="B5337" t="str">
            <v>2780735749919000028</v>
          </cell>
          <cell r="C5337" t="str">
            <v xml:space="preserve"> Исполнение завершено</v>
          </cell>
          <cell r="D5337">
            <v>7810752442</v>
          </cell>
          <cell r="E5337" t="str">
            <v>Электронный аукцион</v>
          </cell>
          <cell r="F5337">
            <v>43710</v>
          </cell>
          <cell r="G5337" t="str">
            <v>02.09.2019</v>
          </cell>
          <cell r="H5337">
            <v>13</v>
          </cell>
        </row>
        <row r="5338">
          <cell r="A5338" t="str">
            <v>2780735749919000030 от 02.09.2019</v>
          </cell>
          <cell r="B5338" t="str">
            <v>2780735749919000030</v>
          </cell>
          <cell r="C5338" t="str">
            <v xml:space="preserve"> Исполнение завершено</v>
          </cell>
          <cell r="D5338">
            <v>7810752442</v>
          </cell>
          <cell r="E5338" t="str">
            <v>Электронный аукцион</v>
          </cell>
          <cell r="F5338">
            <v>43710</v>
          </cell>
          <cell r="G5338" t="str">
            <v>02.09.2019</v>
          </cell>
          <cell r="H5338">
            <v>13</v>
          </cell>
        </row>
        <row r="5339">
          <cell r="A5339" t="str">
            <v>2781615743219000027 от 03.09.2019</v>
          </cell>
          <cell r="B5339" t="str">
            <v>2781615743219000027</v>
          </cell>
          <cell r="C5339" t="str">
            <v xml:space="preserve"> Исполнение завершено</v>
          </cell>
          <cell r="D5339" t="str">
            <v>780528272242</v>
          </cell>
          <cell r="E5339" t="str">
            <v>Электронный аукцион</v>
          </cell>
          <cell r="F5339">
            <v>43711</v>
          </cell>
          <cell r="G5339" t="str">
            <v>03.09.2019</v>
          </cell>
          <cell r="H5339">
            <v>13</v>
          </cell>
        </row>
        <row r="5340">
          <cell r="A5340" t="str">
            <v>2781074796419000016 от 12.09.2019</v>
          </cell>
          <cell r="B5340" t="str">
            <v>2781074796419000016</v>
          </cell>
          <cell r="C5340" t="str">
            <v xml:space="preserve"> Исполнение завершено</v>
          </cell>
          <cell r="D5340" t="str">
            <v>232909092800</v>
          </cell>
          <cell r="E5340" t="str">
            <v>Запрос котировок</v>
          </cell>
          <cell r="F5340">
            <v>43720</v>
          </cell>
          <cell r="G5340" t="str">
            <v>12.09.2019</v>
          </cell>
          <cell r="H5340">
            <v>17</v>
          </cell>
        </row>
        <row r="5341">
          <cell r="A5341" t="str">
            <v>2781410379118000016 от 12.04.2018</v>
          </cell>
          <cell r="B5341" t="str">
            <v>2781410379118000016</v>
          </cell>
          <cell r="C5341" t="str">
            <v xml:space="preserve"> Исполнение завершено</v>
          </cell>
          <cell r="D5341">
            <v>7820023230</v>
          </cell>
          <cell r="E5341" t="str">
            <v>Электронный аукцион</v>
          </cell>
          <cell r="F5341">
            <v>43202</v>
          </cell>
          <cell r="G5341" t="str">
            <v>12.04.2018</v>
          </cell>
          <cell r="H5341">
            <v>13</v>
          </cell>
        </row>
        <row r="5342">
          <cell r="A5342" t="str">
            <v>2780113636618000018 от 31.05.2018</v>
          </cell>
          <cell r="B5342" t="str">
            <v>2780113636618000018</v>
          </cell>
          <cell r="C5342" t="str">
            <v xml:space="preserve"> Исполнение завершено</v>
          </cell>
          <cell r="D5342">
            <v>7715995942</v>
          </cell>
          <cell r="E5342" t="str">
            <v>Закупка у единственного поставщика</v>
          </cell>
          <cell r="F5342">
            <v>43251</v>
          </cell>
          <cell r="G5342" t="str">
            <v>31.05.2018</v>
          </cell>
          <cell r="H5342">
            <v>0</v>
          </cell>
        </row>
        <row r="5343">
          <cell r="A5343" t="str">
            <v>2780113636618000018 от 31.05.2018</v>
          </cell>
          <cell r="B5343" t="str">
            <v>2780113636618000018</v>
          </cell>
          <cell r="C5343" t="str">
            <v xml:space="preserve"> Исполнение завершено</v>
          </cell>
          <cell r="D5343">
            <v>7715995942</v>
          </cell>
          <cell r="E5343" t="str">
            <v>Закупка у единственного поставщика</v>
          </cell>
          <cell r="F5343">
            <v>43251</v>
          </cell>
          <cell r="G5343" t="str">
            <v>31.05.2018</v>
          </cell>
          <cell r="H5343">
            <v>0</v>
          </cell>
        </row>
        <row r="5344">
          <cell r="A5344" t="str">
            <v>2780113636618000018 от 31.05.2018</v>
          </cell>
          <cell r="B5344" t="str">
            <v>2780113636618000018</v>
          </cell>
          <cell r="C5344" t="str">
            <v xml:space="preserve"> Исполнение завершено</v>
          </cell>
          <cell r="D5344">
            <v>7715995942</v>
          </cell>
          <cell r="E5344" t="str">
            <v>Закупка у единственного поставщика</v>
          </cell>
          <cell r="F5344">
            <v>43251</v>
          </cell>
          <cell r="G5344" t="str">
            <v>31.05.2018</v>
          </cell>
          <cell r="H5344">
            <v>0</v>
          </cell>
        </row>
        <row r="5345">
          <cell r="A5345" t="str">
            <v>2780214292619000003 от 13.03.2019</v>
          </cell>
          <cell r="B5345" t="str">
            <v>2780214292619000003</v>
          </cell>
          <cell r="C5345" t="str">
            <v xml:space="preserve"> Исполнение завершено</v>
          </cell>
          <cell r="D5345">
            <v>7820023230</v>
          </cell>
          <cell r="E5345" t="str">
            <v>Электронный аукцион</v>
          </cell>
          <cell r="F5345">
            <v>43537</v>
          </cell>
          <cell r="G5345" t="str">
            <v>13.03.2019</v>
          </cell>
          <cell r="H5345">
            <v>13</v>
          </cell>
        </row>
        <row r="5346">
          <cell r="A5346" t="str">
            <v>2780214450719000005 от 27.03.2019</v>
          </cell>
          <cell r="B5346" t="str">
            <v>2780214450719000005</v>
          </cell>
          <cell r="C5346" t="str">
            <v xml:space="preserve"> Исполнение завершено</v>
          </cell>
          <cell r="D5346">
            <v>7820023230</v>
          </cell>
          <cell r="E5346" t="str">
            <v>Электронный аукцион</v>
          </cell>
          <cell r="F5346">
            <v>43551</v>
          </cell>
          <cell r="G5346" t="str">
            <v>27.03.2019</v>
          </cell>
          <cell r="H5346">
            <v>13</v>
          </cell>
        </row>
        <row r="5347">
          <cell r="A5347" t="str">
            <v>2780212052018000003 от 06.03.2018</v>
          </cell>
          <cell r="B5347" t="str">
            <v>2780212052018000003</v>
          </cell>
          <cell r="C5347" t="str">
            <v xml:space="preserve"> Исполнение завершено</v>
          </cell>
          <cell r="D5347">
            <v>7718937339</v>
          </cell>
          <cell r="E5347" t="str">
            <v>Электронный аукцион</v>
          </cell>
          <cell r="F5347">
            <v>43165</v>
          </cell>
          <cell r="G5347" t="str">
            <v>06.03.2018</v>
          </cell>
          <cell r="H5347">
            <v>13</v>
          </cell>
        </row>
        <row r="5348">
          <cell r="A5348" t="str">
            <v>2780212052018000003 от 06.03.2018</v>
          </cell>
          <cell r="B5348" t="str">
            <v>2780212052018000003</v>
          </cell>
          <cell r="C5348" t="str">
            <v xml:space="preserve"> Исполнение завершено</v>
          </cell>
          <cell r="D5348">
            <v>7718937339</v>
          </cell>
          <cell r="E5348" t="str">
            <v>Электронный аукцион</v>
          </cell>
          <cell r="F5348">
            <v>43165</v>
          </cell>
          <cell r="G5348" t="str">
            <v>06.03.2018</v>
          </cell>
          <cell r="H5348">
            <v>13</v>
          </cell>
        </row>
        <row r="5349">
          <cell r="A5349" t="str">
            <v>2780212052018000003 от 06.03.2018</v>
          </cell>
          <cell r="B5349" t="str">
            <v>2780212052018000003</v>
          </cell>
          <cell r="C5349" t="str">
            <v xml:space="preserve"> Исполнение завершено</v>
          </cell>
          <cell r="D5349">
            <v>7718937339</v>
          </cell>
          <cell r="E5349" t="str">
            <v>Электронный аукцион</v>
          </cell>
          <cell r="F5349">
            <v>43165</v>
          </cell>
          <cell r="G5349" t="str">
            <v>06.03.2018</v>
          </cell>
          <cell r="H5349">
            <v>13</v>
          </cell>
        </row>
        <row r="5350">
          <cell r="A5350" t="str">
            <v>2780113636618000018 от 31.05.2018</v>
          </cell>
          <cell r="B5350" t="str">
            <v>2780113636618000018</v>
          </cell>
          <cell r="C5350" t="str">
            <v xml:space="preserve"> Исполнение завершено</v>
          </cell>
          <cell r="D5350">
            <v>7715995942</v>
          </cell>
          <cell r="E5350" t="str">
            <v>Закупка у единственного поставщика</v>
          </cell>
          <cell r="F5350">
            <v>43251</v>
          </cell>
          <cell r="G5350" t="str">
            <v>31.05.2018</v>
          </cell>
          <cell r="H5350">
            <v>0</v>
          </cell>
        </row>
        <row r="5351">
          <cell r="A5351" t="str">
            <v>2781616451018000021 от 22.08.2018</v>
          </cell>
          <cell r="B5351" t="str">
            <v>2781616451018000021</v>
          </cell>
          <cell r="C5351" t="str">
            <v xml:space="preserve"> Исполнение завершено</v>
          </cell>
          <cell r="D5351">
            <v>7718937339</v>
          </cell>
          <cell r="E5351" t="str">
            <v>Электронный аукцион</v>
          </cell>
          <cell r="F5351">
            <v>43334</v>
          </cell>
          <cell r="G5351" t="str">
            <v>22.08.2018</v>
          </cell>
          <cell r="H5351">
            <v>13</v>
          </cell>
        </row>
        <row r="5352">
          <cell r="A5352" t="str">
            <v>2780113636618000018 от 31.05.2018</v>
          </cell>
          <cell r="B5352" t="str">
            <v>2780113636618000018</v>
          </cell>
          <cell r="C5352" t="str">
            <v xml:space="preserve"> Исполнение завершено</v>
          </cell>
          <cell r="D5352">
            <v>7715995942</v>
          </cell>
          <cell r="E5352" t="str">
            <v>Закупка у единственного поставщика</v>
          </cell>
          <cell r="F5352">
            <v>43251</v>
          </cell>
          <cell r="G5352" t="str">
            <v>31.05.2018</v>
          </cell>
          <cell r="H5352">
            <v>0</v>
          </cell>
        </row>
        <row r="5353">
          <cell r="A5353" t="str">
            <v>2780113636618000018 от 31.05.2018</v>
          </cell>
          <cell r="B5353" t="str">
            <v>2780113636618000018</v>
          </cell>
          <cell r="C5353" t="str">
            <v xml:space="preserve"> Исполнение завершено</v>
          </cell>
          <cell r="D5353">
            <v>7715995942</v>
          </cell>
          <cell r="E5353" t="str">
            <v>Закупка у единственного поставщика</v>
          </cell>
          <cell r="F5353">
            <v>43251</v>
          </cell>
          <cell r="G5353" t="str">
            <v>31.05.2018</v>
          </cell>
          <cell r="H5353">
            <v>0</v>
          </cell>
        </row>
        <row r="5354">
          <cell r="A5354" t="str">
            <v>2780113636618000018 от 31.05.2018</v>
          </cell>
          <cell r="B5354" t="str">
            <v>2780113636618000018</v>
          </cell>
          <cell r="C5354" t="str">
            <v xml:space="preserve"> Исполнение завершено</v>
          </cell>
          <cell r="D5354">
            <v>7715995942</v>
          </cell>
          <cell r="E5354" t="str">
            <v>Закупка у единственного поставщика</v>
          </cell>
          <cell r="F5354">
            <v>43251</v>
          </cell>
          <cell r="G5354" t="str">
            <v>31.05.2018</v>
          </cell>
          <cell r="H5354">
            <v>0</v>
          </cell>
        </row>
        <row r="5355">
          <cell r="A5355" t="str">
            <v>2782002062418000026 от 08.02.2018</v>
          </cell>
          <cell r="B5355" t="str">
            <v>2782002062418000026</v>
          </cell>
          <cell r="C5355" t="str">
            <v xml:space="preserve"> Исполнение завершено</v>
          </cell>
          <cell r="D5355">
            <v>7718937339</v>
          </cell>
          <cell r="E5355" t="str">
            <v>Электронный аукцион</v>
          </cell>
          <cell r="F5355">
            <v>43139</v>
          </cell>
          <cell r="G5355" t="str">
            <v>08.02.2018</v>
          </cell>
          <cell r="H5355">
            <v>13</v>
          </cell>
        </row>
        <row r="5356">
          <cell r="A5356" t="str">
            <v>2782002062418000026 от 08.02.2018</v>
          </cell>
          <cell r="B5356" t="str">
            <v>2782002062418000026</v>
          </cell>
          <cell r="C5356" t="str">
            <v xml:space="preserve"> Исполнение завершено</v>
          </cell>
          <cell r="D5356">
            <v>7718937339</v>
          </cell>
          <cell r="E5356" t="str">
            <v>Электронный аукцион</v>
          </cell>
          <cell r="F5356">
            <v>43139</v>
          </cell>
          <cell r="G5356" t="str">
            <v>08.02.2018</v>
          </cell>
          <cell r="H5356">
            <v>13</v>
          </cell>
        </row>
        <row r="5357">
          <cell r="A5357" t="str">
            <v>2784331255018000008 от 20.06.2018</v>
          </cell>
          <cell r="B5357" t="str">
            <v>2784331255018000008</v>
          </cell>
          <cell r="C5357" t="str">
            <v xml:space="preserve"> Исполнение завершено</v>
          </cell>
          <cell r="D5357">
            <v>7820023230</v>
          </cell>
          <cell r="E5357" t="str">
            <v>Электронный аукцион</v>
          </cell>
          <cell r="F5357">
            <v>43271</v>
          </cell>
          <cell r="G5357" t="str">
            <v>20.06.2018</v>
          </cell>
          <cell r="H5357">
            <v>13</v>
          </cell>
        </row>
        <row r="5358">
          <cell r="A5358" t="str">
            <v>2784331255018000008 от 20.06.2018</v>
          </cell>
          <cell r="B5358" t="str">
            <v>2784331255018000008</v>
          </cell>
          <cell r="C5358" t="str">
            <v xml:space="preserve"> Исполнение завершено</v>
          </cell>
          <cell r="D5358">
            <v>7820023230</v>
          </cell>
          <cell r="E5358" t="str">
            <v>Электронный аукцион</v>
          </cell>
          <cell r="F5358">
            <v>43271</v>
          </cell>
          <cell r="G5358" t="str">
            <v>20.06.2018</v>
          </cell>
          <cell r="H5358">
            <v>13</v>
          </cell>
        </row>
        <row r="5359">
          <cell r="A5359" t="str">
            <v>2780113636618000018 от 31.05.2018</v>
          </cell>
          <cell r="B5359" t="str">
            <v>2780113636618000018</v>
          </cell>
          <cell r="C5359" t="str">
            <v xml:space="preserve"> Исполнение завершено</v>
          </cell>
          <cell r="D5359">
            <v>7715995942</v>
          </cell>
          <cell r="E5359" t="str">
            <v>Закупка у единственного поставщика</v>
          </cell>
          <cell r="F5359">
            <v>43251</v>
          </cell>
          <cell r="G5359" t="str">
            <v>31.05.2018</v>
          </cell>
          <cell r="H5359">
            <v>0</v>
          </cell>
        </row>
        <row r="5360">
          <cell r="A5360" t="str">
            <v>2781012993618000017 от 25.05.2018</v>
          </cell>
          <cell r="B5360" t="str">
            <v>2781012993618000017</v>
          </cell>
          <cell r="C5360" t="str">
            <v xml:space="preserve"> Исполнение завершено</v>
          </cell>
          <cell r="D5360">
            <v>7718937339</v>
          </cell>
          <cell r="E5360" t="str">
            <v>Электронный аукцион</v>
          </cell>
          <cell r="F5360">
            <v>43245</v>
          </cell>
          <cell r="G5360" t="str">
            <v>25.05.2018</v>
          </cell>
          <cell r="H5360">
            <v>13</v>
          </cell>
        </row>
        <row r="5361">
          <cell r="A5361" t="str">
            <v>2782033721218000022 от 28.08.2018</v>
          </cell>
          <cell r="B5361" t="str">
            <v>2782033721218000022</v>
          </cell>
          <cell r="C5361" t="str">
            <v xml:space="preserve"> Исполнение завершено</v>
          </cell>
          <cell r="D5361">
            <v>7812014289</v>
          </cell>
          <cell r="E5361" t="str">
            <v>Электронный аукцион</v>
          </cell>
          <cell r="F5361">
            <v>43340</v>
          </cell>
          <cell r="G5361" t="str">
            <v>28.08.2018</v>
          </cell>
          <cell r="H5361">
            <v>13</v>
          </cell>
        </row>
        <row r="5362">
          <cell r="A5362" t="str">
            <v>2782033721218000022 от 28.08.2018</v>
          </cell>
          <cell r="B5362" t="str">
            <v>2782033721218000022</v>
          </cell>
          <cell r="C5362" t="str">
            <v xml:space="preserve"> Исполнение завершено</v>
          </cell>
          <cell r="D5362">
            <v>7812014289</v>
          </cell>
          <cell r="E5362" t="str">
            <v>Электронный аукцион</v>
          </cell>
          <cell r="F5362">
            <v>43340</v>
          </cell>
          <cell r="G5362" t="str">
            <v>28.08.2018</v>
          </cell>
          <cell r="H5362">
            <v>13</v>
          </cell>
        </row>
        <row r="5363">
          <cell r="A5363" t="str">
            <v>2782033721218000022 от 28.08.2018</v>
          </cell>
          <cell r="B5363" t="str">
            <v>2782033721218000022</v>
          </cell>
          <cell r="C5363" t="str">
            <v xml:space="preserve"> Исполнение завершено</v>
          </cell>
          <cell r="D5363">
            <v>7812014289</v>
          </cell>
          <cell r="E5363" t="str">
            <v>Электронный аукцион</v>
          </cell>
          <cell r="F5363">
            <v>43340</v>
          </cell>
          <cell r="G5363" t="str">
            <v>28.08.2018</v>
          </cell>
          <cell r="H5363">
            <v>13</v>
          </cell>
        </row>
        <row r="5364">
          <cell r="A5364" t="str">
            <v>2782033721218000022 от 28.08.2018</v>
          </cell>
          <cell r="B5364" t="str">
            <v>2782033721218000022</v>
          </cell>
          <cell r="C5364" t="str">
            <v xml:space="preserve"> Исполнение завершено</v>
          </cell>
          <cell r="D5364">
            <v>7812014289</v>
          </cell>
          <cell r="E5364" t="str">
            <v>Электронный аукцион</v>
          </cell>
          <cell r="F5364">
            <v>43340</v>
          </cell>
          <cell r="G5364" t="str">
            <v>28.08.2018</v>
          </cell>
          <cell r="H5364">
            <v>13</v>
          </cell>
        </row>
        <row r="5365">
          <cell r="A5365" t="str">
            <v>2782033721218000022 от 28.08.2018</v>
          </cell>
          <cell r="B5365" t="str">
            <v>2782033721218000022</v>
          </cell>
          <cell r="C5365" t="str">
            <v xml:space="preserve"> Исполнение завершено</v>
          </cell>
          <cell r="D5365">
            <v>7812014289</v>
          </cell>
          <cell r="E5365" t="str">
            <v>Электронный аукцион</v>
          </cell>
          <cell r="F5365">
            <v>43340</v>
          </cell>
          <cell r="G5365" t="str">
            <v>28.08.2018</v>
          </cell>
          <cell r="H5365">
            <v>13</v>
          </cell>
        </row>
        <row r="5366">
          <cell r="A5366" t="str">
            <v>2782033721218000022 от 28.08.2018</v>
          </cell>
          <cell r="B5366" t="str">
            <v>2782033721218000022</v>
          </cell>
          <cell r="C5366" t="str">
            <v xml:space="preserve"> Исполнение завершено</v>
          </cell>
          <cell r="D5366">
            <v>7812014289</v>
          </cell>
          <cell r="E5366" t="str">
            <v>Электронный аукцион</v>
          </cell>
          <cell r="F5366">
            <v>43340</v>
          </cell>
          <cell r="G5366" t="str">
            <v>28.08.2018</v>
          </cell>
          <cell r="H5366">
            <v>13</v>
          </cell>
        </row>
        <row r="5367">
          <cell r="A5367" t="str">
            <v>2782033721218000022 от 28.08.2018</v>
          </cell>
          <cell r="B5367" t="str">
            <v>2782033721218000022</v>
          </cell>
          <cell r="C5367" t="str">
            <v xml:space="preserve"> Исполнение завершено</v>
          </cell>
          <cell r="D5367">
            <v>7812014289</v>
          </cell>
          <cell r="E5367" t="str">
            <v>Электронный аукцион</v>
          </cell>
          <cell r="F5367">
            <v>43340</v>
          </cell>
          <cell r="G5367" t="str">
            <v>28.08.2018</v>
          </cell>
          <cell r="H5367">
            <v>13</v>
          </cell>
        </row>
        <row r="5368">
          <cell r="A5368" t="str">
            <v>2782033721218000022 от 28.08.2018</v>
          </cell>
          <cell r="B5368" t="str">
            <v>2782033721218000022</v>
          </cell>
          <cell r="C5368" t="str">
            <v xml:space="preserve"> Исполнение завершено</v>
          </cell>
          <cell r="D5368">
            <v>7812014289</v>
          </cell>
          <cell r="E5368" t="str">
            <v>Электронный аукцион</v>
          </cell>
          <cell r="F5368">
            <v>43340</v>
          </cell>
          <cell r="G5368" t="str">
            <v>28.08.2018</v>
          </cell>
          <cell r="H5368">
            <v>13</v>
          </cell>
        </row>
        <row r="5369">
          <cell r="A5369" t="str">
            <v>2780413915718000009 от 27.04.2018</v>
          </cell>
          <cell r="B5369" t="str">
            <v>2780413915718000009</v>
          </cell>
          <cell r="C5369" t="str">
            <v xml:space="preserve"> Исполнение завершено</v>
          </cell>
          <cell r="D5369">
            <v>7820023230</v>
          </cell>
          <cell r="E5369" t="str">
            <v>Электронный аукцион</v>
          </cell>
          <cell r="F5369">
            <v>43217</v>
          </cell>
          <cell r="G5369" t="str">
            <v>27.04.2018</v>
          </cell>
          <cell r="H5369">
            <v>13</v>
          </cell>
        </row>
        <row r="5370">
          <cell r="A5370" t="str">
            <v>2780413287417000009 от 28.04.2017</v>
          </cell>
          <cell r="B5370" t="str">
            <v>2780413287417000009</v>
          </cell>
          <cell r="C5370" t="str">
            <v xml:space="preserve"> Исполнение завершено</v>
          </cell>
          <cell r="D5370">
            <v>7718937339</v>
          </cell>
          <cell r="E5370" t="str">
            <v>Электронный аукцион</v>
          </cell>
          <cell r="F5370">
            <v>42853</v>
          </cell>
          <cell r="G5370" t="str">
            <v>28.04.2017</v>
          </cell>
          <cell r="H5370">
            <v>13</v>
          </cell>
        </row>
        <row r="5371">
          <cell r="A5371" t="str">
            <v>2781019925019000034 от 29.05.2019</v>
          </cell>
          <cell r="B5371" t="str">
            <v>2781019925019000034</v>
          </cell>
          <cell r="C5371" t="str">
            <v xml:space="preserve"> Исполнение завершено</v>
          </cell>
          <cell r="D5371">
            <v>7718937339</v>
          </cell>
          <cell r="E5371" t="str">
            <v>Электронный аукцион</v>
          </cell>
          <cell r="F5371">
            <v>43614</v>
          </cell>
          <cell r="G5371" t="str">
            <v>29.05.2019</v>
          </cell>
          <cell r="H5371">
            <v>13</v>
          </cell>
        </row>
        <row r="5372">
          <cell r="A5372" t="str">
            <v>2780405451318000017 от 07.05.2018</v>
          </cell>
          <cell r="B5372" t="str">
            <v>2780405451318000017</v>
          </cell>
          <cell r="C5372" t="str">
            <v xml:space="preserve"> Исполнение завершено</v>
          </cell>
          <cell r="D5372">
            <v>7840461722</v>
          </cell>
          <cell r="E5372" t="str">
            <v>Электронный аукцион</v>
          </cell>
          <cell r="F5372">
            <v>43227</v>
          </cell>
          <cell r="G5372" t="str">
            <v>07.05.2018</v>
          </cell>
          <cell r="H5372">
            <v>13</v>
          </cell>
        </row>
        <row r="5373">
          <cell r="A5373" t="str">
            <v>2780405175218000013 от 08.05.2018</v>
          </cell>
          <cell r="B5373" t="str">
            <v>2780405175218000013</v>
          </cell>
          <cell r="C5373" t="str">
            <v xml:space="preserve"> Исполнение завершено</v>
          </cell>
          <cell r="D5373">
            <v>7718937339</v>
          </cell>
          <cell r="E5373" t="str">
            <v>Электронный аукцион</v>
          </cell>
          <cell r="F5373">
            <v>43228</v>
          </cell>
          <cell r="G5373" t="str">
            <v>08.05.2018</v>
          </cell>
          <cell r="H5373">
            <v>13</v>
          </cell>
        </row>
        <row r="5374">
          <cell r="A5374" t="str">
            <v>2781013066719000011 от 06.05.2019</v>
          </cell>
          <cell r="B5374" t="str">
            <v>2781013066719000011</v>
          </cell>
          <cell r="C5374" t="str">
            <v xml:space="preserve"> Исполнение завершено</v>
          </cell>
          <cell r="D5374">
            <v>7718937339</v>
          </cell>
          <cell r="E5374" t="str">
            <v>Электронный аукцион</v>
          </cell>
          <cell r="F5374">
            <v>43591</v>
          </cell>
          <cell r="G5374" t="str">
            <v>06.05.2019</v>
          </cell>
          <cell r="H5374">
            <v>13</v>
          </cell>
        </row>
        <row r="5375">
          <cell r="A5375" t="str">
            <v>2781013066719000011 от 06.05.2019</v>
          </cell>
          <cell r="B5375" t="str">
            <v>2781013066719000011</v>
          </cell>
          <cell r="C5375" t="str">
            <v xml:space="preserve"> Исполнение завершено</v>
          </cell>
          <cell r="D5375">
            <v>7718937339</v>
          </cell>
          <cell r="E5375" t="str">
            <v>Электронный аукцион</v>
          </cell>
          <cell r="F5375">
            <v>43591</v>
          </cell>
          <cell r="G5375" t="str">
            <v>06.05.2019</v>
          </cell>
          <cell r="H5375">
            <v>13</v>
          </cell>
        </row>
        <row r="5376">
          <cell r="A5376" t="str">
            <v>2780113623918000008 от 16.04.2018</v>
          </cell>
          <cell r="B5376" t="str">
            <v>2780113623918000008</v>
          </cell>
          <cell r="C5376" t="str">
            <v xml:space="preserve"> Исполнение завершено</v>
          </cell>
          <cell r="D5376">
            <v>7718937339</v>
          </cell>
          <cell r="E5376" t="str">
            <v>Электронный аукцион</v>
          </cell>
          <cell r="F5376">
            <v>43206</v>
          </cell>
          <cell r="G5376" t="str">
            <v>16.04.2018</v>
          </cell>
          <cell r="H5376">
            <v>13</v>
          </cell>
        </row>
        <row r="5377">
          <cell r="A5377" t="str">
            <v>2781019925019000034 от 29.05.2019</v>
          </cell>
          <cell r="B5377" t="str">
            <v>2781019925019000034</v>
          </cell>
          <cell r="C5377" t="str">
            <v xml:space="preserve"> Исполнение завершено</v>
          </cell>
          <cell r="D5377">
            <v>7718937339</v>
          </cell>
          <cell r="E5377" t="str">
            <v>Электронный аукцион</v>
          </cell>
          <cell r="F5377">
            <v>43614</v>
          </cell>
          <cell r="G5377" t="str">
            <v>29.05.2019</v>
          </cell>
          <cell r="H5377">
            <v>13</v>
          </cell>
        </row>
        <row r="5378">
          <cell r="A5378" t="str">
            <v>2781616657119000027 от 19.08.2019</v>
          </cell>
          <cell r="B5378" t="str">
            <v>2781616657119000027</v>
          </cell>
          <cell r="C5378" t="str">
            <v xml:space="preserve"> Исполнение завершено</v>
          </cell>
          <cell r="D5378">
            <v>7718937339</v>
          </cell>
          <cell r="E5378" t="str">
            <v>Электронный аукцион</v>
          </cell>
          <cell r="F5378">
            <v>43696</v>
          </cell>
          <cell r="G5378" t="str">
            <v>19.08.2019</v>
          </cell>
          <cell r="H5378">
            <v>13</v>
          </cell>
        </row>
        <row r="5379">
          <cell r="A5379" t="str">
            <v>2781083875619000016 от 15.01.2019</v>
          </cell>
          <cell r="B5379" t="str">
            <v>2781083875619000016</v>
          </cell>
          <cell r="C5379" t="str">
            <v xml:space="preserve"> Исполнение прекращено</v>
          </cell>
          <cell r="D5379">
            <v>7718937339</v>
          </cell>
          <cell r="E5379" t="str">
            <v>Электронный аукцион</v>
          </cell>
          <cell r="F5379">
            <v>43480</v>
          </cell>
          <cell r="G5379" t="str">
            <v>15.01.2019</v>
          </cell>
          <cell r="H5379">
            <v>13</v>
          </cell>
        </row>
        <row r="5380">
          <cell r="A5380" t="str">
            <v>2780413915718000009 от 27.04.2018</v>
          </cell>
          <cell r="B5380" t="str">
            <v>2780413915718000009</v>
          </cell>
          <cell r="C5380" t="str">
            <v xml:space="preserve"> Исполнение завершено</v>
          </cell>
          <cell r="D5380">
            <v>7820023230</v>
          </cell>
          <cell r="E5380" t="str">
            <v>Электронный аукцион</v>
          </cell>
          <cell r="F5380">
            <v>43217</v>
          </cell>
          <cell r="G5380" t="str">
            <v>27.04.2018</v>
          </cell>
          <cell r="H5380">
            <v>13</v>
          </cell>
        </row>
        <row r="5381">
          <cell r="A5381" t="str">
            <v>2780413915718000009 от 27.04.2018</v>
          </cell>
          <cell r="B5381" t="str">
            <v>2780413915718000009</v>
          </cell>
          <cell r="C5381" t="str">
            <v xml:space="preserve"> Исполнение завершено</v>
          </cell>
          <cell r="D5381">
            <v>7820023230</v>
          </cell>
          <cell r="E5381" t="str">
            <v>Электронный аукцион</v>
          </cell>
          <cell r="F5381">
            <v>43217</v>
          </cell>
          <cell r="G5381" t="str">
            <v>27.04.2018</v>
          </cell>
          <cell r="H5381">
            <v>13</v>
          </cell>
        </row>
        <row r="5382">
          <cell r="A5382" t="str">
            <v>2781021525418000012 от 27.06.2018</v>
          </cell>
          <cell r="B5382" t="str">
            <v>2781021525418000012</v>
          </cell>
          <cell r="C5382" t="str">
            <v xml:space="preserve"> Исполнение завершено</v>
          </cell>
          <cell r="D5382">
            <v>7718937339</v>
          </cell>
          <cell r="E5382" t="str">
            <v>Электронный аукцион</v>
          </cell>
          <cell r="F5382">
            <v>43278</v>
          </cell>
          <cell r="G5382" t="str">
            <v>27.06.2018</v>
          </cell>
          <cell r="H5382">
            <v>13</v>
          </cell>
        </row>
        <row r="5383">
          <cell r="A5383" t="str">
            <v>2782605303019000007 от 29.03.2019</v>
          </cell>
          <cell r="B5383" t="str">
            <v>2782605303019000007</v>
          </cell>
          <cell r="C5383" t="str">
            <v xml:space="preserve"> Исполнение завершено</v>
          </cell>
          <cell r="D5383">
            <v>7820023230</v>
          </cell>
          <cell r="E5383" t="str">
            <v>Электронный аукцион</v>
          </cell>
          <cell r="F5383">
            <v>43553</v>
          </cell>
          <cell r="G5383" t="str">
            <v>29.03.2019</v>
          </cell>
          <cell r="H5383">
            <v>13</v>
          </cell>
        </row>
        <row r="5384">
          <cell r="A5384" t="str">
            <v>2781013066719000011 от 06.05.2019</v>
          </cell>
          <cell r="B5384" t="str">
            <v>2781013066719000011</v>
          </cell>
          <cell r="C5384" t="str">
            <v xml:space="preserve"> Исполнение завершено</v>
          </cell>
          <cell r="D5384">
            <v>7718937339</v>
          </cell>
          <cell r="E5384" t="str">
            <v>Электронный аукцион</v>
          </cell>
          <cell r="F5384">
            <v>43591</v>
          </cell>
          <cell r="G5384" t="str">
            <v>06.05.2019</v>
          </cell>
          <cell r="H5384">
            <v>13</v>
          </cell>
        </row>
        <row r="5385">
          <cell r="A5385" t="str">
            <v>2781013066719000011 от 06.05.2019</v>
          </cell>
          <cell r="B5385" t="str">
            <v>2781013066719000011</v>
          </cell>
          <cell r="C5385" t="str">
            <v xml:space="preserve"> Исполнение завершено</v>
          </cell>
          <cell r="D5385">
            <v>7718937339</v>
          </cell>
          <cell r="E5385" t="str">
            <v>Электронный аукцион</v>
          </cell>
          <cell r="F5385">
            <v>43591</v>
          </cell>
          <cell r="G5385" t="str">
            <v>06.05.2019</v>
          </cell>
          <cell r="H5385">
            <v>13</v>
          </cell>
        </row>
        <row r="5386">
          <cell r="A5386" t="str">
            <v>2781013066719000011 от 06.05.2019</v>
          </cell>
          <cell r="B5386" t="str">
            <v>2781013066719000011</v>
          </cell>
          <cell r="C5386" t="str">
            <v xml:space="preserve"> Исполнение завершено</v>
          </cell>
          <cell r="D5386">
            <v>7718937339</v>
          </cell>
          <cell r="E5386" t="str">
            <v>Электронный аукцион</v>
          </cell>
          <cell r="F5386">
            <v>43591</v>
          </cell>
          <cell r="G5386" t="str">
            <v>06.05.2019</v>
          </cell>
          <cell r="H5386">
            <v>13</v>
          </cell>
        </row>
        <row r="5387">
          <cell r="A5387" t="str">
            <v>2781019925019000034 от 29.05.2019</v>
          </cell>
          <cell r="B5387" t="str">
            <v>2781019925019000034</v>
          </cell>
          <cell r="C5387" t="str">
            <v xml:space="preserve"> Исполнение завершено</v>
          </cell>
          <cell r="D5387">
            <v>7718937339</v>
          </cell>
          <cell r="E5387" t="str">
            <v>Электронный аукцион</v>
          </cell>
          <cell r="F5387">
            <v>43614</v>
          </cell>
          <cell r="G5387" t="str">
            <v>29.05.2019</v>
          </cell>
          <cell r="H5387">
            <v>13</v>
          </cell>
        </row>
        <row r="5388">
          <cell r="A5388" t="str">
            <v>2781016773018000010 от 01.03.2018</v>
          </cell>
          <cell r="B5388" t="str">
            <v>2781016773018000010</v>
          </cell>
          <cell r="C5388" t="str">
            <v xml:space="preserve"> Исполнение завершено</v>
          </cell>
          <cell r="D5388">
            <v>7840461722</v>
          </cell>
          <cell r="E5388" t="str">
            <v>Электронный аукцион</v>
          </cell>
          <cell r="F5388">
            <v>43160</v>
          </cell>
          <cell r="G5388" t="str">
            <v>01.03.2018</v>
          </cell>
          <cell r="H5388">
            <v>13</v>
          </cell>
        </row>
        <row r="5389">
          <cell r="A5389" t="str">
            <v>2782700138818000003 от 18.04.2018</v>
          </cell>
          <cell r="B5389" t="str">
            <v>2782700138818000003</v>
          </cell>
          <cell r="C5389" t="str">
            <v xml:space="preserve"> Исполнение завершено</v>
          </cell>
          <cell r="D5389">
            <v>7718937339</v>
          </cell>
          <cell r="E5389" t="str">
            <v>Электронный аукцион</v>
          </cell>
          <cell r="F5389">
            <v>43208</v>
          </cell>
          <cell r="G5389" t="str">
            <v>18.04.2018</v>
          </cell>
          <cell r="H5389">
            <v>13</v>
          </cell>
        </row>
        <row r="5390">
          <cell r="A5390" t="str">
            <v>2782700138818000003 от 18.04.2018</v>
          </cell>
          <cell r="B5390" t="str">
            <v>2782700138818000003</v>
          </cell>
          <cell r="C5390" t="str">
            <v xml:space="preserve"> Исполнение завершено</v>
          </cell>
          <cell r="D5390">
            <v>7718937339</v>
          </cell>
          <cell r="E5390" t="str">
            <v>Электронный аукцион</v>
          </cell>
          <cell r="F5390">
            <v>43208</v>
          </cell>
          <cell r="G5390" t="str">
            <v>18.04.2018</v>
          </cell>
          <cell r="H5390">
            <v>13</v>
          </cell>
        </row>
        <row r="5391">
          <cell r="A5391" t="str">
            <v>2782700138818000003 от 18.04.2018</v>
          </cell>
          <cell r="B5391" t="str">
            <v>2782700138818000003</v>
          </cell>
          <cell r="C5391" t="str">
            <v xml:space="preserve"> Исполнение завершено</v>
          </cell>
          <cell r="D5391">
            <v>7718937339</v>
          </cell>
          <cell r="E5391" t="str">
            <v>Электронный аукцион</v>
          </cell>
          <cell r="F5391">
            <v>43208</v>
          </cell>
          <cell r="G5391" t="str">
            <v>18.04.2018</v>
          </cell>
          <cell r="H5391">
            <v>13</v>
          </cell>
        </row>
        <row r="5392">
          <cell r="A5392" t="str">
            <v>2782700138818000003 от 18.04.2018</v>
          </cell>
          <cell r="B5392" t="str">
            <v>2782700138818000003</v>
          </cell>
          <cell r="C5392" t="str">
            <v xml:space="preserve"> Исполнение завершено</v>
          </cell>
          <cell r="D5392">
            <v>7718937339</v>
          </cell>
          <cell r="E5392" t="str">
            <v>Электронный аукцион</v>
          </cell>
          <cell r="F5392">
            <v>43208</v>
          </cell>
          <cell r="G5392" t="str">
            <v>18.04.2018</v>
          </cell>
          <cell r="H5392">
            <v>13</v>
          </cell>
        </row>
        <row r="5393">
          <cell r="A5393" t="str">
            <v>2782700138818000003 от 18.04.2018</v>
          </cell>
          <cell r="B5393" t="str">
            <v>2782700138818000003</v>
          </cell>
          <cell r="C5393" t="str">
            <v xml:space="preserve"> Исполнение завершено</v>
          </cell>
          <cell r="D5393">
            <v>7718937339</v>
          </cell>
          <cell r="E5393" t="str">
            <v>Электронный аукцион</v>
          </cell>
          <cell r="F5393">
            <v>43208</v>
          </cell>
          <cell r="G5393" t="str">
            <v>18.04.2018</v>
          </cell>
          <cell r="H5393">
            <v>13</v>
          </cell>
        </row>
        <row r="5394">
          <cell r="A5394" t="str">
            <v>2780700895619000039 от 29.07.2019</v>
          </cell>
          <cell r="B5394" t="str">
            <v>2780700895619000039</v>
          </cell>
          <cell r="C5394" t="str">
            <v xml:space="preserve"> Исполнение завершено</v>
          </cell>
          <cell r="D5394">
            <v>7718937339</v>
          </cell>
          <cell r="E5394" t="str">
            <v>Электронный аукцион</v>
          </cell>
          <cell r="F5394">
            <v>43675</v>
          </cell>
          <cell r="G5394" t="str">
            <v>29.07.2019</v>
          </cell>
          <cell r="H5394">
            <v>13</v>
          </cell>
        </row>
        <row r="5395">
          <cell r="A5395" t="str">
            <v>2782700138818000003 от 18.04.2018</v>
          </cell>
          <cell r="B5395" t="str">
            <v>2782700138818000003</v>
          </cell>
          <cell r="C5395" t="str">
            <v xml:space="preserve"> Исполнение завершено</v>
          </cell>
          <cell r="D5395">
            <v>7718937339</v>
          </cell>
          <cell r="E5395" t="str">
            <v>Электронный аукцион</v>
          </cell>
          <cell r="F5395">
            <v>43208</v>
          </cell>
          <cell r="G5395" t="str">
            <v>18.04.2018</v>
          </cell>
          <cell r="H5395">
            <v>13</v>
          </cell>
        </row>
        <row r="5396">
          <cell r="A5396" t="str">
            <v>2782700138818000003 от 18.04.2018</v>
          </cell>
          <cell r="B5396" t="str">
            <v>2782700138818000003</v>
          </cell>
          <cell r="C5396" t="str">
            <v xml:space="preserve"> Исполнение завершено</v>
          </cell>
          <cell r="D5396">
            <v>7718937339</v>
          </cell>
          <cell r="E5396" t="str">
            <v>Электронный аукцион</v>
          </cell>
          <cell r="F5396">
            <v>43208</v>
          </cell>
          <cell r="G5396" t="str">
            <v>18.04.2018</v>
          </cell>
          <cell r="H5396">
            <v>13</v>
          </cell>
        </row>
        <row r="5397">
          <cell r="A5397" t="str">
            <v>2782546549718000081 от 10.04.2018</v>
          </cell>
          <cell r="B5397" t="str">
            <v>2782546549718000081</v>
          </cell>
          <cell r="C5397" t="str">
            <v xml:space="preserve"> Исполнение завершено</v>
          </cell>
          <cell r="D5397">
            <v>7715995942</v>
          </cell>
          <cell r="E5397" t="str">
            <v>Закупка у единственного поставщика</v>
          </cell>
          <cell r="F5397">
            <v>43200</v>
          </cell>
          <cell r="G5397" t="str">
            <v>10.04.2018</v>
          </cell>
          <cell r="H5397">
            <v>0</v>
          </cell>
        </row>
        <row r="5398">
          <cell r="A5398" t="str">
            <v>2780902307519000037 от 29.04.2019</v>
          </cell>
          <cell r="B5398" t="str">
            <v>2780902307519000037</v>
          </cell>
          <cell r="C5398" t="str">
            <v xml:space="preserve"> Исполнение завершено</v>
          </cell>
          <cell r="D5398">
            <v>7715995942</v>
          </cell>
          <cell r="E5398" t="str">
            <v>Закупка у единственного поставщика</v>
          </cell>
          <cell r="F5398">
            <v>43584</v>
          </cell>
          <cell r="G5398" t="str">
            <v>29.04.2019</v>
          </cell>
          <cell r="H5398">
            <v>0</v>
          </cell>
        </row>
        <row r="5399">
          <cell r="A5399" t="str">
            <v>2781013313918000016 от 15.06.2018</v>
          </cell>
          <cell r="B5399" t="str">
            <v>2781013313918000016</v>
          </cell>
          <cell r="C5399" t="str">
            <v xml:space="preserve"> Исполнение завершено</v>
          </cell>
          <cell r="D5399">
            <v>7718937339</v>
          </cell>
          <cell r="E5399" t="str">
            <v>Электронный аукцион</v>
          </cell>
          <cell r="F5399">
            <v>43266</v>
          </cell>
          <cell r="G5399" t="str">
            <v>15.06.2018</v>
          </cell>
          <cell r="H5399">
            <v>13</v>
          </cell>
        </row>
        <row r="5400">
          <cell r="A5400" t="str">
            <v>2781013313918000016 от 15.06.2018</v>
          </cell>
          <cell r="B5400" t="str">
            <v>2781013313918000016</v>
          </cell>
          <cell r="C5400" t="str">
            <v xml:space="preserve"> Исполнение завершено</v>
          </cell>
          <cell r="D5400">
            <v>7718937339</v>
          </cell>
          <cell r="E5400" t="str">
            <v>Электронный аукцион</v>
          </cell>
          <cell r="F5400">
            <v>43266</v>
          </cell>
          <cell r="G5400" t="str">
            <v>15.06.2018</v>
          </cell>
          <cell r="H5400">
            <v>13</v>
          </cell>
        </row>
        <row r="5401">
          <cell r="A5401" t="str">
            <v>2780902307519000037 от 29.04.2019</v>
          </cell>
          <cell r="B5401" t="str">
            <v>2780902307519000037</v>
          </cell>
          <cell r="C5401" t="str">
            <v xml:space="preserve"> Исполнение завершено</v>
          </cell>
          <cell r="D5401">
            <v>7715995942</v>
          </cell>
          <cell r="E5401" t="str">
            <v>Закупка у единственного поставщика</v>
          </cell>
          <cell r="F5401">
            <v>43584</v>
          </cell>
          <cell r="G5401" t="str">
            <v>29.04.2019</v>
          </cell>
          <cell r="H5401">
            <v>0</v>
          </cell>
        </row>
        <row r="5402">
          <cell r="A5402" t="str">
            <v>2780902307519000037 от 29.04.2019</v>
          </cell>
          <cell r="B5402" t="str">
            <v>2780902307519000037</v>
          </cell>
          <cell r="C5402" t="str">
            <v xml:space="preserve"> Исполнение завершено</v>
          </cell>
          <cell r="D5402">
            <v>7715995942</v>
          </cell>
          <cell r="E5402" t="str">
            <v>Закупка у единственного поставщика</v>
          </cell>
          <cell r="F5402">
            <v>43584</v>
          </cell>
          <cell r="G5402" t="str">
            <v>29.04.2019</v>
          </cell>
          <cell r="H5402">
            <v>0</v>
          </cell>
        </row>
        <row r="5403">
          <cell r="A5403" t="str">
            <v>2780902307519000037 от 29.04.2019</v>
          </cell>
          <cell r="B5403" t="str">
            <v>2780902307519000037</v>
          </cell>
          <cell r="C5403" t="str">
            <v xml:space="preserve"> Исполнение завершено</v>
          </cell>
          <cell r="D5403">
            <v>7715995942</v>
          </cell>
          <cell r="E5403" t="str">
            <v>Закупка у единственного поставщика</v>
          </cell>
          <cell r="F5403">
            <v>43584</v>
          </cell>
          <cell r="G5403" t="str">
            <v>29.04.2019</v>
          </cell>
          <cell r="H5403">
            <v>0</v>
          </cell>
        </row>
        <row r="5404">
          <cell r="A5404" t="str">
            <v>2780902307519000037 от 29.04.2019</v>
          </cell>
          <cell r="B5404" t="str">
            <v>2780902307519000037</v>
          </cell>
          <cell r="C5404" t="str">
            <v xml:space="preserve"> Исполнение завершено</v>
          </cell>
          <cell r="D5404">
            <v>7715995942</v>
          </cell>
          <cell r="E5404" t="str">
            <v>Закупка у единственного поставщика</v>
          </cell>
          <cell r="F5404">
            <v>43584</v>
          </cell>
          <cell r="G5404" t="str">
            <v>29.04.2019</v>
          </cell>
          <cell r="H5404">
            <v>0</v>
          </cell>
        </row>
        <row r="5405">
          <cell r="A5405" t="str">
            <v>2781013313918000016 от 15.06.2018</v>
          </cell>
          <cell r="B5405" t="str">
            <v>2781013313918000016</v>
          </cell>
          <cell r="C5405" t="str">
            <v xml:space="preserve"> Исполнение завершено</v>
          </cell>
          <cell r="D5405">
            <v>7718937339</v>
          </cell>
          <cell r="E5405" t="str">
            <v>Электронный аукцион</v>
          </cell>
          <cell r="F5405">
            <v>43266</v>
          </cell>
          <cell r="G5405" t="str">
            <v>15.06.2018</v>
          </cell>
          <cell r="H5405">
            <v>13</v>
          </cell>
        </row>
        <row r="5406">
          <cell r="A5406" t="str">
            <v>2780902307519000037 от 29.04.2019</v>
          </cell>
          <cell r="B5406" t="str">
            <v>2780902307519000037</v>
          </cell>
          <cell r="C5406" t="str">
            <v xml:space="preserve"> Исполнение завершено</v>
          </cell>
          <cell r="D5406">
            <v>7715995942</v>
          </cell>
          <cell r="E5406" t="str">
            <v>Закупка у единственного поставщика</v>
          </cell>
          <cell r="F5406">
            <v>43584</v>
          </cell>
          <cell r="G5406" t="str">
            <v>29.04.2019</v>
          </cell>
          <cell r="H5406">
            <v>0</v>
          </cell>
        </row>
        <row r="5407">
          <cell r="A5407" t="str">
            <v>2780408669918000010 от 08.05.2018</v>
          </cell>
          <cell r="B5407" t="str">
            <v>2780408669918000010</v>
          </cell>
          <cell r="C5407" t="str">
            <v xml:space="preserve"> Исполнение завершено</v>
          </cell>
          <cell r="D5407">
            <v>7840461722</v>
          </cell>
          <cell r="E5407" t="str">
            <v>Электронный аукцион</v>
          </cell>
          <cell r="F5407">
            <v>43228</v>
          </cell>
          <cell r="G5407" t="str">
            <v>08.05.2018</v>
          </cell>
          <cell r="H5407">
            <v>13</v>
          </cell>
        </row>
        <row r="5408">
          <cell r="A5408" t="str">
            <v>2780902307519000037 от 29.04.2019</v>
          </cell>
          <cell r="B5408" t="str">
            <v>2780902307519000037</v>
          </cell>
          <cell r="C5408" t="str">
            <v xml:space="preserve"> Исполнение завершено</v>
          </cell>
          <cell r="D5408">
            <v>7715995942</v>
          </cell>
          <cell r="E5408" t="str">
            <v>Закупка у единственного поставщика</v>
          </cell>
          <cell r="F5408">
            <v>43584</v>
          </cell>
          <cell r="G5408" t="str">
            <v>29.04.2019</v>
          </cell>
          <cell r="H5408">
            <v>0</v>
          </cell>
        </row>
        <row r="5409">
          <cell r="A5409" t="str">
            <v>2781013313918000016 от 15.06.2018</v>
          </cell>
          <cell r="B5409" t="str">
            <v>2781013313918000016</v>
          </cell>
          <cell r="C5409" t="str">
            <v xml:space="preserve"> Исполнение завершено</v>
          </cell>
          <cell r="D5409">
            <v>7718937339</v>
          </cell>
          <cell r="E5409" t="str">
            <v>Электронный аукцион</v>
          </cell>
          <cell r="F5409">
            <v>43266</v>
          </cell>
          <cell r="G5409" t="str">
            <v>15.06.2018</v>
          </cell>
          <cell r="H5409">
            <v>13</v>
          </cell>
        </row>
        <row r="5410">
          <cell r="A5410" t="str">
            <v>2782542586418000019 от 19.12.2018</v>
          </cell>
          <cell r="B5410" t="str">
            <v>2782542586418000019</v>
          </cell>
          <cell r="C5410" t="str">
            <v xml:space="preserve"> Исполнение завершено</v>
          </cell>
          <cell r="D5410">
            <v>7715995942</v>
          </cell>
          <cell r="E5410" t="str">
            <v>Закупка у единственного поставщика</v>
          </cell>
          <cell r="F5410">
            <v>43453</v>
          </cell>
          <cell r="G5410" t="str">
            <v>19.12.2018</v>
          </cell>
          <cell r="H5410">
            <v>0</v>
          </cell>
        </row>
        <row r="5411">
          <cell r="A5411" t="str">
            <v>2781013313918000016 от 15.06.2018</v>
          </cell>
          <cell r="B5411" t="str">
            <v>2781013313918000016</v>
          </cell>
          <cell r="C5411" t="str">
            <v xml:space="preserve"> Исполнение завершено</v>
          </cell>
          <cell r="D5411">
            <v>7718937339</v>
          </cell>
          <cell r="E5411" t="str">
            <v>Электронный аукцион</v>
          </cell>
          <cell r="F5411">
            <v>43266</v>
          </cell>
          <cell r="G5411" t="str">
            <v>15.06.2018</v>
          </cell>
          <cell r="H5411">
            <v>13</v>
          </cell>
        </row>
        <row r="5412">
          <cell r="A5412" t="str">
            <v>2780902307519000037 от 29.04.2019</v>
          </cell>
          <cell r="B5412" t="str">
            <v>2780902307519000037</v>
          </cell>
          <cell r="C5412" t="str">
            <v xml:space="preserve"> Исполнение завершено</v>
          </cell>
          <cell r="D5412">
            <v>7715995942</v>
          </cell>
          <cell r="E5412" t="str">
            <v>Закупка у единственного поставщика</v>
          </cell>
          <cell r="F5412">
            <v>43584</v>
          </cell>
          <cell r="G5412" t="str">
            <v>29.04.2019</v>
          </cell>
          <cell r="H5412">
            <v>0</v>
          </cell>
        </row>
        <row r="5413">
          <cell r="A5413" t="str">
            <v>2780902307519000037 от 29.04.2019</v>
          </cell>
          <cell r="B5413" t="str">
            <v>2780902307519000037</v>
          </cell>
          <cell r="C5413" t="str">
            <v xml:space="preserve"> Исполнение завершено</v>
          </cell>
          <cell r="D5413">
            <v>7715995942</v>
          </cell>
          <cell r="E5413" t="str">
            <v>Закупка у единственного поставщика</v>
          </cell>
          <cell r="F5413">
            <v>43584</v>
          </cell>
          <cell r="G5413" t="str">
            <v>29.04.2019</v>
          </cell>
          <cell r="H5413">
            <v>0</v>
          </cell>
        </row>
        <row r="5414">
          <cell r="A5414" t="str">
            <v>2780902307519000037 от 29.04.2019</v>
          </cell>
          <cell r="B5414" t="str">
            <v>2780902307519000037</v>
          </cell>
          <cell r="C5414" t="str">
            <v xml:space="preserve"> Исполнение завершено</v>
          </cell>
          <cell r="D5414">
            <v>7715995942</v>
          </cell>
          <cell r="E5414" t="str">
            <v>Закупка у единственного поставщика</v>
          </cell>
          <cell r="F5414">
            <v>43584</v>
          </cell>
          <cell r="G5414" t="str">
            <v>29.04.2019</v>
          </cell>
          <cell r="H5414">
            <v>0</v>
          </cell>
        </row>
        <row r="5415">
          <cell r="A5415" t="str">
            <v>2780902307519000037 от 29.04.2019</v>
          </cell>
          <cell r="B5415" t="str">
            <v>2780902307519000037</v>
          </cell>
          <cell r="C5415" t="str">
            <v xml:space="preserve"> Исполнение завершено</v>
          </cell>
          <cell r="D5415">
            <v>7715995942</v>
          </cell>
          <cell r="E5415" t="str">
            <v>Закупка у единственного поставщика</v>
          </cell>
          <cell r="F5415">
            <v>43584</v>
          </cell>
          <cell r="G5415" t="str">
            <v>29.04.2019</v>
          </cell>
          <cell r="H5415">
            <v>0</v>
          </cell>
        </row>
        <row r="5416">
          <cell r="A5416" t="str">
            <v>2780902307519000037 от 29.04.2019</v>
          </cell>
          <cell r="B5416" t="str">
            <v>2780902307519000037</v>
          </cell>
          <cell r="C5416" t="str">
            <v xml:space="preserve"> Исполнение завершено</v>
          </cell>
          <cell r="D5416">
            <v>7715995942</v>
          </cell>
          <cell r="E5416" t="str">
            <v>Закупка у единственного поставщика</v>
          </cell>
          <cell r="F5416">
            <v>43584</v>
          </cell>
          <cell r="G5416" t="str">
            <v>29.04.2019</v>
          </cell>
          <cell r="H5416">
            <v>0</v>
          </cell>
        </row>
        <row r="5417">
          <cell r="A5417" t="str">
            <v>2780902307519000037 от 29.04.2019</v>
          </cell>
          <cell r="B5417" t="str">
            <v>2780902307519000037</v>
          </cell>
          <cell r="C5417" t="str">
            <v xml:space="preserve"> Исполнение завершено</v>
          </cell>
          <cell r="D5417">
            <v>7715995942</v>
          </cell>
          <cell r="E5417" t="str">
            <v>Закупка у единственного поставщика</v>
          </cell>
          <cell r="F5417">
            <v>43584</v>
          </cell>
          <cell r="G5417" t="str">
            <v>29.04.2019</v>
          </cell>
          <cell r="H5417">
            <v>0</v>
          </cell>
        </row>
        <row r="5418">
          <cell r="A5418" t="str">
            <v>2781013313918000016 от 15.06.2018</v>
          </cell>
          <cell r="B5418" t="str">
            <v>2781013313918000016</v>
          </cell>
          <cell r="C5418" t="str">
            <v xml:space="preserve"> Исполнение завершено</v>
          </cell>
          <cell r="D5418">
            <v>7718937339</v>
          </cell>
          <cell r="E5418" t="str">
            <v>Электронный аукцион</v>
          </cell>
          <cell r="F5418">
            <v>43266</v>
          </cell>
          <cell r="G5418" t="str">
            <v>15.06.2018</v>
          </cell>
          <cell r="H5418">
            <v>13</v>
          </cell>
        </row>
        <row r="5419">
          <cell r="A5419" t="str">
            <v>2781013313918000016 от 15.06.2018</v>
          </cell>
          <cell r="B5419" t="str">
            <v>2781013313918000016</v>
          </cell>
          <cell r="C5419" t="str">
            <v xml:space="preserve"> Исполнение завершено</v>
          </cell>
          <cell r="D5419">
            <v>7718937339</v>
          </cell>
          <cell r="E5419" t="str">
            <v>Электронный аукцион</v>
          </cell>
          <cell r="F5419">
            <v>43266</v>
          </cell>
          <cell r="G5419" t="str">
            <v>15.06.2018</v>
          </cell>
          <cell r="H5419">
            <v>13</v>
          </cell>
        </row>
        <row r="5420">
          <cell r="A5420" t="str">
            <v>2781013313918000016 от 15.06.2018</v>
          </cell>
          <cell r="B5420" t="str">
            <v>2781013313918000016</v>
          </cell>
          <cell r="C5420" t="str">
            <v xml:space="preserve"> Исполнение завершено</v>
          </cell>
          <cell r="D5420">
            <v>7718937339</v>
          </cell>
          <cell r="E5420" t="str">
            <v>Электронный аукцион</v>
          </cell>
          <cell r="F5420">
            <v>43266</v>
          </cell>
          <cell r="G5420" t="str">
            <v>15.06.2018</v>
          </cell>
          <cell r="H5420">
            <v>13</v>
          </cell>
        </row>
        <row r="5421">
          <cell r="A5421" t="str">
            <v>2780902307519000037 от 29.04.2019</v>
          </cell>
          <cell r="B5421" t="str">
            <v>2780902307519000037</v>
          </cell>
          <cell r="C5421" t="str">
            <v xml:space="preserve"> Исполнение завершено</v>
          </cell>
          <cell r="D5421">
            <v>7715995942</v>
          </cell>
          <cell r="E5421" t="str">
            <v>Закупка у единственного поставщика</v>
          </cell>
          <cell r="F5421">
            <v>43584</v>
          </cell>
          <cell r="G5421" t="str">
            <v>29.04.2019</v>
          </cell>
          <cell r="H5421">
            <v>0</v>
          </cell>
        </row>
        <row r="5422">
          <cell r="A5422" t="str">
            <v>2781406679719000030 от 25.06.2019</v>
          </cell>
          <cell r="B5422" t="str">
            <v>2781406679719000030</v>
          </cell>
          <cell r="C5422" t="str">
            <v xml:space="preserve"> Исполнение завершено</v>
          </cell>
          <cell r="D5422">
            <v>7715995942</v>
          </cell>
          <cell r="E5422" t="str">
            <v>Закупка у единственного поставщика</v>
          </cell>
          <cell r="F5422">
            <v>43641</v>
          </cell>
          <cell r="G5422" t="str">
            <v>25.06.2019</v>
          </cell>
          <cell r="H5422">
            <v>0</v>
          </cell>
        </row>
        <row r="5423">
          <cell r="A5423" t="str">
            <v>2782542586418000019 от 19.12.2018</v>
          </cell>
          <cell r="B5423" t="str">
            <v>2782542586418000019</v>
          </cell>
          <cell r="C5423" t="str">
            <v xml:space="preserve"> Исполнение завершено</v>
          </cell>
          <cell r="D5423">
            <v>7715995942</v>
          </cell>
          <cell r="E5423" t="str">
            <v>Закупка у единственного поставщика</v>
          </cell>
          <cell r="F5423">
            <v>43453</v>
          </cell>
          <cell r="G5423" t="str">
            <v>19.12.2018</v>
          </cell>
          <cell r="H5423">
            <v>0</v>
          </cell>
        </row>
        <row r="5424">
          <cell r="A5424" t="str">
            <v>2780414397118000016 от 07.05.2018</v>
          </cell>
          <cell r="B5424" t="str">
            <v>2780414397118000016</v>
          </cell>
          <cell r="C5424" t="str">
            <v xml:space="preserve"> Исполнение завершено</v>
          </cell>
          <cell r="D5424">
            <v>7718937339</v>
          </cell>
          <cell r="E5424" t="str">
            <v>Электронный аукцион</v>
          </cell>
          <cell r="F5424">
            <v>43227</v>
          </cell>
          <cell r="G5424" t="str">
            <v>07.05.2018</v>
          </cell>
          <cell r="H5424">
            <v>13</v>
          </cell>
        </row>
        <row r="5425">
          <cell r="A5425" t="str">
            <v>2780414397118000016 от 07.05.2018</v>
          </cell>
          <cell r="B5425" t="str">
            <v>2780414397118000016</v>
          </cell>
          <cell r="C5425" t="str">
            <v xml:space="preserve"> Исполнение завершено</v>
          </cell>
          <cell r="D5425">
            <v>7718937339</v>
          </cell>
          <cell r="E5425" t="str">
            <v>Электронный аукцион</v>
          </cell>
          <cell r="F5425">
            <v>43227</v>
          </cell>
          <cell r="G5425" t="str">
            <v>07.05.2018</v>
          </cell>
          <cell r="H5425">
            <v>13</v>
          </cell>
        </row>
        <row r="5426">
          <cell r="A5426" t="str">
            <v>2780413287418000016 от 26.04.2018</v>
          </cell>
          <cell r="B5426" t="str">
            <v>2780413287418000016</v>
          </cell>
          <cell r="C5426" t="str">
            <v xml:space="preserve"> Исполнение завершено</v>
          </cell>
          <cell r="D5426">
            <v>7718937339</v>
          </cell>
          <cell r="E5426" t="str">
            <v>Электронный аукцион</v>
          </cell>
          <cell r="F5426">
            <v>43216</v>
          </cell>
          <cell r="G5426" t="str">
            <v>26.04.2018</v>
          </cell>
          <cell r="H5426">
            <v>13</v>
          </cell>
        </row>
        <row r="5427">
          <cell r="A5427" t="str">
            <v>2782002054318000010 от 16.05.2018</v>
          </cell>
          <cell r="B5427" t="str">
            <v>2782002054318000010</v>
          </cell>
          <cell r="C5427" t="str">
            <v xml:space="preserve"> Исполнение завершено</v>
          </cell>
          <cell r="D5427">
            <v>7715995942</v>
          </cell>
          <cell r="E5427" t="str">
            <v>Закупка у единственного поставщика</v>
          </cell>
          <cell r="F5427">
            <v>43236</v>
          </cell>
          <cell r="G5427" t="str">
            <v>16.05.2018</v>
          </cell>
          <cell r="H5427">
            <v>0</v>
          </cell>
        </row>
        <row r="5428">
          <cell r="A5428" t="str">
            <v>3470701454119000006 от 28.05.2019</v>
          </cell>
          <cell r="B5428" t="str">
            <v>3470701454119000006</v>
          </cell>
          <cell r="C5428" t="str">
            <v xml:space="preserve"> Исполнение завершено</v>
          </cell>
          <cell r="D5428">
            <v>7718937339</v>
          </cell>
          <cell r="E5428" t="str">
            <v>Электронный аукцион</v>
          </cell>
          <cell r="F5428">
            <v>43613</v>
          </cell>
          <cell r="G5428" t="str">
            <v>28.05.2019</v>
          </cell>
          <cell r="H5428">
            <v>13</v>
          </cell>
        </row>
        <row r="5429">
          <cell r="A5429" t="str">
            <v>3470701454119000006 от 28.05.2019</v>
          </cell>
          <cell r="B5429" t="str">
            <v>3470701454119000006</v>
          </cell>
          <cell r="C5429" t="str">
            <v xml:space="preserve"> Исполнение завершено</v>
          </cell>
          <cell r="D5429">
            <v>7718937339</v>
          </cell>
          <cell r="E5429" t="str">
            <v>Электронный аукцион</v>
          </cell>
          <cell r="F5429">
            <v>43613</v>
          </cell>
          <cell r="G5429" t="str">
            <v>28.05.2019</v>
          </cell>
          <cell r="H5429">
            <v>13</v>
          </cell>
        </row>
        <row r="5430">
          <cell r="A5430" t="str">
            <v>2782002058219000032 от 17.07.2019</v>
          </cell>
          <cell r="B5430" t="str">
            <v>2782002058219000032</v>
          </cell>
          <cell r="C5430" t="str">
            <v xml:space="preserve"> Исполнение завершено</v>
          </cell>
          <cell r="D5430">
            <v>7718937339</v>
          </cell>
          <cell r="E5430" t="str">
            <v>Электронный аукцион</v>
          </cell>
          <cell r="F5430">
            <v>43663</v>
          </cell>
          <cell r="G5430" t="str">
            <v>17.07.2019</v>
          </cell>
          <cell r="H5430">
            <v>13</v>
          </cell>
        </row>
        <row r="5431">
          <cell r="A5431" t="str">
            <v>2782002058219000032 от 17.07.2019</v>
          </cell>
          <cell r="B5431" t="str">
            <v>2782002058219000032</v>
          </cell>
          <cell r="C5431" t="str">
            <v xml:space="preserve"> Исполнение завершено</v>
          </cell>
          <cell r="D5431">
            <v>7718937339</v>
          </cell>
          <cell r="E5431" t="str">
            <v>Электронный аукцион</v>
          </cell>
          <cell r="F5431">
            <v>43663</v>
          </cell>
          <cell r="G5431" t="str">
            <v>17.07.2019</v>
          </cell>
          <cell r="H5431">
            <v>13</v>
          </cell>
        </row>
        <row r="5432">
          <cell r="A5432" t="str">
            <v>2780214119019000008 от 28.05.2019</v>
          </cell>
          <cell r="B5432" t="str">
            <v>2780214119019000008</v>
          </cell>
          <cell r="C5432" t="str">
            <v xml:space="preserve"> Исполнение завершено</v>
          </cell>
          <cell r="D5432">
            <v>7840461722</v>
          </cell>
          <cell r="E5432" t="str">
            <v>Электронный аукцион</v>
          </cell>
          <cell r="F5432">
            <v>43613</v>
          </cell>
          <cell r="G5432" t="str">
            <v>28.05.2019</v>
          </cell>
          <cell r="H5432">
            <v>13</v>
          </cell>
        </row>
        <row r="5433">
          <cell r="A5433" t="str">
            <v>1781203647619000135 от 27.05.2019</v>
          </cell>
          <cell r="B5433" t="str">
            <v>1781203647619000135</v>
          </cell>
          <cell r="C5433" t="str">
            <v xml:space="preserve"> Исполнение завершено</v>
          </cell>
          <cell r="D5433">
            <v>7811157975</v>
          </cell>
          <cell r="E5433" t="str">
            <v>Электронный аукцион</v>
          </cell>
          <cell r="F5433">
            <v>43612</v>
          </cell>
          <cell r="G5433" t="str">
            <v>27.05.2019</v>
          </cell>
          <cell r="H5433">
            <v>13</v>
          </cell>
        </row>
        <row r="5434">
          <cell r="A5434" t="str">
            <v>2782002058219000032 от 17.07.2019</v>
          </cell>
          <cell r="B5434" t="str">
            <v>2782002058219000032</v>
          </cell>
          <cell r="C5434" t="str">
            <v xml:space="preserve"> Исполнение завершено</v>
          </cell>
          <cell r="D5434">
            <v>7718937339</v>
          </cell>
          <cell r="E5434" t="str">
            <v>Электронный аукцион</v>
          </cell>
          <cell r="F5434">
            <v>43663</v>
          </cell>
          <cell r="G5434" t="str">
            <v>17.07.2019</v>
          </cell>
          <cell r="H5434">
            <v>13</v>
          </cell>
        </row>
        <row r="5435">
          <cell r="A5435" t="str">
            <v>2782002058219000032 от 17.07.2019</v>
          </cell>
          <cell r="B5435" t="str">
            <v>2782002058219000032</v>
          </cell>
          <cell r="C5435" t="str">
            <v xml:space="preserve"> Исполнение завершено</v>
          </cell>
          <cell r="D5435">
            <v>7718937339</v>
          </cell>
          <cell r="E5435" t="str">
            <v>Электронный аукцион</v>
          </cell>
          <cell r="F5435">
            <v>43663</v>
          </cell>
          <cell r="G5435" t="str">
            <v>17.07.2019</v>
          </cell>
          <cell r="H5435">
            <v>13</v>
          </cell>
        </row>
        <row r="5436">
          <cell r="A5436" t="str">
            <v>1781203647619000135 от 27.05.2019</v>
          </cell>
          <cell r="B5436" t="str">
            <v>1781203647619000135</v>
          </cell>
          <cell r="C5436" t="str">
            <v xml:space="preserve"> Исполнение завершено</v>
          </cell>
          <cell r="D5436">
            <v>7811157975</v>
          </cell>
          <cell r="E5436" t="str">
            <v>Электронный аукцион</v>
          </cell>
          <cell r="F5436">
            <v>43612</v>
          </cell>
          <cell r="G5436" t="str">
            <v>27.05.2019</v>
          </cell>
          <cell r="H5436">
            <v>13</v>
          </cell>
        </row>
        <row r="5437">
          <cell r="A5437" t="str">
            <v>2782002058219000032 от 17.07.2019</v>
          </cell>
          <cell r="B5437" t="str">
            <v>2782002058219000032</v>
          </cell>
          <cell r="C5437" t="str">
            <v xml:space="preserve"> Исполнение завершено</v>
          </cell>
          <cell r="D5437">
            <v>7718937339</v>
          </cell>
          <cell r="E5437" t="str">
            <v>Электронный аукцион</v>
          </cell>
          <cell r="F5437">
            <v>43663</v>
          </cell>
          <cell r="G5437" t="str">
            <v>17.07.2019</v>
          </cell>
          <cell r="H5437">
            <v>13</v>
          </cell>
        </row>
        <row r="5438">
          <cell r="A5438" t="str">
            <v>2782002058219000032 от 17.07.2019</v>
          </cell>
          <cell r="B5438" t="str">
            <v>2782002058219000032</v>
          </cell>
          <cell r="C5438" t="str">
            <v xml:space="preserve"> Исполнение завершено</v>
          </cell>
          <cell r="D5438">
            <v>7718937339</v>
          </cell>
          <cell r="E5438" t="str">
            <v>Электронный аукцион</v>
          </cell>
          <cell r="F5438">
            <v>43663</v>
          </cell>
          <cell r="G5438" t="str">
            <v>17.07.2019</v>
          </cell>
          <cell r="H5438">
            <v>13</v>
          </cell>
        </row>
        <row r="5439">
          <cell r="A5439" t="str">
            <v>2782002058219000032 от 17.07.2019</v>
          </cell>
          <cell r="B5439" t="str">
            <v>2782002058219000032</v>
          </cell>
          <cell r="C5439" t="str">
            <v xml:space="preserve"> Исполнение завершено</v>
          </cell>
          <cell r="D5439">
            <v>7718937339</v>
          </cell>
          <cell r="E5439" t="str">
            <v>Электронный аукцион</v>
          </cell>
          <cell r="F5439">
            <v>43663</v>
          </cell>
          <cell r="G5439" t="str">
            <v>17.07.2019</v>
          </cell>
          <cell r="H5439">
            <v>13</v>
          </cell>
        </row>
        <row r="5440">
          <cell r="A5440" t="str">
            <v>2780214292619000003 от 13.03.2019</v>
          </cell>
          <cell r="B5440" t="str">
            <v>2780214292619000003</v>
          </cell>
          <cell r="C5440" t="str">
            <v xml:space="preserve"> Исполнение завершено</v>
          </cell>
          <cell r="D5440">
            <v>7820023230</v>
          </cell>
          <cell r="E5440" t="str">
            <v>Электронный аукцион</v>
          </cell>
          <cell r="F5440">
            <v>43537</v>
          </cell>
          <cell r="G5440" t="str">
            <v>13.03.2019</v>
          </cell>
          <cell r="H5440">
            <v>13</v>
          </cell>
        </row>
        <row r="5441">
          <cell r="A5441" t="str">
            <v>2780214292619000003 от 13.03.2019</v>
          </cell>
          <cell r="B5441" t="str">
            <v>2780214292619000003</v>
          </cell>
          <cell r="C5441" t="str">
            <v xml:space="preserve"> Исполнение завершено</v>
          </cell>
          <cell r="D5441">
            <v>7820023230</v>
          </cell>
          <cell r="E5441" t="str">
            <v>Электронный аукцион</v>
          </cell>
          <cell r="F5441">
            <v>43537</v>
          </cell>
          <cell r="G5441" t="str">
            <v>13.03.2019</v>
          </cell>
          <cell r="H5441">
            <v>13</v>
          </cell>
        </row>
        <row r="5442">
          <cell r="A5442" t="str">
            <v>2780214307719000005 от 06.05.2019</v>
          </cell>
          <cell r="B5442" t="str">
            <v>2780214307719000005</v>
          </cell>
          <cell r="C5442" t="str">
            <v xml:space="preserve"> Исполнение завершено</v>
          </cell>
          <cell r="D5442">
            <v>7820023230</v>
          </cell>
          <cell r="E5442" t="str">
            <v>Электронный аукцион</v>
          </cell>
          <cell r="F5442">
            <v>43591</v>
          </cell>
          <cell r="G5442" t="str">
            <v>06.05.2019</v>
          </cell>
          <cell r="H5442">
            <v>13</v>
          </cell>
        </row>
        <row r="5443">
          <cell r="A5443" t="str">
            <v>2782032624218000032 от 26.12.2018</v>
          </cell>
          <cell r="B5443" t="str">
            <v>2782032624218000032</v>
          </cell>
          <cell r="C5443" t="str">
            <v xml:space="preserve"> Исполнение завершено</v>
          </cell>
          <cell r="D5443">
            <v>7718937339</v>
          </cell>
          <cell r="E5443" t="str">
            <v>Электронный аукцион</v>
          </cell>
          <cell r="F5443">
            <v>43460</v>
          </cell>
          <cell r="G5443" t="str">
            <v>26.12.2018</v>
          </cell>
          <cell r="H5443">
            <v>13</v>
          </cell>
        </row>
        <row r="5444">
          <cell r="A5444" t="str">
            <v>2782032624218000032 от 26.12.2018</v>
          </cell>
          <cell r="B5444" t="str">
            <v>2782032624218000032</v>
          </cell>
          <cell r="C5444" t="str">
            <v xml:space="preserve"> Исполнение завершено</v>
          </cell>
          <cell r="D5444">
            <v>7718937339</v>
          </cell>
          <cell r="E5444" t="str">
            <v>Электронный аукцион</v>
          </cell>
          <cell r="F5444">
            <v>43460</v>
          </cell>
          <cell r="G5444" t="str">
            <v>26.12.2018</v>
          </cell>
          <cell r="H5444">
            <v>13</v>
          </cell>
        </row>
        <row r="5445">
          <cell r="A5445" t="str">
            <v>2781410379119000013 от 26.03.2019</v>
          </cell>
          <cell r="B5445" t="str">
            <v>2781410379119000013</v>
          </cell>
          <cell r="C5445" t="str">
            <v xml:space="preserve"> Исполнение завершено</v>
          </cell>
          <cell r="D5445">
            <v>7820023230</v>
          </cell>
          <cell r="E5445" t="str">
            <v>Электронный аукцион</v>
          </cell>
          <cell r="F5445">
            <v>43550</v>
          </cell>
          <cell r="G5445" t="str">
            <v>26.03.2019</v>
          </cell>
          <cell r="H5445">
            <v>13</v>
          </cell>
        </row>
        <row r="5446">
          <cell r="A5446" t="str">
            <v>2782002058219000032 от 17.07.2019</v>
          </cell>
          <cell r="B5446" t="str">
            <v>2782002058219000032</v>
          </cell>
          <cell r="C5446" t="str">
            <v xml:space="preserve"> Исполнение завершено</v>
          </cell>
          <cell r="D5446">
            <v>7718937339</v>
          </cell>
          <cell r="E5446" t="str">
            <v>Электронный аукцион</v>
          </cell>
          <cell r="F5446">
            <v>43663</v>
          </cell>
          <cell r="G5446" t="str">
            <v>17.07.2019</v>
          </cell>
          <cell r="H5446">
            <v>13</v>
          </cell>
        </row>
        <row r="5447">
          <cell r="A5447" t="str">
            <v>2782002058219000032 от 17.07.2019</v>
          </cell>
          <cell r="B5447" t="str">
            <v>2782002058219000032</v>
          </cell>
          <cell r="C5447" t="str">
            <v xml:space="preserve"> Исполнение завершено</v>
          </cell>
          <cell r="D5447">
            <v>7718937339</v>
          </cell>
          <cell r="E5447" t="str">
            <v>Электронный аукцион</v>
          </cell>
          <cell r="F5447">
            <v>43663</v>
          </cell>
          <cell r="G5447" t="str">
            <v>17.07.2019</v>
          </cell>
          <cell r="H5447">
            <v>13</v>
          </cell>
        </row>
        <row r="5448">
          <cell r="A5448" t="str">
            <v>2781410474919000061 от 14.08.2019</v>
          </cell>
          <cell r="B5448" t="str">
            <v>2781410474919000061</v>
          </cell>
          <cell r="C5448" t="str">
            <v xml:space="preserve"> Исполнение</v>
          </cell>
          <cell r="D5448">
            <v>7714016753</v>
          </cell>
          <cell r="E5448" t="str">
            <v>Закупка у единственного поставщика</v>
          </cell>
          <cell r="F5448">
            <v>43691</v>
          </cell>
          <cell r="G5448" t="str">
            <v>14.08.2019</v>
          </cell>
          <cell r="H5448">
            <v>0</v>
          </cell>
        </row>
        <row r="5449">
          <cell r="A5449" t="str">
            <v>2781014929818000026 от 05.09.2018</v>
          </cell>
          <cell r="B5449" t="str">
            <v>2781014929818000026</v>
          </cell>
          <cell r="C5449" t="str">
            <v xml:space="preserve"> Исполнение завершено</v>
          </cell>
          <cell r="D5449" t="str">
            <v>781420120711</v>
          </cell>
          <cell r="E5449" t="str">
            <v>Электронный аукцион</v>
          </cell>
          <cell r="F5449">
            <v>43348</v>
          </cell>
          <cell r="G5449" t="str">
            <v>05.09.2018</v>
          </cell>
          <cell r="H5449">
            <v>13</v>
          </cell>
        </row>
        <row r="5450">
          <cell r="A5450" t="str">
            <v>2781014929818000026 от 05.09.2018</v>
          </cell>
          <cell r="B5450" t="str">
            <v>2781014929818000026</v>
          </cell>
          <cell r="C5450" t="str">
            <v xml:space="preserve"> Исполнение завершено</v>
          </cell>
          <cell r="D5450" t="str">
            <v>781420120711</v>
          </cell>
          <cell r="E5450" t="str">
            <v>Электронный аукцион</v>
          </cell>
          <cell r="F5450">
            <v>43348</v>
          </cell>
          <cell r="G5450" t="str">
            <v>05.09.2018</v>
          </cell>
          <cell r="H5450">
            <v>13</v>
          </cell>
        </row>
        <row r="5451">
          <cell r="A5451" t="str">
            <v>2782700150019000012 от 02.09.2019</v>
          </cell>
          <cell r="B5451" t="str">
            <v>2782700150019000012</v>
          </cell>
          <cell r="C5451" t="str">
            <v xml:space="preserve"> Исполнение завершено</v>
          </cell>
          <cell r="D5451">
            <v>7820023230</v>
          </cell>
          <cell r="E5451" t="str">
            <v>Электронный аукцион</v>
          </cell>
          <cell r="F5451">
            <v>43710</v>
          </cell>
          <cell r="G5451" t="str">
            <v>02.09.2019</v>
          </cell>
          <cell r="H5451">
            <v>13</v>
          </cell>
        </row>
        <row r="5452">
          <cell r="A5452" t="str">
            <v>2782700150019000012 от 02.09.2019</v>
          </cell>
          <cell r="B5452" t="str">
            <v>2782700150019000012</v>
          </cell>
          <cell r="C5452" t="str">
            <v xml:space="preserve"> Исполнение завершено</v>
          </cell>
          <cell r="D5452">
            <v>7820023230</v>
          </cell>
          <cell r="E5452" t="str">
            <v>Электронный аукцион</v>
          </cell>
          <cell r="F5452">
            <v>43710</v>
          </cell>
          <cell r="G5452" t="str">
            <v>02.09.2019</v>
          </cell>
          <cell r="H5452">
            <v>13</v>
          </cell>
        </row>
        <row r="5453">
          <cell r="A5453" t="str">
            <v>2782700150019000012 от 02.09.2019</v>
          </cell>
          <cell r="B5453" t="str">
            <v>2782700150019000012</v>
          </cell>
          <cell r="C5453" t="str">
            <v xml:space="preserve"> Исполнение завершено</v>
          </cell>
          <cell r="D5453">
            <v>7820023230</v>
          </cell>
          <cell r="E5453" t="str">
            <v>Электронный аукцион</v>
          </cell>
          <cell r="F5453">
            <v>43710</v>
          </cell>
          <cell r="G5453" t="str">
            <v>02.09.2019</v>
          </cell>
          <cell r="H5453">
            <v>13</v>
          </cell>
        </row>
        <row r="5454">
          <cell r="A5454" t="str">
            <v>2782033147519000006 от 04.02.2019</v>
          </cell>
          <cell r="B5454" t="str">
            <v>2782033147519000006</v>
          </cell>
          <cell r="C5454" t="str">
            <v xml:space="preserve"> Исполнение завершено</v>
          </cell>
          <cell r="D5454">
            <v>7811573904</v>
          </cell>
          <cell r="E5454" t="str">
            <v>Электронный аукцион</v>
          </cell>
          <cell r="F5454">
            <v>43500</v>
          </cell>
          <cell r="G5454" t="str">
            <v>04.02.2019</v>
          </cell>
          <cell r="H5454">
            <v>13</v>
          </cell>
        </row>
        <row r="5455">
          <cell r="A5455" t="str">
            <v>2780610935919000016 от 23.04.2019</v>
          </cell>
          <cell r="B5455" t="str">
            <v>2780610935919000016</v>
          </cell>
          <cell r="C5455" t="str">
            <v xml:space="preserve"> Исполнение завершено</v>
          </cell>
          <cell r="D5455">
            <v>7840461722</v>
          </cell>
          <cell r="E5455" t="str">
            <v>Электронный аукцион</v>
          </cell>
          <cell r="F5455">
            <v>43578</v>
          </cell>
          <cell r="G5455" t="str">
            <v>23.04.2019</v>
          </cell>
          <cell r="H5455">
            <v>13</v>
          </cell>
        </row>
        <row r="5456">
          <cell r="A5456" t="str">
            <v>2780414397118000016 от 07.05.2018</v>
          </cell>
          <cell r="B5456" t="str">
            <v>2780414397118000016</v>
          </cell>
          <cell r="C5456" t="str">
            <v xml:space="preserve"> Исполнение завершено</v>
          </cell>
          <cell r="D5456">
            <v>7718937339</v>
          </cell>
          <cell r="E5456" t="str">
            <v>Электронный аукцион</v>
          </cell>
          <cell r="F5456">
            <v>43227</v>
          </cell>
          <cell r="G5456" t="str">
            <v>07.05.2018</v>
          </cell>
          <cell r="H5456">
            <v>13</v>
          </cell>
        </row>
        <row r="5457">
          <cell r="A5457" t="str">
            <v>2780446545719000044 от 19.07.2019</v>
          </cell>
          <cell r="B5457" t="str">
            <v>2780446545719000044</v>
          </cell>
          <cell r="C5457" t="str">
            <v xml:space="preserve"> Исполнение завершено</v>
          </cell>
          <cell r="D5457">
            <v>7820023230</v>
          </cell>
          <cell r="E5457" t="str">
            <v>Электронный аукцион</v>
          </cell>
          <cell r="F5457">
            <v>43665</v>
          </cell>
          <cell r="G5457" t="str">
            <v>19.07.2019</v>
          </cell>
          <cell r="H5457">
            <v>13</v>
          </cell>
        </row>
        <row r="5458">
          <cell r="A5458" t="str">
            <v>2781405968718000029 от 27.06.2018</v>
          </cell>
          <cell r="B5458" t="str">
            <v>2781405968718000029</v>
          </cell>
          <cell r="C5458" t="str">
            <v xml:space="preserve"> Исполнение завершено</v>
          </cell>
          <cell r="D5458">
            <v>7715995942</v>
          </cell>
          <cell r="E5458" t="str">
            <v>Закупка у единственного поставщика</v>
          </cell>
          <cell r="F5458">
            <v>43278</v>
          </cell>
          <cell r="G5458" t="str">
            <v>27.06.2018</v>
          </cell>
          <cell r="H5458">
            <v>0</v>
          </cell>
        </row>
        <row r="5459">
          <cell r="A5459" t="str">
            <v>2781405968719000028 от 25.06.2019</v>
          </cell>
          <cell r="B5459" t="str">
            <v>2781405968719000028</v>
          </cell>
          <cell r="C5459" t="str">
            <v xml:space="preserve"> Исполнение завершено</v>
          </cell>
          <cell r="D5459">
            <v>7715995942</v>
          </cell>
          <cell r="E5459" t="str">
            <v>Закупка у единственного поставщика</v>
          </cell>
          <cell r="F5459">
            <v>43641</v>
          </cell>
          <cell r="G5459" t="str">
            <v>25.06.2019</v>
          </cell>
          <cell r="H5459">
            <v>0</v>
          </cell>
        </row>
        <row r="5460">
          <cell r="A5460" t="str">
            <v>2781405968718000029 от 27.06.2018</v>
          </cell>
          <cell r="B5460" t="str">
            <v>2781405968718000029</v>
          </cell>
          <cell r="C5460" t="str">
            <v xml:space="preserve"> Исполнение завершено</v>
          </cell>
          <cell r="D5460">
            <v>7715995942</v>
          </cell>
          <cell r="E5460" t="str">
            <v>Закупка у единственного поставщика</v>
          </cell>
          <cell r="F5460">
            <v>43278</v>
          </cell>
          <cell r="G5460" t="str">
            <v>27.06.2018</v>
          </cell>
          <cell r="H5460">
            <v>0</v>
          </cell>
        </row>
        <row r="5461">
          <cell r="A5461" t="str">
            <v>2781405968718000029 от 27.06.2018</v>
          </cell>
          <cell r="B5461" t="str">
            <v>2781405968718000029</v>
          </cell>
          <cell r="C5461" t="str">
            <v xml:space="preserve"> Исполнение завершено</v>
          </cell>
          <cell r="D5461">
            <v>7715995942</v>
          </cell>
          <cell r="E5461" t="str">
            <v>Закупка у единственного поставщика</v>
          </cell>
          <cell r="F5461">
            <v>43278</v>
          </cell>
          <cell r="G5461" t="str">
            <v>27.06.2018</v>
          </cell>
          <cell r="H5461">
            <v>0</v>
          </cell>
        </row>
        <row r="5462">
          <cell r="A5462" t="str">
            <v>2781405968719000028 от 25.06.2019</v>
          </cell>
          <cell r="B5462" t="str">
            <v>2781405968719000028</v>
          </cell>
          <cell r="C5462" t="str">
            <v xml:space="preserve"> Исполнение завершено</v>
          </cell>
          <cell r="D5462">
            <v>7715995942</v>
          </cell>
          <cell r="E5462" t="str">
            <v>Закупка у единственного поставщика</v>
          </cell>
          <cell r="F5462">
            <v>43641</v>
          </cell>
          <cell r="G5462" t="str">
            <v>25.06.2019</v>
          </cell>
          <cell r="H5462">
            <v>0</v>
          </cell>
        </row>
        <row r="5463">
          <cell r="A5463" t="str">
            <v>2781405968719000028 от 25.06.2019</v>
          </cell>
          <cell r="B5463" t="str">
            <v>2781405968719000028</v>
          </cell>
          <cell r="C5463" t="str">
            <v xml:space="preserve"> Исполнение завершено</v>
          </cell>
          <cell r="D5463">
            <v>7715995942</v>
          </cell>
          <cell r="E5463" t="str">
            <v>Закупка у единственного поставщика</v>
          </cell>
          <cell r="F5463">
            <v>43641</v>
          </cell>
          <cell r="G5463" t="str">
            <v>25.06.2019</v>
          </cell>
          <cell r="H5463">
            <v>0</v>
          </cell>
        </row>
        <row r="5464">
          <cell r="A5464" t="str">
            <v>2781405968719000028 от 25.06.2019</v>
          </cell>
          <cell r="B5464" t="str">
            <v>2781405968719000028</v>
          </cell>
          <cell r="C5464" t="str">
            <v xml:space="preserve"> Исполнение завершено</v>
          </cell>
          <cell r="D5464">
            <v>7715995942</v>
          </cell>
          <cell r="E5464" t="str">
            <v>Закупка у единственного поставщика</v>
          </cell>
          <cell r="F5464">
            <v>43641</v>
          </cell>
          <cell r="G5464" t="str">
            <v>25.06.2019</v>
          </cell>
          <cell r="H5464">
            <v>0</v>
          </cell>
        </row>
        <row r="5465">
          <cell r="A5465" t="str">
            <v>2781405968719000028 от 25.06.2019</v>
          </cell>
          <cell r="B5465" t="str">
            <v>2781405968719000028</v>
          </cell>
          <cell r="C5465" t="str">
            <v xml:space="preserve"> Исполнение завершено</v>
          </cell>
          <cell r="D5465">
            <v>7715995942</v>
          </cell>
          <cell r="E5465" t="str">
            <v>Закупка у единственного поставщика</v>
          </cell>
          <cell r="F5465">
            <v>43641</v>
          </cell>
          <cell r="G5465" t="str">
            <v>25.06.2019</v>
          </cell>
          <cell r="H5465">
            <v>0</v>
          </cell>
        </row>
        <row r="5466">
          <cell r="A5466" t="str">
            <v>2781616657118000015 от 26.04.2018</v>
          </cell>
          <cell r="B5466" t="str">
            <v>2781616657118000015</v>
          </cell>
          <cell r="C5466" t="str">
            <v xml:space="preserve"> Исполнение завершено</v>
          </cell>
          <cell r="D5466">
            <v>7840461722</v>
          </cell>
          <cell r="E5466" t="str">
            <v>Электронный аукцион</v>
          </cell>
          <cell r="F5466">
            <v>43216</v>
          </cell>
          <cell r="G5466" t="str">
            <v>26.04.2018</v>
          </cell>
          <cell r="H5466">
            <v>13</v>
          </cell>
        </row>
        <row r="5467">
          <cell r="A5467" t="str">
            <v>2781410379119000013 от 26.03.2019</v>
          </cell>
          <cell r="B5467" t="str">
            <v>2781410379119000013</v>
          </cell>
          <cell r="C5467" t="str">
            <v xml:space="preserve"> Исполнение завершено</v>
          </cell>
          <cell r="D5467">
            <v>7820023230</v>
          </cell>
          <cell r="E5467" t="str">
            <v>Электронный аукцион</v>
          </cell>
          <cell r="F5467">
            <v>43550</v>
          </cell>
          <cell r="G5467" t="str">
            <v>26.03.2019</v>
          </cell>
          <cell r="H5467">
            <v>13</v>
          </cell>
        </row>
        <row r="5468">
          <cell r="A5468" t="str">
            <v>2782030091019000033 от 03.06.2019</v>
          </cell>
          <cell r="B5468" t="str">
            <v>2782030091019000033</v>
          </cell>
          <cell r="C5468" t="str">
            <v xml:space="preserve"> Исполнение завершено</v>
          </cell>
          <cell r="D5468">
            <v>7718937339</v>
          </cell>
          <cell r="E5468" t="str">
            <v>Электронный аукцион</v>
          </cell>
          <cell r="F5468">
            <v>43619</v>
          </cell>
          <cell r="G5468" t="str">
            <v>03.06.2019</v>
          </cell>
          <cell r="H5468">
            <v>13</v>
          </cell>
        </row>
        <row r="5469">
          <cell r="A5469" t="str">
            <v>2782030091019000033 от 03.06.2019</v>
          </cell>
          <cell r="B5469" t="str">
            <v>2782030091019000033</v>
          </cell>
          <cell r="C5469" t="str">
            <v xml:space="preserve"> Исполнение завершено</v>
          </cell>
          <cell r="D5469">
            <v>7718937339</v>
          </cell>
          <cell r="E5469" t="str">
            <v>Электронный аукцион</v>
          </cell>
          <cell r="F5469">
            <v>43619</v>
          </cell>
          <cell r="G5469" t="str">
            <v>03.06.2019</v>
          </cell>
          <cell r="H5469">
            <v>13</v>
          </cell>
        </row>
        <row r="5470">
          <cell r="A5470" t="str">
            <v>2780214392019000002 от 29.03.2019</v>
          </cell>
          <cell r="B5470" t="str">
            <v>2780214392019000002</v>
          </cell>
          <cell r="C5470" t="str">
            <v xml:space="preserve"> Исполнение завершено</v>
          </cell>
          <cell r="D5470">
            <v>7718937339</v>
          </cell>
          <cell r="E5470" t="str">
            <v>Электронный аукцион</v>
          </cell>
          <cell r="F5470">
            <v>43553</v>
          </cell>
          <cell r="G5470" t="str">
            <v>29.03.2019</v>
          </cell>
          <cell r="H5470">
            <v>13</v>
          </cell>
        </row>
        <row r="5471">
          <cell r="A5471" t="str">
            <v>2782002064919000028 от 11.04.2019</v>
          </cell>
          <cell r="B5471" t="str">
            <v>2782002064919000028</v>
          </cell>
          <cell r="C5471" t="str">
            <v xml:space="preserve"> Исполнение завершено</v>
          </cell>
          <cell r="D5471">
            <v>7718937339</v>
          </cell>
          <cell r="E5471" t="str">
            <v>Электронный аукцион</v>
          </cell>
          <cell r="F5471">
            <v>43566</v>
          </cell>
          <cell r="G5471" t="str">
            <v>11.04.2019</v>
          </cell>
          <cell r="H5471">
            <v>13</v>
          </cell>
        </row>
        <row r="5472">
          <cell r="A5472" t="str">
            <v>2781083875617000016 от 07.02.2017</v>
          </cell>
          <cell r="B5472" t="str">
            <v>2781083875617000016</v>
          </cell>
          <cell r="C5472" t="str">
            <v xml:space="preserve"> Исполнение завершено</v>
          </cell>
          <cell r="D5472">
            <v>7718937339</v>
          </cell>
          <cell r="E5472" t="str">
            <v>Электронный аукцион</v>
          </cell>
          <cell r="F5472">
            <v>42773</v>
          </cell>
          <cell r="G5472" t="str">
            <v>07.02.2017</v>
          </cell>
          <cell r="H5472">
            <v>13</v>
          </cell>
        </row>
        <row r="5473">
          <cell r="A5473" t="str">
            <v>2782200565319000027 от 02.07.2019</v>
          </cell>
          <cell r="B5473" t="str">
            <v>2782200565319000027</v>
          </cell>
          <cell r="C5473" t="str">
            <v xml:space="preserve"> Исполнение завершено</v>
          </cell>
          <cell r="D5473">
            <v>7811573904</v>
          </cell>
          <cell r="E5473" t="str">
            <v>Электронный аукцион</v>
          </cell>
          <cell r="F5473">
            <v>43648</v>
          </cell>
          <cell r="G5473" t="str">
            <v>02.07.2019</v>
          </cell>
          <cell r="H5473">
            <v>13</v>
          </cell>
        </row>
        <row r="5474">
          <cell r="A5474" t="str">
            <v>2782700138819000013 от 15.07.2019</v>
          </cell>
          <cell r="B5474" t="str">
            <v>2782700138819000013</v>
          </cell>
          <cell r="C5474" t="str">
            <v xml:space="preserve"> Исполнение завершено</v>
          </cell>
          <cell r="D5474">
            <v>7718937339</v>
          </cell>
          <cell r="E5474" t="str">
            <v>Электронный аукцион</v>
          </cell>
          <cell r="F5474">
            <v>43661</v>
          </cell>
          <cell r="G5474" t="str">
            <v>15.07.2019</v>
          </cell>
          <cell r="H5474">
            <v>13</v>
          </cell>
        </row>
        <row r="5475">
          <cell r="A5475" t="str">
            <v>2782700138819000013 от 15.07.2019</v>
          </cell>
          <cell r="B5475" t="str">
            <v>2782700138819000013</v>
          </cell>
          <cell r="C5475" t="str">
            <v xml:space="preserve"> Исполнение завершено</v>
          </cell>
          <cell r="D5475">
            <v>7718937339</v>
          </cell>
          <cell r="E5475" t="str">
            <v>Электронный аукцион</v>
          </cell>
          <cell r="F5475">
            <v>43661</v>
          </cell>
          <cell r="G5475" t="str">
            <v>15.07.2019</v>
          </cell>
          <cell r="H5475">
            <v>13</v>
          </cell>
        </row>
        <row r="5476">
          <cell r="A5476" t="str">
            <v>2782700138819000013 от 15.07.2019</v>
          </cell>
          <cell r="B5476" t="str">
            <v>2782700138819000013</v>
          </cell>
          <cell r="C5476" t="str">
            <v xml:space="preserve"> Исполнение завершено</v>
          </cell>
          <cell r="D5476">
            <v>7718937339</v>
          </cell>
          <cell r="E5476" t="str">
            <v>Электронный аукцион</v>
          </cell>
          <cell r="F5476">
            <v>43661</v>
          </cell>
          <cell r="G5476" t="str">
            <v>15.07.2019</v>
          </cell>
          <cell r="H5476">
            <v>13</v>
          </cell>
        </row>
        <row r="5477">
          <cell r="A5477" t="str">
            <v>2782700126819000006 от 20.05.2019</v>
          </cell>
          <cell r="B5477" t="str">
            <v>2782700126819000006</v>
          </cell>
          <cell r="C5477" t="str">
            <v xml:space="preserve"> Исполнение завершено</v>
          </cell>
          <cell r="D5477">
            <v>7820023230</v>
          </cell>
          <cell r="E5477" t="str">
            <v>Электронный аукцион</v>
          </cell>
          <cell r="F5477">
            <v>43605</v>
          </cell>
          <cell r="G5477" t="str">
            <v>20.05.2019</v>
          </cell>
          <cell r="H5477">
            <v>13</v>
          </cell>
        </row>
        <row r="5478">
          <cell r="A5478" t="str">
            <v>2780702631319000003 от 29.01.2019</v>
          </cell>
          <cell r="B5478" t="str">
            <v>2780702631319000003</v>
          </cell>
          <cell r="C5478" t="str">
            <v xml:space="preserve"> Исполнение завершено</v>
          </cell>
          <cell r="D5478">
            <v>7816530372</v>
          </cell>
          <cell r="E5478" t="str">
            <v>Электронный аукцион</v>
          </cell>
          <cell r="F5478">
            <v>43494</v>
          </cell>
          <cell r="G5478" t="str">
            <v>29.01.2019</v>
          </cell>
          <cell r="H5478">
            <v>13</v>
          </cell>
        </row>
        <row r="5479">
          <cell r="A5479" t="str">
            <v>2781021504619000018 от 02.04.2019</v>
          </cell>
          <cell r="B5479" t="str">
            <v>2781021504619000018</v>
          </cell>
          <cell r="C5479" t="str">
            <v xml:space="preserve"> Исполнение завершено</v>
          </cell>
          <cell r="D5479">
            <v>7810068433</v>
          </cell>
          <cell r="E5479" t="str">
            <v>Электронный аукцион</v>
          </cell>
          <cell r="F5479">
            <v>43557</v>
          </cell>
          <cell r="G5479" t="str">
            <v>02.04.2019</v>
          </cell>
          <cell r="H5479">
            <v>13</v>
          </cell>
        </row>
        <row r="5480">
          <cell r="A5480" t="str">
            <v>2780408638518000016 от 30.07.2018</v>
          </cell>
          <cell r="B5480" t="str">
            <v>2780408638518000016</v>
          </cell>
          <cell r="C5480" t="str">
            <v xml:space="preserve"> Исполнение завершено</v>
          </cell>
          <cell r="D5480" t="str">
            <v>720504213480</v>
          </cell>
          <cell r="E5480" t="str">
            <v>Электронный аукцион</v>
          </cell>
          <cell r="F5480">
            <v>43311</v>
          </cell>
          <cell r="G5480" t="str">
            <v>30.07.2018</v>
          </cell>
          <cell r="H5480">
            <v>13</v>
          </cell>
        </row>
        <row r="5481">
          <cell r="A5481" t="str">
            <v>2781404654318000017 от 04.05.2018</v>
          </cell>
          <cell r="B5481" t="str">
            <v>2781404654318000017</v>
          </cell>
          <cell r="C5481" t="str">
            <v xml:space="preserve"> Исполнение завершено</v>
          </cell>
          <cell r="D5481" t="str">
            <v>781100070540</v>
          </cell>
          <cell r="E5481" t="str">
            <v>Электронный аукцион</v>
          </cell>
          <cell r="F5481">
            <v>43224</v>
          </cell>
          <cell r="G5481" t="str">
            <v>04.05.2018</v>
          </cell>
          <cell r="H5481">
            <v>13</v>
          </cell>
        </row>
        <row r="5482">
          <cell r="A5482" t="str">
            <v>2781931461218000045 от 26.12.2018</v>
          </cell>
          <cell r="B5482" t="str">
            <v>2781931461218000045</v>
          </cell>
          <cell r="C5482" t="str">
            <v xml:space="preserve"> Исполнение завершено</v>
          </cell>
          <cell r="D5482" t="str">
            <v>781100070540</v>
          </cell>
          <cell r="E5482" t="str">
            <v>Электронный аукцион</v>
          </cell>
          <cell r="F5482">
            <v>43460</v>
          </cell>
          <cell r="G5482" t="str">
            <v>26.12.2018</v>
          </cell>
          <cell r="H5482">
            <v>13</v>
          </cell>
        </row>
        <row r="5483">
          <cell r="A5483" t="str">
            <v>2781605865719000125 от 27.05.2019</v>
          </cell>
          <cell r="B5483" t="str">
            <v>2781605865719000125</v>
          </cell>
          <cell r="C5483" t="str">
            <v xml:space="preserve"> Исполнение завершено</v>
          </cell>
          <cell r="D5483">
            <v>9717079096</v>
          </cell>
          <cell r="E5483" t="str">
            <v>Электронный аукцион</v>
          </cell>
          <cell r="F5483">
            <v>43612</v>
          </cell>
          <cell r="G5483" t="str">
            <v>27.05.2019</v>
          </cell>
          <cell r="H5483">
            <v>13</v>
          </cell>
        </row>
        <row r="5484">
          <cell r="A5484" t="str">
            <v>2781410380119000044 от 07.07.2019</v>
          </cell>
          <cell r="B5484" t="str">
            <v>2781410380119000044</v>
          </cell>
          <cell r="C5484" t="str">
            <v xml:space="preserve"> Исполнение завершено</v>
          </cell>
          <cell r="D5484">
            <v>7814651928</v>
          </cell>
          <cell r="E5484" t="str">
            <v>Электронный аукцион</v>
          </cell>
          <cell r="F5484">
            <v>43653</v>
          </cell>
          <cell r="G5484" t="str">
            <v>07.07.2019</v>
          </cell>
          <cell r="H5484">
            <v>13</v>
          </cell>
        </row>
        <row r="5485">
          <cell r="A5485" t="str">
            <v>2780114029919000049 от 11.07.2019</v>
          </cell>
          <cell r="B5485" t="str">
            <v>2780114029919000049</v>
          </cell>
          <cell r="C5485" t="str">
            <v xml:space="preserve"> Исполнение завершено</v>
          </cell>
          <cell r="D5485">
            <v>7816530372</v>
          </cell>
          <cell r="E5485" t="str">
            <v>Электронный аукцион</v>
          </cell>
          <cell r="F5485">
            <v>43657</v>
          </cell>
          <cell r="G5485" t="str">
            <v>11.07.2019</v>
          </cell>
          <cell r="H5485">
            <v>13</v>
          </cell>
        </row>
        <row r="5486">
          <cell r="A5486" t="str">
            <v>2781902057019000028 от 01.04.2019</v>
          </cell>
          <cell r="B5486" t="str">
            <v>2781902057019000028</v>
          </cell>
          <cell r="C5486" t="str">
            <v xml:space="preserve"> Исполнение завершено</v>
          </cell>
          <cell r="D5486">
            <v>7814651928</v>
          </cell>
          <cell r="E5486" t="str">
            <v>Электронный аукцион</v>
          </cell>
          <cell r="F5486">
            <v>43556</v>
          </cell>
          <cell r="G5486" t="str">
            <v>01.04.2019</v>
          </cell>
          <cell r="H5486">
            <v>13</v>
          </cell>
        </row>
        <row r="5487">
          <cell r="A5487" t="str">
            <v>2780415789319000013 от 25.01.2019</v>
          </cell>
          <cell r="B5487" t="str">
            <v>2780415789319000013</v>
          </cell>
          <cell r="C5487" t="str">
            <v xml:space="preserve"> Исполнение завершено</v>
          </cell>
          <cell r="D5487">
            <v>7810292869</v>
          </cell>
          <cell r="E5487" t="str">
            <v>Электронный аукцион</v>
          </cell>
          <cell r="F5487">
            <v>43490</v>
          </cell>
          <cell r="G5487" t="str">
            <v>25.01.2019</v>
          </cell>
          <cell r="H5487">
            <v>13</v>
          </cell>
        </row>
        <row r="5488">
          <cell r="A5488" t="str">
            <v>2782000789519000027 от 13.09.2019</v>
          </cell>
          <cell r="B5488" t="str">
            <v>2782000789519000027</v>
          </cell>
          <cell r="C5488" t="str">
            <v xml:space="preserve"> Исполнение завершено</v>
          </cell>
          <cell r="D5488" t="str">
            <v>780260063669</v>
          </cell>
          <cell r="E5488" t="str">
            <v>Электронный аукцион</v>
          </cell>
          <cell r="F5488">
            <v>43721</v>
          </cell>
          <cell r="G5488" t="str">
            <v>13.09.2019</v>
          </cell>
          <cell r="H5488">
            <v>13</v>
          </cell>
        </row>
        <row r="5489">
          <cell r="A5489" t="str">
            <v>2782701040018000044 от 14.08.2018</v>
          </cell>
          <cell r="B5489" t="str">
            <v>2782701040018000044</v>
          </cell>
          <cell r="C5489" t="str">
            <v xml:space="preserve"> Исполнение завершено</v>
          </cell>
          <cell r="D5489">
            <v>7816279649</v>
          </cell>
          <cell r="E5489" t="str">
            <v>Электронный аукцион</v>
          </cell>
          <cell r="F5489">
            <v>43326</v>
          </cell>
          <cell r="G5489" t="str">
            <v>14.08.2018</v>
          </cell>
          <cell r="H5489">
            <v>13</v>
          </cell>
        </row>
        <row r="5490">
          <cell r="A5490" t="str">
            <v>2780501047719000044 от 21.06.2019</v>
          </cell>
          <cell r="B5490" t="str">
            <v>2780501047719000044</v>
          </cell>
          <cell r="C5490" t="str">
            <v xml:space="preserve"> Исполнение завершено</v>
          </cell>
          <cell r="D5490" t="str">
            <v>591303595046</v>
          </cell>
          <cell r="E5490" t="str">
            <v>Электронный аукцион</v>
          </cell>
          <cell r="F5490">
            <v>43637</v>
          </cell>
          <cell r="G5490" t="str">
            <v>21.06.2019</v>
          </cell>
          <cell r="H5490">
            <v>13</v>
          </cell>
        </row>
        <row r="5491">
          <cell r="A5491" t="str">
            <v>1781304526519000064 от 15.07.2019</v>
          </cell>
          <cell r="B5491" t="str">
            <v>1781304526519000064</v>
          </cell>
          <cell r="C5491" t="str">
            <v xml:space="preserve"> Исполнение завершено</v>
          </cell>
          <cell r="D5491">
            <v>7842165912</v>
          </cell>
          <cell r="E5491" t="str">
            <v>Электронный аукцион</v>
          </cell>
          <cell r="F5491">
            <v>43661</v>
          </cell>
          <cell r="G5491" t="str">
            <v>15.07.2019</v>
          </cell>
          <cell r="H5491">
            <v>13</v>
          </cell>
        </row>
        <row r="5492">
          <cell r="A5492" t="str">
            <v>2780702454919000007 от 29.01.2019</v>
          </cell>
          <cell r="B5492" t="str">
            <v>2780702454919000007</v>
          </cell>
          <cell r="C5492" t="str">
            <v xml:space="preserve"> Исполнение завершено</v>
          </cell>
          <cell r="D5492">
            <v>7816530372</v>
          </cell>
          <cell r="E5492" t="str">
            <v>Электронный аукцион</v>
          </cell>
          <cell r="F5492">
            <v>43494</v>
          </cell>
          <cell r="G5492" t="str">
            <v>29.01.2019</v>
          </cell>
          <cell r="H5492">
            <v>13</v>
          </cell>
        </row>
        <row r="5493">
          <cell r="A5493" t="str">
            <v>2780503963819000024 от 01.04.2019</v>
          </cell>
          <cell r="B5493" t="str">
            <v>2780503963819000024</v>
          </cell>
          <cell r="C5493" t="str">
            <v xml:space="preserve"> Исполнение завершено</v>
          </cell>
          <cell r="D5493">
            <v>7806470460</v>
          </cell>
          <cell r="E5493" t="str">
            <v>Электронный аукцион</v>
          </cell>
          <cell r="F5493">
            <v>43556</v>
          </cell>
          <cell r="G5493" t="str">
            <v>01.04.2019</v>
          </cell>
          <cell r="H5493">
            <v>13</v>
          </cell>
        </row>
        <row r="5494">
          <cell r="A5494" t="str">
            <v>2781931445019000021 от 20.03.2019</v>
          </cell>
          <cell r="B5494" t="str">
            <v>2781931445019000021</v>
          </cell>
          <cell r="C5494" t="str">
            <v xml:space="preserve"> Исполнение завершено</v>
          </cell>
          <cell r="D5494">
            <v>7811433311</v>
          </cell>
          <cell r="E5494" t="str">
            <v>Электронный аукцион</v>
          </cell>
          <cell r="F5494">
            <v>43544</v>
          </cell>
          <cell r="G5494" t="str">
            <v>20.03.2019</v>
          </cell>
          <cell r="H5494">
            <v>13</v>
          </cell>
        </row>
        <row r="5495">
          <cell r="A5495" t="str">
            <v>2781404689619000014 от 19.06.2019</v>
          </cell>
          <cell r="B5495" t="str">
            <v>2781404689619000014</v>
          </cell>
          <cell r="C5495" t="str">
            <v xml:space="preserve"> Исполнение завершено</v>
          </cell>
          <cell r="D5495">
            <v>7814651928</v>
          </cell>
          <cell r="E5495" t="str">
            <v>Электронный аукцион</v>
          </cell>
          <cell r="F5495">
            <v>43635</v>
          </cell>
          <cell r="G5495" t="str">
            <v>19.06.2019</v>
          </cell>
          <cell r="H5495">
            <v>13</v>
          </cell>
        </row>
        <row r="5496">
          <cell r="A5496" t="str">
            <v>2780702617619000024 от 05.03.2019</v>
          </cell>
          <cell r="B5496" t="str">
            <v>2780702617619000024</v>
          </cell>
          <cell r="C5496" t="str">
            <v xml:space="preserve"> Исполнение завершено</v>
          </cell>
          <cell r="D5496">
            <v>7813236252</v>
          </cell>
          <cell r="E5496" t="str">
            <v>Электронный аукцион</v>
          </cell>
          <cell r="F5496">
            <v>43529</v>
          </cell>
          <cell r="G5496" t="str">
            <v>05.03.2019</v>
          </cell>
          <cell r="H5496">
            <v>13</v>
          </cell>
        </row>
        <row r="5497">
          <cell r="A5497" t="str">
            <v>2781203170318000070 от 18.07.2018</v>
          </cell>
          <cell r="B5497" t="str">
            <v>2781203170318000070</v>
          </cell>
          <cell r="C5497" t="str">
            <v xml:space="preserve"> Исполнение завершено</v>
          </cell>
          <cell r="D5497">
            <v>7805584224</v>
          </cell>
          <cell r="E5497" t="str">
            <v>Запрос котировок</v>
          </cell>
          <cell r="F5497">
            <v>43299</v>
          </cell>
          <cell r="G5497" t="str">
            <v>18.07.2018</v>
          </cell>
          <cell r="H5497">
            <v>17</v>
          </cell>
        </row>
        <row r="5498">
          <cell r="A5498" t="str">
            <v>1780100227419000421 от 31.05.2019</v>
          </cell>
          <cell r="B5498" t="str">
            <v>1780100227419000421</v>
          </cell>
          <cell r="C5498" t="str">
            <v xml:space="preserve"> Исполнение завершено</v>
          </cell>
          <cell r="D5498">
            <v>7814413560</v>
          </cell>
          <cell r="E5498" t="str">
            <v>Электронный аукцион</v>
          </cell>
          <cell r="F5498">
            <v>43616</v>
          </cell>
          <cell r="G5498" t="str">
            <v>31.05.2019</v>
          </cell>
          <cell r="H5498">
            <v>13</v>
          </cell>
        </row>
        <row r="5499">
          <cell r="A5499" t="str">
            <v>2780604032219000012 от 22.04.2019</v>
          </cell>
          <cell r="B5499" t="str">
            <v>2780604032219000012</v>
          </cell>
          <cell r="C5499" t="str">
            <v xml:space="preserve"> Исполнение завершено</v>
          </cell>
          <cell r="D5499">
            <v>7811678047</v>
          </cell>
          <cell r="E5499" t="str">
            <v>Электронный аукцион</v>
          </cell>
          <cell r="F5499">
            <v>43577</v>
          </cell>
          <cell r="G5499" t="str">
            <v>22.04.2019</v>
          </cell>
          <cell r="H5499">
            <v>13</v>
          </cell>
        </row>
        <row r="5500">
          <cell r="A5500" t="str">
            <v>2781501281119000109 от 21.06.2019</v>
          </cell>
          <cell r="B5500" t="str">
            <v>2781501281119000109</v>
          </cell>
          <cell r="C5500" t="str">
            <v xml:space="preserve"> Исполнение завершено</v>
          </cell>
          <cell r="D5500">
            <v>7806331297</v>
          </cell>
          <cell r="E5500" t="str">
            <v>Электронный аукцион</v>
          </cell>
          <cell r="F5500">
            <v>43637</v>
          </cell>
          <cell r="G5500" t="str">
            <v>21.06.2019</v>
          </cell>
          <cell r="H5500">
            <v>13</v>
          </cell>
        </row>
        <row r="5501">
          <cell r="A5501" t="str">
            <v>1783000209219000056 от 27.06.2019</v>
          </cell>
          <cell r="B5501" t="str">
            <v>1783000209219000056</v>
          </cell>
          <cell r="C5501" t="str">
            <v xml:space="preserve"> Исполнение завершено</v>
          </cell>
          <cell r="D5501" t="str">
            <v>519014771458</v>
          </cell>
          <cell r="E5501" t="str">
            <v>Электронный аукцион</v>
          </cell>
          <cell r="F5501">
            <v>43643</v>
          </cell>
          <cell r="G5501" t="str">
            <v>27.06.2019</v>
          </cell>
          <cell r="H5501">
            <v>13</v>
          </cell>
        </row>
        <row r="5502">
          <cell r="A5502" t="str">
            <v>2781410047019000045 от 18.06.2019</v>
          </cell>
          <cell r="B5502" t="str">
            <v>2781410047019000045</v>
          </cell>
          <cell r="C5502" t="str">
            <v xml:space="preserve"> Исполнение завершено</v>
          </cell>
          <cell r="D5502">
            <v>7806331297</v>
          </cell>
          <cell r="E5502" t="str">
            <v>Электронный аукцион</v>
          </cell>
          <cell r="F5502">
            <v>43634</v>
          </cell>
          <cell r="G5502" t="str">
            <v>18.06.2019</v>
          </cell>
          <cell r="H5502">
            <v>13</v>
          </cell>
        </row>
        <row r="5503">
          <cell r="A5503" t="str">
            <v>2781409985919000047 от 02.09.2019</v>
          </cell>
          <cell r="B5503" t="str">
            <v>2781409985919000047</v>
          </cell>
          <cell r="C5503" t="str">
            <v xml:space="preserve"> Исполнение завершено</v>
          </cell>
          <cell r="D5503">
            <v>7806545179</v>
          </cell>
          <cell r="E5503" t="str">
            <v>Электронный аукцион</v>
          </cell>
          <cell r="F5503">
            <v>43710</v>
          </cell>
          <cell r="G5503" t="str">
            <v>02.09.2019</v>
          </cell>
          <cell r="H5503">
            <v>13</v>
          </cell>
        </row>
        <row r="5504">
          <cell r="A5504" t="str">
            <v>2782100677419000325 от 24.05.2019</v>
          </cell>
          <cell r="B5504" t="str">
            <v>2782100677419000325</v>
          </cell>
          <cell r="C5504" t="str">
            <v xml:space="preserve"> Исполнение завершено</v>
          </cell>
          <cell r="D5504">
            <v>7810334484</v>
          </cell>
          <cell r="E5504" t="str">
            <v>Электронный аукцион</v>
          </cell>
          <cell r="F5504">
            <v>43609</v>
          </cell>
          <cell r="G5504" t="str">
            <v>24.05.2019</v>
          </cell>
          <cell r="H5504">
            <v>13</v>
          </cell>
        </row>
        <row r="5505">
          <cell r="A5505" t="str">
            <v>1780800476018000041 от 11.07.2018</v>
          </cell>
          <cell r="B5505" t="str">
            <v>1780800476018000041</v>
          </cell>
          <cell r="C5505" t="str">
            <v xml:space="preserve"> Исполнение завершено</v>
          </cell>
          <cell r="D5505" t="str">
            <v>470901845344</v>
          </cell>
          <cell r="E5505" t="str">
            <v>Электронный аукцион</v>
          </cell>
          <cell r="F5505">
            <v>43292</v>
          </cell>
          <cell r="G5505" t="str">
            <v>11.07.2018</v>
          </cell>
          <cell r="H5505">
            <v>13</v>
          </cell>
        </row>
        <row r="5506">
          <cell r="A5506" t="str">
            <v>2783000013718000049 от 25.05.2018</v>
          </cell>
          <cell r="B5506" t="str">
            <v>2783000013718000049</v>
          </cell>
          <cell r="C5506" t="str">
            <v xml:space="preserve"> Исполнение завершено</v>
          </cell>
          <cell r="D5506">
            <v>7813238740</v>
          </cell>
          <cell r="E5506" t="str">
            <v>Электронный аукцион</v>
          </cell>
          <cell r="F5506">
            <v>43245</v>
          </cell>
          <cell r="G5506" t="str">
            <v>25.05.2018</v>
          </cell>
          <cell r="H5506">
            <v>13</v>
          </cell>
        </row>
        <row r="5507">
          <cell r="A5507" t="str">
            <v>2783000013718000057 от 09.07.2018</v>
          </cell>
          <cell r="B5507" t="str">
            <v>2783000013718000057</v>
          </cell>
          <cell r="C5507" t="str">
            <v xml:space="preserve"> Исполнение завершено</v>
          </cell>
          <cell r="D5507">
            <v>7813190424</v>
          </cell>
          <cell r="E5507" t="str">
            <v>Электронный аукцион</v>
          </cell>
          <cell r="F5507">
            <v>43290</v>
          </cell>
          <cell r="G5507" t="str">
            <v>09.07.2018</v>
          </cell>
          <cell r="H5507">
            <v>13</v>
          </cell>
        </row>
        <row r="5508">
          <cell r="A5508" t="str">
            <v>2781410373818000030 от 20.07.2018</v>
          </cell>
          <cell r="B5508" t="str">
            <v>2781410373818000030</v>
          </cell>
          <cell r="C5508" t="str">
            <v xml:space="preserve"> Исполнение завершено</v>
          </cell>
          <cell r="D5508">
            <v>4345338750</v>
          </cell>
          <cell r="E5508" t="str">
            <v>Электронный аукцион</v>
          </cell>
          <cell r="F5508">
            <v>43301</v>
          </cell>
          <cell r="G5508" t="str">
            <v>20.07.2018</v>
          </cell>
          <cell r="H5508">
            <v>13</v>
          </cell>
        </row>
        <row r="5509">
          <cell r="A5509" t="str">
            <v>2780400966219000028 от 08.04.2019</v>
          </cell>
          <cell r="B5509" t="str">
            <v>2780400966219000028</v>
          </cell>
          <cell r="C5509" t="str">
            <v xml:space="preserve"> Исполнение завершено</v>
          </cell>
          <cell r="D5509" t="str">
            <v>781490280170</v>
          </cell>
          <cell r="E5509" t="str">
            <v>Электронный аукцион</v>
          </cell>
          <cell r="F5509">
            <v>43563</v>
          </cell>
          <cell r="G5509" t="str">
            <v>08.04.2019</v>
          </cell>
          <cell r="H5509">
            <v>13</v>
          </cell>
        </row>
        <row r="5510">
          <cell r="A5510" t="str">
            <v>2782031792118000012 от 13.03.2018</v>
          </cell>
          <cell r="B5510" t="str">
            <v>2782031792118000012</v>
          </cell>
          <cell r="C5510" t="str">
            <v xml:space="preserve"> Исполнение завершено</v>
          </cell>
          <cell r="D5510">
            <v>7806331297</v>
          </cell>
          <cell r="E5510" t="str">
            <v>Электронный аукцион</v>
          </cell>
          <cell r="F5510">
            <v>43172</v>
          </cell>
          <cell r="G5510" t="str">
            <v>13.03.2018</v>
          </cell>
          <cell r="H5510">
            <v>13</v>
          </cell>
        </row>
        <row r="5511">
          <cell r="A5511" t="str">
            <v>2782701040019000033 от 18.06.2019</v>
          </cell>
          <cell r="B5511" t="str">
            <v>2782701040019000033</v>
          </cell>
          <cell r="C5511" t="str">
            <v xml:space="preserve"> Исполнение завершено</v>
          </cell>
          <cell r="D5511">
            <v>7813236252</v>
          </cell>
          <cell r="E5511" t="str">
            <v>Электронный аукцион</v>
          </cell>
          <cell r="F5511">
            <v>43634</v>
          </cell>
          <cell r="G5511" t="str">
            <v>18.06.2019</v>
          </cell>
          <cell r="H5511">
            <v>13</v>
          </cell>
        </row>
        <row r="5512">
          <cell r="A5512" t="str">
            <v>1780610484018000132 от 18.07.2018</v>
          </cell>
          <cell r="B5512" t="str">
            <v>1780610484018000132</v>
          </cell>
          <cell r="C5512" t="str">
            <v xml:space="preserve"> Исполнение завершено</v>
          </cell>
          <cell r="D5512">
            <v>7802610589</v>
          </cell>
          <cell r="E5512" t="str">
            <v>Электронный аукцион</v>
          </cell>
          <cell r="F5512">
            <v>43299</v>
          </cell>
          <cell r="G5512" t="str">
            <v>18.07.2018</v>
          </cell>
          <cell r="H5512">
            <v>13</v>
          </cell>
        </row>
        <row r="5513">
          <cell r="A5513" t="str">
            <v>2780405617219000020 от 02.07.2019</v>
          </cell>
          <cell r="B5513" t="str">
            <v>2780405617219000020</v>
          </cell>
          <cell r="C5513" t="str">
            <v xml:space="preserve"> Исполнение завершено</v>
          </cell>
          <cell r="D5513">
            <v>7811704924</v>
          </cell>
          <cell r="E5513" t="str">
            <v>Электронный аукцион</v>
          </cell>
          <cell r="F5513">
            <v>43648</v>
          </cell>
          <cell r="G5513" t="str">
            <v>02.07.2019</v>
          </cell>
          <cell r="H5513">
            <v>13</v>
          </cell>
        </row>
        <row r="5514">
          <cell r="A5514" t="str">
            <v>2783937291918000016 от 09.07.2018</v>
          </cell>
          <cell r="B5514" t="str">
            <v>2783937291918000016</v>
          </cell>
          <cell r="C5514" t="str">
            <v xml:space="preserve"> Исполнение завершено</v>
          </cell>
          <cell r="D5514">
            <v>7813602276</v>
          </cell>
          <cell r="E5514" t="str">
            <v>Электронный аукцион</v>
          </cell>
          <cell r="F5514">
            <v>43290</v>
          </cell>
          <cell r="G5514" t="str">
            <v>09.07.2018</v>
          </cell>
          <cell r="H5514">
            <v>13</v>
          </cell>
        </row>
        <row r="5515">
          <cell r="A5515" t="str">
            <v>2780402974018000033 от 28.03.2018</v>
          </cell>
          <cell r="B5515" t="str">
            <v>2780402974018000033</v>
          </cell>
          <cell r="C5515" t="str">
            <v xml:space="preserve"> Исполнение завершено</v>
          </cell>
          <cell r="D5515">
            <v>7816530372</v>
          </cell>
          <cell r="E5515" t="str">
            <v>Электронный аукцион</v>
          </cell>
          <cell r="F5515">
            <v>43187</v>
          </cell>
          <cell r="G5515" t="str">
            <v>28.03.2018</v>
          </cell>
          <cell r="H5515">
            <v>13</v>
          </cell>
        </row>
        <row r="5516">
          <cell r="A5516" t="str">
            <v>1782504651318000067 от 01.10.2018</v>
          </cell>
          <cell r="B5516" t="str">
            <v>1782504651318000067</v>
          </cell>
          <cell r="C5516" t="str">
            <v xml:space="preserve"> Исполнение завершено</v>
          </cell>
          <cell r="D5516" t="str">
            <v>781119741819</v>
          </cell>
          <cell r="E5516" t="str">
            <v>Электронный аукцион</v>
          </cell>
          <cell r="F5516">
            <v>43374</v>
          </cell>
          <cell r="G5516" t="str">
            <v>01.10.2018</v>
          </cell>
          <cell r="H5516">
            <v>13</v>
          </cell>
        </row>
        <row r="5517">
          <cell r="A5517" t="str">
            <v>2780701022519000024 от 26.03.2019</v>
          </cell>
          <cell r="B5517" t="str">
            <v>2780701022519000024</v>
          </cell>
          <cell r="C5517" t="str">
            <v xml:space="preserve"> Исполнение завершено</v>
          </cell>
          <cell r="D5517">
            <v>7801323398</v>
          </cell>
          <cell r="E5517" t="str">
            <v>Электронный аукцион</v>
          </cell>
          <cell r="F5517">
            <v>43550</v>
          </cell>
          <cell r="G5517" t="str">
            <v>26.03.2019</v>
          </cell>
          <cell r="H5517">
            <v>13</v>
          </cell>
        </row>
        <row r="5518">
          <cell r="A5518" t="str">
            <v>2780409097718000013 от 22.05.2018</v>
          </cell>
          <cell r="B5518" t="str">
            <v>2780409097718000013</v>
          </cell>
          <cell r="C5518" t="str">
            <v xml:space="preserve"> Исполнение завершено</v>
          </cell>
          <cell r="D5518">
            <v>7816530372</v>
          </cell>
          <cell r="E5518" t="str">
            <v>Электронный аукцион</v>
          </cell>
          <cell r="F5518">
            <v>43242</v>
          </cell>
          <cell r="G5518" t="str">
            <v>22.05.2018</v>
          </cell>
          <cell r="H5518">
            <v>13</v>
          </cell>
        </row>
        <row r="5519">
          <cell r="A5519" t="str">
            <v>1783000241618000377 от 01.11.2018</v>
          </cell>
          <cell r="B5519" t="str">
            <v>1783000241618000377</v>
          </cell>
          <cell r="C5519" t="str">
            <v xml:space="preserve"> Исполнение завершено</v>
          </cell>
          <cell r="D5519">
            <v>7720329056</v>
          </cell>
          <cell r="E5519" t="str">
            <v>Электронный аукцион</v>
          </cell>
          <cell r="F5519">
            <v>43405</v>
          </cell>
          <cell r="G5519" t="str">
            <v>01.11.2018</v>
          </cell>
          <cell r="H5519">
            <v>13</v>
          </cell>
        </row>
        <row r="5520">
          <cell r="A5520" t="str">
            <v>2781931535919000015 от 22.03.2019</v>
          </cell>
          <cell r="B5520" t="str">
            <v>2781931535919000015</v>
          </cell>
          <cell r="C5520" t="str">
            <v xml:space="preserve"> Исполнение завершено</v>
          </cell>
          <cell r="D5520">
            <v>7811510742</v>
          </cell>
          <cell r="E5520" t="str">
            <v>Электронный аукцион</v>
          </cell>
          <cell r="F5520">
            <v>43546</v>
          </cell>
          <cell r="G5520" t="str">
            <v>22.03.2019</v>
          </cell>
          <cell r="H5520">
            <v>13</v>
          </cell>
        </row>
        <row r="5521">
          <cell r="A5521" t="str">
            <v>2784330818318000126 от 24.09.2018</v>
          </cell>
          <cell r="B5521" t="str">
            <v>2784330818318000126</v>
          </cell>
          <cell r="C5521" t="str">
            <v xml:space="preserve"> Исполнение завершено</v>
          </cell>
          <cell r="D5521">
            <v>7811510742</v>
          </cell>
          <cell r="E5521" t="str">
            <v>Электронный аукцион</v>
          </cell>
          <cell r="F5521">
            <v>43367</v>
          </cell>
          <cell r="G5521" t="str">
            <v>24.09.2018</v>
          </cell>
          <cell r="H5521">
            <v>13</v>
          </cell>
        </row>
        <row r="5522">
          <cell r="A5522" t="str">
            <v>2780900103219000028 от 13.06.2019</v>
          </cell>
          <cell r="B5522" t="str">
            <v>2780900103219000028</v>
          </cell>
          <cell r="C5522" t="str">
            <v xml:space="preserve"> Исполнение завершено</v>
          </cell>
          <cell r="D5522">
            <v>7811510742</v>
          </cell>
          <cell r="E5522" t="str">
            <v>Запрос котировок</v>
          </cell>
          <cell r="F5522">
            <v>43629</v>
          </cell>
          <cell r="G5522" t="str">
            <v>13.06.2019</v>
          </cell>
          <cell r="H5522">
            <v>17</v>
          </cell>
        </row>
        <row r="5523">
          <cell r="A5523" t="str">
            <v>2780512162819000047 от 13.05.2019</v>
          </cell>
          <cell r="B5523" t="str">
            <v>2780512162819000047</v>
          </cell>
          <cell r="C5523" t="str">
            <v xml:space="preserve"> Исполнение завершено</v>
          </cell>
          <cell r="D5523" t="str">
            <v>780623401970</v>
          </cell>
          <cell r="E5523" t="str">
            <v>Электронный аукцион</v>
          </cell>
          <cell r="F5523">
            <v>43598</v>
          </cell>
          <cell r="G5523" t="str">
            <v>13.05.2019</v>
          </cell>
          <cell r="H5523">
            <v>13</v>
          </cell>
        </row>
        <row r="5524">
          <cell r="A5524" t="str">
            <v>2780501047719000007 от 11.01.2019</v>
          </cell>
          <cell r="B5524" t="str">
            <v>2780501047719000007</v>
          </cell>
          <cell r="C5524" t="str">
            <v xml:space="preserve"> Исполнение завершено</v>
          </cell>
          <cell r="D5524">
            <v>7714900049</v>
          </cell>
          <cell r="E5524" t="str">
            <v>Электронный аукцион</v>
          </cell>
          <cell r="F5524">
            <v>43476</v>
          </cell>
          <cell r="G5524" t="str">
            <v>11.01.2019</v>
          </cell>
          <cell r="H5524">
            <v>13</v>
          </cell>
        </row>
        <row r="5525">
          <cell r="A5525" t="str">
            <v>2780735408919000042 от 19.04.2019</v>
          </cell>
          <cell r="B5525" t="str">
            <v>2780735408919000042</v>
          </cell>
          <cell r="C5525" t="str">
            <v xml:space="preserve"> Исполнение завершено</v>
          </cell>
          <cell r="D5525">
            <v>7813421551</v>
          </cell>
          <cell r="E5525" t="str">
            <v>Электронный аукцион</v>
          </cell>
          <cell r="F5525">
            <v>43574</v>
          </cell>
          <cell r="G5525" t="str">
            <v>19.04.2019</v>
          </cell>
          <cell r="H5525">
            <v>13</v>
          </cell>
        </row>
        <row r="5526">
          <cell r="A5526" t="str">
            <v>2781410374519000027 от 24.05.2019</v>
          </cell>
          <cell r="B5526" t="str">
            <v>2781410374519000027</v>
          </cell>
          <cell r="C5526" t="str">
            <v xml:space="preserve"> Исполнение завершено</v>
          </cell>
          <cell r="D5526">
            <v>7816530372</v>
          </cell>
          <cell r="E5526" t="str">
            <v>Электронный аукцион</v>
          </cell>
          <cell r="F5526">
            <v>43609</v>
          </cell>
          <cell r="G5526" t="str">
            <v>24.05.2019</v>
          </cell>
          <cell r="H5526">
            <v>13</v>
          </cell>
        </row>
        <row r="5527">
          <cell r="A5527" t="str">
            <v>2780206666518000017 от 06.04.2018</v>
          </cell>
          <cell r="B5527" t="str">
            <v>2780206666518000017</v>
          </cell>
          <cell r="C5527" t="str">
            <v xml:space="preserve"> Исполнение завершено</v>
          </cell>
          <cell r="D5527" t="str">
            <v>740410760899</v>
          </cell>
          <cell r="E5527" t="str">
            <v>Электронный аукцион</v>
          </cell>
          <cell r="F5527">
            <v>43196</v>
          </cell>
          <cell r="G5527" t="str">
            <v>06.04.2018</v>
          </cell>
          <cell r="H5527">
            <v>13</v>
          </cell>
        </row>
        <row r="5528">
          <cell r="A5528" t="str">
            <v>2781731463119000008 от 17.04.2019</v>
          </cell>
          <cell r="B5528" t="str">
            <v>2781731463119000008</v>
          </cell>
          <cell r="C5528" t="str">
            <v xml:space="preserve"> Исполнение завершено</v>
          </cell>
          <cell r="D5528">
            <v>7816576218</v>
          </cell>
          <cell r="E5528" t="str">
            <v>Электронный аукцион</v>
          </cell>
          <cell r="F5528">
            <v>43572</v>
          </cell>
          <cell r="G5528" t="str">
            <v>17.04.2019</v>
          </cell>
          <cell r="H5528">
            <v>13</v>
          </cell>
        </row>
        <row r="5529">
          <cell r="A5529" t="str">
            <v>1770809864519000046 от 01.03.2019</v>
          </cell>
          <cell r="B5529" t="str">
            <v>1770809864519000046</v>
          </cell>
          <cell r="C5529" t="str">
            <v xml:space="preserve"> Исполнение завершено</v>
          </cell>
          <cell r="D5529" t="str">
            <v>510904142471</v>
          </cell>
          <cell r="E5529" t="str">
            <v>Электронный аукцион</v>
          </cell>
          <cell r="F5529">
            <v>43525</v>
          </cell>
          <cell r="G5529" t="str">
            <v>01.03.2019</v>
          </cell>
          <cell r="H5529">
            <v>13</v>
          </cell>
        </row>
        <row r="5530">
          <cell r="A5530" t="str">
            <v>2780400937318000493 от 06.12.2018</v>
          </cell>
          <cell r="B5530" t="str">
            <v>2780400937318000493</v>
          </cell>
          <cell r="C5530" t="str">
            <v xml:space="preserve"> Исполнение завершено</v>
          </cell>
          <cell r="D5530" t="str">
            <v>740410760899</v>
          </cell>
          <cell r="E5530" t="str">
            <v>Закупка у единственного поставщика</v>
          </cell>
          <cell r="F5530">
            <v>43440</v>
          </cell>
          <cell r="G5530" t="str">
            <v>06.12.2018</v>
          </cell>
          <cell r="H5530">
            <v>0</v>
          </cell>
        </row>
        <row r="5531">
          <cell r="A5531" t="str">
            <v>2780400937318000509 от 18.12.2018</v>
          </cell>
          <cell r="B5531" t="str">
            <v>2780400937318000509</v>
          </cell>
          <cell r="C5531" t="str">
            <v xml:space="preserve"> Исполнение завершено</v>
          </cell>
          <cell r="D5531" t="str">
            <v>740410760899</v>
          </cell>
          <cell r="E5531" t="str">
            <v>Запрос котировок</v>
          </cell>
          <cell r="F5531">
            <v>43452</v>
          </cell>
          <cell r="G5531" t="str">
            <v>18.12.2018</v>
          </cell>
          <cell r="H5531">
            <v>17</v>
          </cell>
        </row>
        <row r="5532">
          <cell r="A5532" t="str">
            <v>2780400937318000473 от 04.12.2018</v>
          </cell>
          <cell r="B5532" t="str">
            <v>2780400937318000473</v>
          </cell>
          <cell r="C5532" t="str">
            <v xml:space="preserve"> Исполнение завершено</v>
          </cell>
          <cell r="D5532" t="str">
            <v>740410760899</v>
          </cell>
          <cell r="E5532" t="str">
            <v>Запрос котировок</v>
          </cell>
          <cell r="F5532">
            <v>43438</v>
          </cell>
          <cell r="G5532" t="str">
            <v>04.12.2018</v>
          </cell>
          <cell r="H5532">
            <v>17</v>
          </cell>
        </row>
        <row r="5533">
          <cell r="A5533" t="str">
            <v>2780114029919000035 от 10.06.2019</v>
          </cell>
          <cell r="B5533" t="str">
            <v>2780114029919000035</v>
          </cell>
          <cell r="C5533" t="str">
            <v xml:space="preserve"> Исполнение завершено</v>
          </cell>
          <cell r="D5533">
            <v>7811510742</v>
          </cell>
          <cell r="E5533" t="str">
            <v>Электронный аукцион</v>
          </cell>
          <cell r="F5533">
            <v>43626</v>
          </cell>
          <cell r="G5533" t="str">
            <v>10.06.2019</v>
          </cell>
          <cell r="H5533">
            <v>13</v>
          </cell>
        </row>
        <row r="5534">
          <cell r="A5534" t="str">
            <v>2780503903518000024 от 27.03.2018</v>
          </cell>
          <cell r="B5534" t="str">
            <v>2780503903518000024</v>
          </cell>
          <cell r="C5534" t="str">
            <v xml:space="preserve"> Исполнение завершено</v>
          </cell>
          <cell r="D5534">
            <v>7704337860</v>
          </cell>
          <cell r="E5534" t="str">
            <v>Электронный аукцион</v>
          </cell>
          <cell r="F5534">
            <v>43186</v>
          </cell>
          <cell r="G5534" t="str">
            <v>27.03.2018</v>
          </cell>
          <cell r="H5534">
            <v>13</v>
          </cell>
        </row>
        <row r="5535">
          <cell r="A5535" t="str">
            <v>2781028183518000041 от 02.11.2018</v>
          </cell>
          <cell r="B5535" t="str">
            <v>2781028183518000041</v>
          </cell>
          <cell r="C5535" t="str">
            <v xml:space="preserve"> Исполнение завершено</v>
          </cell>
          <cell r="D5535">
            <v>7814552451</v>
          </cell>
          <cell r="E5535" t="str">
            <v>Электронный аукцион</v>
          </cell>
          <cell r="F5535">
            <v>43406</v>
          </cell>
          <cell r="G5535" t="str">
            <v>02.11.2018</v>
          </cell>
          <cell r="H5535">
            <v>13</v>
          </cell>
        </row>
        <row r="5536">
          <cell r="A5536" t="str">
            <v>2781021501419000025 от 27.03.2019</v>
          </cell>
          <cell r="B5536" t="str">
            <v>2781021501419000025</v>
          </cell>
          <cell r="C5536" t="str">
            <v xml:space="preserve"> Исполнение завершено</v>
          </cell>
          <cell r="D5536">
            <v>7839073605</v>
          </cell>
          <cell r="E5536" t="str">
            <v>Электронный аукцион</v>
          </cell>
          <cell r="F5536">
            <v>43551</v>
          </cell>
          <cell r="G5536" t="str">
            <v>27.03.2019</v>
          </cell>
          <cell r="H5536">
            <v>13</v>
          </cell>
        </row>
        <row r="5537">
          <cell r="A5537" t="str">
            <v>1781600984318000027 от 10.09.2018</v>
          </cell>
          <cell r="B5537" t="str">
            <v>1781600984318000027</v>
          </cell>
          <cell r="C5537" t="str">
            <v xml:space="preserve"> Исполнение завершено</v>
          </cell>
          <cell r="D5537">
            <v>7718742770</v>
          </cell>
          <cell r="E5537" t="str">
            <v>Электронный аукцион</v>
          </cell>
          <cell r="F5537">
            <v>43353</v>
          </cell>
          <cell r="G5537" t="str">
            <v>10.09.2018</v>
          </cell>
          <cell r="H5537">
            <v>13</v>
          </cell>
        </row>
        <row r="5538">
          <cell r="A5538" t="str">
            <v>2781702707318000016 от 27.07.2018</v>
          </cell>
          <cell r="B5538" t="str">
            <v>2781702707318000016</v>
          </cell>
          <cell r="C5538" t="str">
            <v xml:space="preserve"> Исполнение завершено</v>
          </cell>
          <cell r="D5538">
            <v>7801508649</v>
          </cell>
          <cell r="E5538" t="str">
            <v>Электронный аукцион</v>
          </cell>
          <cell r="F5538">
            <v>43308</v>
          </cell>
          <cell r="G5538" t="str">
            <v>27.07.2018</v>
          </cell>
          <cell r="H5538">
            <v>13</v>
          </cell>
        </row>
        <row r="5539">
          <cell r="A5539" t="str">
            <v>2781103648018000051 от 06.06.2018</v>
          </cell>
          <cell r="B5539" t="str">
            <v>2781103648018000051</v>
          </cell>
          <cell r="C5539" t="str">
            <v xml:space="preserve"> Исполнение завершено</v>
          </cell>
          <cell r="D5539" t="str">
            <v>781016393920</v>
          </cell>
          <cell r="E5539" t="str">
            <v>Электронный аукцион</v>
          </cell>
          <cell r="F5539">
            <v>43257</v>
          </cell>
          <cell r="G5539" t="str">
            <v>06.06.2018</v>
          </cell>
          <cell r="H5539">
            <v>13</v>
          </cell>
        </row>
        <row r="5540">
          <cell r="A5540" t="str">
            <v>3471201386418000007 от 24.09.2018</v>
          </cell>
          <cell r="B5540" t="str">
            <v>3471201386418000007</v>
          </cell>
          <cell r="C5540" t="str">
            <v xml:space="preserve"> Исполнение завершено</v>
          </cell>
          <cell r="D5540">
            <v>7810659468</v>
          </cell>
          <cell r="E5540" t="str">
            <v>Электронный аукцион</v>
          </cell>
          <cell r="F5540">
            <v>43367</v>
          </cell>
          <cell r="G5540" t="str">
            <v>24.09.2018</v>
          </cell>
          <cell r="H5540">
            <v>13</v>
          </cell>
        </row>
        <row r="5541">
          <cell r="A5541" t="str">
            <v>2470700854819000131 от 15.05.2019</v>
          </cell>
          <cell r="B5541" t="str">
            <v>2470700854819000131</v>
          </cell>
          <cell r="C5541" t="str">
            <v xml:space="preserve"> Исполнение завершено</v>
          </cell>
          <cell r="D5541">
            <v>4707020471</v>
          </cell>
          <cell r="E5541" t="str">
            <v>Закупка у единственного поставщика</v>
          </cell>
          <cell r="F5541">
            <v>43600</v>
          </cell>
          <cell r="G5541" t="str">
            <v>15.05.2019</v>
          </cell>
          <cell r="H5541">
            <v>0</v>
          </cell>
        </row>
        <row r="5542">
          <cell r="A5542" t="str">
            <v>3470900776518000011 от 27.09.2018</v>
          </cell>
          <cell r="B5542" t="str">
            <v>3470900776518000011</v>
          </cell>
          <cell r="C5542" t="str">
            <v xml:space="preserve"> Исполнение завершено</v>
          </cell>
          <cell r="D5542">
            <v>7814722449</v>
          </cell>
          <cell r="E5542" t="str">
            <v>Электронный аукцион</v>
          </cell>
          <cell r="F5542">
            <v>43370</v>
          </cell>
          <cell r="G5542" t="str">
            <v>27.09.2018</v>
          </cell>
          <cell r="H5542">
            <v>13</v>
          </cell>
        </row>
        <row r="5543">
          <cell r="A5543" t="str">
            <v>2470314428218000088 от 12.02.2018</v>
          </cell>
          <cell r="B5543" t="str">
            <v>2470314428218000088</v>
          </cell>
          <cell r="C5543" t="str">
            <v xml:space="preserve"> Исполнение завершено</v>
          </cell>
          <cell r="D5543">
            <v>7717287014</v>
          </cell>
          <cell r="E5543" t="str">
            <v>Закупка у единственного поставщика</v>
          </cell>
          <cell r="F5543">
            <v>43143</v>
          </cell>
          <cell r="G5543" t="str">
            <v>12.02.2018</v>
          </cell>
          <cell r="H5543">
            <v>0</v>
          </cell>
        </row>
        <row r="5544">
          <cell r="A5544" t="str">
            <v>1780100227419000551 от 19.07.2019</v>
          </cell>
          <cell r="B5544" t="str">
            <v>1780100227419000551</v>
          </cell>
          <cell r="C5544" t="str">
            <v xml:space="preserve"> Исполнение завершено</v>
          </cell>
          <cell r="D5544">
            <v>3123445340</v>
          </cell>
          <cell r="E5544" t="str">
            <v>Электронный аукцион</v>
          </cell>
          <cell r="F5544">
            <v>43665</v>
          </cell>
          <cell r="G5544" t="str">
            <v>19.07.2019</v>
          </cell>
          <cell r="H5544">
            <v>13</v>
          </cell>
        </row>
        <row r="5545">
          <cell r="A5545" t="str">
            <v>2470305397318000071 от 19.09.2018</v>
          </cell>
          <cell r="B5545" t="str">
            <v>2470305397318000071</v>
          </cell>
          <cell r="C5545" t="str">
            <v xml:space="preserve"> Исполнение завершено</v>
          </cell>
          <cell r="D5545" t="str">
            <v>471703440789</v>
          </cell>
          <cell r="E5545" t="str">
            <v>Закупка у единственного поставщика</v>
          </cell>
          <cell r="F5545">
            <v>43362</v>
          </cell>
          <cell r="G5545" t="str">
            <v>19.09.2018</v>
          </cell>
          <cell r="H5545">
            <v>0</v>
          </cell>
        </row>
        <row r="5546">
          <cell r="A5546" t="str">
            <v>2781050609119000020 от 20.06.2019</v>
          </cell>
          <cell r="B5546" t="str">
            <v>2781050609119000020</v>
          </cell>
          <cell r="C5546" t="str">
            <v xml:space="preserve"> Исполнение завершено</v>
          </cell>
          <cell r="D5546">
            <v>7805719094</v>
          </cell>
          <cell r="E5546" t="str">
            <v>Электронный аукцион</v>
          </cell>
          <cell r="F5546">
            <v>43636</v>
          </cell>
          <cell r="G5546" t="str">
            <v>20.06.2019</v>
          </cell>
          <cell r="H5546">
            <v>13</v>
          </cell>
        </row>
        <row r="5547">
          <cell r="A5547" t="str">
            <v>2780231926719000016 от 26.04.2019</v>
          </cell>
          <cell r="B5547" t="str">
            <v>2780231926719000016</v>
          </cell>
          <cell r="C5547" t="str">
            <v xml:space="preserve"> Исполнение завершено</v>
          </cell>
          <cell r="D5547">
            <v>8905036819</v>
          </cell>
          <cell r="E5547" t="str">
            <v>Электронный аукцион</v>
          </cell>
          <cell r="F5547">
            <v>43581</v>
          </cell>
          <cell r="G5547" t="str">
            <v>26.04.2019</v>
          </cell>
          <cell r="H5547">
            <v>13</v>
          </cell>
        </row>
        <row r="5548">
          <cell r="A5548" t="str">
            <v>2781050609119000020 от 20.06.2019</v>
          </cell>
          <cell r="B5548" t="str">
            <v>2781050609119000020</v>
          </cell>
          <cell r="C5548" t="str">
            <v xml:space="preserve"> Исполнение завершено</v>
          </cell>
          <cell r="D5548">
            <v>7805719094</v>
          </cell>
          <cell r="E5548" t="str">
            <v>Электронный аукцион</v>
          </cell>
          <cell r="F5548">
            <v>43636</v>
          </cell>
          <cell r="G5548" t="str">
            <v>20.06.2019</v>
          </cell>
          <cell r="H5548">
            <v>13</v>
          </cell>
        </row>
        <row r="5549">
          <cell r="A5549" t="str">
            <v>2780231926719000016 от 26.04.2019</v>
          </cell>
          <cell r="B5549" t="str">
            <v>2780231926719000016</v>
          </cell>
          <cell r="C5549" t="str">
            <v xml:space="preserve"> Исполнение завершено</v>
          </cell>
          <cell r="D5549">
            <v>8905036819</v>
          </cell>
          <cell r="E5549" t="str">
            <v>Электронный аукцион</v>
          </cell>
          <cell r="F5549">
            <v>43581</v>
          </cell>
          <cell r="G5549" t="str">
            <v>26.04.2019</v>
          </cell>
          <cell r="H5549">
            <v>13</v>
          </cell>
        </row>
        <row r="5550">
          <cell r="A5550" t="str">
            <v>2780404234919000030 от 29.05.2019</v>
          </cell>
          <cell r="B5550" t="str">
            <v>2780404234919000030</v>
          </cell>
          <cell r="C5550" t="str">
            <v xml:space="preserve"> Исполнение завершено</v>
          </cell>
          <cell r="D5550">
            <v>7806089737</v>
          </cell>
          <cell r="E5550" t="str">
            <v>Электронный аукцион</v>
          </cell>
          <cell r="F5550">
            <v>43614</v>
          </cell>
          <cell r="G5550" t="str">
            <v>29.05.2019</v>
          </cell>
          <cell r="H5550">
            <v>13</v>
          </cell>
        </row>
        <row r="5551">
          <cell r="A5551" t="str">
            <v>2784330904219000015 от 22.04.2019</v>
          </cell>
          <cell r="B5551" t="str">
            <v>2784330904219000015</v>
          </cell>
          <cell r="C5551" t="str">
            <v xml:space="preserve"> Исполнение завершено</v>
          </cell>
          <cell r="D5551">
            <v>3662992257</v>
          </cell>
          <cell r="E5551" t="str">
            <v>Электронный аукцион</v>
          </cell>
          <cell r="F5551">
            <v>43577</v>
          </cell>
          <cell r="G5551" t="str">
            <v>22.04.2019</v>
          </cell>
          <cell r="H5551">
            <v>13</v>
          </cell>
        </row>
        <row r="5552">
          <cell r="A5552" t="str">
            <v>2781469843618000009 от 03.05.2018</v>
          </cell>
          <cell r="B5552" t="str">
            <v>2781469843618000009</v>
          </cell>
          <cell r="C5552" t="str">
            <v xml:space="preserve"> Исполнение завершено</v>
          </cell>
          <cell r="D5552">
            <v>3662996710</v>
          </cell>
          <cell r="E5552" t="str">
            <v>Электронный аукцион</v>
          </cell>
          <cell r="F5552">
            <v>43223</v>
          </cell>
          <cell r="G5552" t="str">
            <v>03.05.2018</v>
          </cell>
          <cell r="H5552">
            <v>13</v>
          </cell>
        </row>
        <row r="5553">
          <cell r="A5553" t="str">
            <v>2780413287418000017 от 26.04.2018</v>
          </cell>
          <cell r="B5553" t="str">
            <v>2780413287418000017</v>
          </cell>
          <cell r="C5553" t="str">
            <v xml:space="preserve"> Исполнение завершено</v>
          </cell>
          <cell r="D5553">
            <v>3662996710</v>
          </cell>
          <cell r="E5553" t="str">
            <v>Электронный аукцион</v>
          </cell>
          <cell r="F5553">
            <v>43216</v>
          </cell>
          <cell r="G5553" t="str">
            <v>26.04.2018</v>
          </cell>
          <cell r="H5553">
            <v>13</v>
          </cell>
        </row>
        <row r="5554">
          <cell r="A5554" t="str">
            <v>2783000243018000020 от 02.04.2018</v>
          </cell>
          <cell r="B5554" t="str">
            <v>2783000243018000020</v>
          </cell>
          <cell r="C5554" t="str">
            <v xml:space="preserve"> Исполнение завершено</v>
          </cell>
          <cell r="D5554">
            <v>7814698683</v>
          </cell>
          <cell r="E5554" t="str">
            <v>Электронный аукцион</v>
          </cell>
          <cell r="F5554">
            <v>43192</v>
          </cell>
          <cell r="G5554" t="str">
            <v>02.04.2018</v>
          </cell>
          <cell r="H5554">
            <v>13</v>
          </cell>
        </row>
        <row r="5555">
          <cell r="A5555" t="str">
            <v>2780611006519000039 от 15.03.2019</v>
          </cell>
          <cell r="B5555" t="str">
            <v>2780611006519000039</v>
          </cell>
          <cell r="C5555" t="str">
            <v xml:space="preserve"> Исполнение завершено</v>
          </cell>
          <cell r="D5555">
            <v>7840020132</v>
          </cell>
          <cell r="E5555" t="str">
            <v>Электронный аукцион</v>
          </cell>
          <cell r="F5555">
            <v>43539</v>
          </cell>
          <cell r="G5555" t="str">
            <v>15.03.2019</v>
          </cell>
          <cell r="H5555">
            <v>13</v>
          </cell>
        </row>
        <row r="5556">
          <cell r="A5556" t="str">
            <v>2781703085518000107 от 11.12.2018</v>
          </cell>
          <cell r="B5556" t="str">
            <v>2781703085518000107</v>
          </cell>
          <cell r="C5556" t="str">
            <v xml:space="preserve"> Исполнение завершено</v>
          </cell>
          <cell r="D5556">
            <v>7801340354</v>
          </cell>
          <cell r="E5556" t="str">
            <v>Запрос котировок</v>
          </cell>
          <cell r="F5556">
            <v>43445</v>
          </cell>
          <cell r="G5556" t="str">
            <v>11.12.2018</v>
          </cell>
          <cell r="H5556">
            <v>17</v>
          </cell>
        </row>
        <row r="5557">
          <cell r="A5557" t="str">
            <v>2781404652919000008 от 18.03.2019</v>
          </cell>
          <cell r="B5557" t="str">
            <v>2781404652919000008</v>
          </cell>
          <cell r="C5557" t="str">
            <v xml:space="preserve"> Исполнение завершено</v>
          </cell>
          <cell r="D5557">
            <v>7722640362</v>
          </cell>
          <cell r="E5557" t="str">
            <v>Электронный аукцион</v>
          </cell>
          <cell r="F5557">
            <v>43542</v>
          </cell>
          <cell r="G5557" t="str">
            <v>18.03.2019</v>
          </cell>
          <cell r="H5557">
            <v>13</v>
          </cell>
        </row>
        <row r="5558">
          <cell r="A5558" t="str">
            <v>2780604298618000013 от 07.05.2018</v>
          </cell>
          <cell r="B5558" t="str">
            <v>2780604298618000013</v>
          </cell>
          <cell r="C5558" t="str">
            <v xml:space="preserve"> Исполнение завершено</v>
          </cell>
          <cell r="D5558">
            <v>7811428760</v>
          </cell>
          <cell r="E5558" t="str">
            <v>Электронный аукцион</v>
          </cell>
          <cell r="F5558">
            <v>43227</v>
          </cell>
          <cell r="G5558" t="str">
            <v>07.05.2018</v>
          </cell>
          <cell r="H5558">
            <v>13</v>
          </cell>
        </row>
        <row r="5559">
          <cell r="A5559" t="str">
            <v>2781305472819000032 от 17.04.2019</v>
          </cell>
          <cell r="B5559" t="str">
            <v>2781305472819000032</v>
          </cell>
          <cell r="C5559" t="str">
            <v xml:space="preserve"> Исполнение завершено</v>
          </cell>
          <cell r="D5559">
            <v>7017242265</v>
          </cell>
          <cell r="E5559" t="str">
            <v>Электронный аукцион</v>
          </cell>
          <cell r="F5559">
            <v>43572</v>
          </cell>
          <cell r="G5559" t="str">
            <v>17.04.2019</v>
          </cell>
          <cell r="H5559">
            <v>13</v>
          </cell>
        </row>
        <row r="5560">
          <cell r="A5560" t="str">
            <v>2781050609119000020 от 20.06.2019</v>
          </cell>
          <cell r="B5560" t="str">
            <v>2781050609119000020</v>
          </cell>
          <cell r="C5560"/>
          <cell r="D5560"/>
          <cell r="E5560"/>
          <cell r="F5560"/>
          <cell r="G5560" t="str">
            <v>20.06.2019</v>
          </cell>
          <cell r="H5560"/>
        </row>
        <row r="5561">
          <cell r="A5561" t="str">
            <v>2780231926719000016 от 26.04.2019</v>
          </cell>
          <cell r="B5561" t="str">
            <v>2780231926719000016</v>
          </cell>
          <cell r="C5561"/>
          <cell r="D5561"/>
          <cell r="E5561"/>
          <cell r="F5561"/>
          <cell r="G5561" t="str">
            <v>26.04.2019</v>
          </cell>
          <cell r="H5561"/>
        </row>
        <row r="5562">
          <cell r="A5562" t="str">
            <v>2780404234919000030 от 29.05.2019</v>
          </cell>
          <cell r="B5562" t="str">
            <v>2780404234919000030</v>
          </cell>
          <cell r="C5562"/>
          <cell r="D5562"/>
          <cell r="E5562"/>
          <cell r="F5562"/>
          <cell r="G5562" t="str">
            <v>29.05.2019</v>
          </cell>
          <cell r="H5562"/>
        </row>
        <row r="5563">
          <cell r="A5563" t="str">
            <v>2784330904219000015 от 22.04.2019</v>
          </cell>
          <cell r="B5563" t="str">
            <v>2784330904219000015</v>
          </cell>
          <cell r="C5563"/>
          <cell r="D5563"/>
          <cell r="E5563"/>
          <cell r="F5563"/>
          <cell r="G5563" t="str">
            <v>22.04.2019</v>
          </cell>
          <cell r="H5563"/>
        </row>
        <row r="5564">
          <cell r="A5564" t="str">
            <v>2781469843618000009 от 03.05.2018</v>
          </cell>
          <cell r="B5564" t="str">
            <v>2781469843618000009</v>
          </cell>
          <cell r="C5564"/>
          <cell r="D5564"/>
          <cell r="E5564"/>
          <cell r="F5564"/>
          <cell r="G5564" t="str">
            <v>03.05.2018</v>
          </cell>
          <cell r="H5564"/>
        </row>
        <row r="5565">
          <cell r="A5565" t="str">
            <v>2780413287418000017 от 26.04.2018</v>
          </cell>
          <cell r="B5565" t="str">
            <v>2780413287418000017</v>
          </cell>
          <cell r="C5565"/>
          <cell r="D5565"/>
          <cell r="E5565"/>
          <cell r="F5565"/>
          <cell r="G5565" t="str">
            <v>26.04.2018</v>
          </cell>
          <cell r="H5565"/>
        </row>
        <row r="5566">
          <cell r="A5566" t="str">
            <v>2783000243018000020 от 02.04.2018</v>
          </cell>
          <cell r="B5566" t="str">
            <v>2783000243018000020</v>
          </cell>
          <cell r="C5566"/>
          <cell r="D5566"/>
          <cell r="E5566"/>
          <cell r="F5566"/>
          <cell r="G5566" t="str">
            <v>02.04.2018</v>
          </cell>
          <cell r="H5566"/>
        </row>
        <row r="5567">
          <cell r="A5567" t="str">
            <v>2780611006519000039 от 15.03.2019</v>
          </cell>
          <cell r="B5567" t="str">
            <v>2780611006519000039</v>
          </cell>
          <cell r="C5567"/>
          <cell r="D5567"/>
          <cell r="E5567"/>
          <cell r="F5567"/>
          <cell r="G5567" t="str">
            <v>15.03.2019</v>
          </cell>
          <cell r="H5567"/>
        </row>
        <row r="5568">
          <cell r="A5568" t="str">
            <v>2781703085518000107 от 11.12.2018</v>
          </cell>
          <cell r="B5568" t="str">
            <v>2781703085518000107</v>
          </cell>
          <cell r="C5568"/>
          <cell r="D5568"/>
          <cell r="E5568"/>
          <cell r="F5568"/>
          <cell r="G5568" t="str">
            <v>11.12.2018</v>
          </cell>
          <cell r="H5568"/>
        </row>
        <row r="5569">
          <cell r="A5569" t="str">
            <v>2781404652919000008 от 18.03.2019</v>
          </cell>
          <cell r="B5569" t="str">
            <v>2781404652919000008</v>
          </cell>
          <cell r="C5569"/>
          <cell r="D5569"/>
          <cell r="E5569"/>
          <cell r="F5569"/>
          <cell r="G5569" t="str">
            <v>18.03.2019</v>
          </cell>
          <cell r="H5569"/>
        </row>
        <row r="5570">
          <cell r="A5570" t="str">
            <v>2780604298618000013 от 07.05.2018</v>
          </cell>
          <cell r="B5570" t="str">
            <v>2780604298618000013</v>
          </cell>
          <cell r="C5570"/>
          <cell r="D5570"/>
          <cell r="E5570"/>
          <cell r="F5570"/>
          <cell r="G5570" t="str">
            <v>07.05.2018</v>
          </cell>
          <cell r="H5570"/>
        </row>
        <row r="5571">
          <cell r="A5571" t="str">
            <v>2781305472819000032 от 17.04.2019</v>
          </cell>
          <cell r="B5571" t="str">
            <v>2781305472819000032</v>
          </cell>
          <cell r="C5571"/>
          <cell r="D5571"/>
          <cell r="E5571"/>
          <cell r="F5571"/>
          <cell r="G5571" t="str">
            <v>17.04.2019</v>
          </cell>
          <cell r="H5571"/>
        </row>
        <row r="5572">
          <cell r="A5572"/>
          <cell r="B5572"/>
          <cell r="C5572"/>
          <cell r="D5572"/>
          <cell r="E5572"/>
          <cell r="F5572"/>
          <cell r="G5572"/>
          <cell r="H5572"/>
        </row>
        <row r="5573">
          <cell r="A5573"/>
          <cell r="B5573"/>
          <cell r="C5573"/>
          <cell r="D5573"/>
          <cell r="E5573"/>
          <cell r="F5573"/>
          <cell r="G5573"/>
          <cell r="H5573"/>
        </row>
        <row r="5574">
          <cell r="A5574"/>
          <cell r="B5574"/>
          <cell r="C5574"/>
          <cell r="D5574"/>
          <cell r="E5574"/>
          <cell r="F5574"/>
          <cell r="G5574"/>
          <cell r="H5574"/>
        </row>
        <row r="5575">
          <cell r="A5575"/>
          <cell r="B5575"/>
          <cell r="C5575"/>
          <cell r="D5575"/>
          <cell r="E5575"/>
          <cell r="F5575"/>
          <cell r="G5575"/>
          <cell r="H5575"/>
        </row>
        <row r="5576">
          <cell r="A5576"/>
          <cell r="B5576"/>
          <cell r="C5576"/>
          <cell r="D5576"/>
          <cell r="E5576"/>
          <cell r="F5576"/>
          <cell r="G5576"/>
          <cell r="H5576"/>
        </row>
        <row r="5577">
          <cell r="A5577"/>
          <cell r="B5577"/>
          <cell r="C5577"/>
          <cell r="D5577"/>
          <cell r="E5577"/>
          <cell r="F5577"/>
          <cell r="G5577"/>
          <cell r="H5577"/>
        </row>
        <row r="5578">
          <cell r="A5578"/>
          <cell r="B5578"/>
          <cell r="C5578"/>
          <cell r="D5578"/>
          <cell r="E5578"/>
          <cell r="F5578"/>
          <cell r="G5578"/>
          <cell r="H5578"/>
        </row>
        <row r="5579">
          <cell r="A5579"/>
          <cell r="B5579"/>
          <cell r="C5579"/>
          <cell r="D5579"/>
          <cell r="E5579"/>
          <cell r="F5579"/>
          <cell r="G5579"/>
          <cell r="H5579"/>
        </row>
        <row r="5580">
          <cell r="A5580"/>
          <cell r="B5580"/>
          <cell r="C5580"/>
          <cell r="D5580"/>
          <cell r="E5580"/>
          <cell r="F5580"/>
          <cell r="G5580"/>
          <cell r="H5580"/>
        </row>
        <row r="5581">
          <cell r="A5581"/>
          <cell r="B5581"/>
          <cell r="C5581"/>
          <cell r="D5581"/>
          <cell r="E5581"/>
          <cell r="F5581"/>
          <cell r="G5581"/>
          <cell r="H5581"/>
        </row>
        <row r="5582">
          <cell r="A5582"/>
          <cell r="B5582"/>
          <cell r="C5582"/>
          <cell r="D5582"/>
          <cell r="E5582"/>
          <cell r="F5582"/>
          <cell r="G5582"/>
          <cell r="H5582"/>
        </row>
        <row r="5583">
          <cell r="A5583"/>
          <cell r="B5583"/>
          <cell r="C5583"/>
          <cell r="D5583"/>
          <cell r="E5583"/>
          <cell r="F5583"/>
          <cell r="G5583"/>
          <cell r="H5583"/>
        </row>
        <row r="5584">
          <cell r="A5584"/>
          <cell r="B5584"/>
          <cell r="C5584"/>
          <cell r="D5584"/>
          <cell r="E5584"/>
          <cell r="F5584"/>
          <cell r="G5584"/>
          <cell r="H5584"/>
        </row>
        <row r="5585">
          <cell r="A5585"/>
          <cell r="B5585"/>
          <cell r="C5585"/>
          <cell r="D5585"/>
          <cell r="E5585"/>
          <cell r="F5585"/>
          <cell r="G5585"/>
          <cell r="H5585"/>
        </row>
        <row r="5586">
          <cell r="A5586"/>
          <cell r="B5586"/>
          <cell r="C5586"/>
          <cell r="D5586"/>
          <cell r="E5586"/>
          <cell r="F5586"/>
          <cell r="G5586"/>
          <cell r="H5586"/>
        </row>
        <row r="5587">
          <cell r="A5587"/>
          <cell r="B5587"/>
          <cell r="C5587"/>
          <cell r="D5587"/>
          <cell r="E5587"/>
          <cell r="F5587"/>
          <cell r="G5587"/>
          <cell r="H5587"/>
        </row>
        <row r="5588">
          <cell r="A5588"/>
          <cell r="B5588"/>
          <cell r="C5588"/>
          <cell r="D5588"/>
          <cell r="E5588"/>
          <cell r="F5588"/>
          <cell r="G5588"/>
          <cell r="H5588"/>
        </row>
        <row r="5589">
          <cell r="A5589"/>
          <cell r="B5589"/>
          <cell r="C5589"/>
          <cell r="D5589"/>
          <cell r="E5589"/>
          <cell r="F5589"/>
          <cell r="G5589"/>
          <cell r="H5589"/>
        </row>
        <row r="5590">
          <cell r="A5590"/>
          <cell r="B5590"/>
          <cell r="C5590"/>
          <cell r="D5590"/>
          <cell r="E5590"/>
          <cell r="F5590"/>
          <cell r="G5590"/>
          <cell r="H5590"/>
        </row>
        <row r="5591">
          <cell r="A5591"/>
          <cell r="B5591"/>
          <cell r="C5591"/>
          <cell r="D5591"/>
          <cell r="E5591"/>
          <cell r="F5591"/>
          <cell r="G5591"/>
          <cell r="H5591"/>
        </row>
        <row r="5592">
          <cell r="A5592"/>
          <cell r="B5592"/>
          <cell r="C5592"/>
          <cell r="D5592"/>
          <cell r="E5592"/>
          <cell r="F5592"/>
          <cell r="G5592"/>
          <cell r="H5592"/>
        </row>
        <row r="5593">
          <cell r="A5593"/>
          <cell r="B5593"/>
          <cell r="C5593"/>
          <cell r="D5593"/>
          <cell r="E5593"/>
          <cell r="F5593"/>
          <cell r="G5593"/>
          <cell r="H5593"/>
        </row>
        <row r="5594">
          <cell r="A5594"/>
          <cell r="B5594"/>
          <cell r="C5594"/>
          <cell r="D5594"/>
          <cell r="E5594"/>
          <cell r="F5594"/>
          <cell r="G5594"/>
          <cell r="H5594"/>
        </row>
        <row r="5595">
          <cell r="A5595"/>
          <cell r="B5595"/>
          <cell r="C5595"/>
          <cell r="D5595"/>
          <cell r="E5595"/>
          <cell r="F5595"/>
          <cell r="G5595"/>
          <cell r="H5595"/>
        </row>
        <row r="5596">
          <cell r="A5596"/>
          <cell r="B5596"/>
          <cell r="C5596"/>
          <cell r="D5596"/>
          <cell r="E5596"/>
          <cell r="F5596"/>
          <cell r="G5596"/>
          <cell r="H5596"/>
        </row>
        <row r="5597">
          <cell r="A5597"/>
          <cell r="B5597"/>
          <cell r="C5597"/>
          <cell r="D5597"/>
          <cell r="E5597"/>
          <cell r="F5597"/>
          <cell r="G5597"/>
          <cell r="H5597"/>
        </row>
        <row r="5598">
          <cell r="A5598"/>
          <cell r="B5598"/>
          <cell r="C5598"/>
          <cell r="D5598"/>
          <cell r="E5598"/>
          <cell r="F5598"/>
          <cell r="G5598"/>
          <cell r="H5598"/>
        </row>
        <row r="5599">
          <cell r="A5599"/>
          <cell r="B5599"/>
          <cell r="C5599"/>
          <cell r="D5599"/>
          <cell r="E5599"/>
          <cell r="F5599"/>
          <cell r="G5599"/>
          <cell r="H5599"/>
        </row>
        <row r="5600">
          <cell r="A5600"/>
          <cell r="B5600"/>
          <cell r="C5600"/>
          <cell r="D5600"/>
          <cell r="E5600"/>
          <cell r="F5600"/>
          <cell r="G5600"/>
          <cell r="H5600"/>
        </row>
        <row r="5601">
          <cell r="A5601"/>
          <cell r="B5601"/>
          <cell r="C5601"/>
          <cell r="D5601"/>
          <cell r="E5601"/>
          <cell r="F5601"/>
          <cell r="G5601"/>
          <cell r="H5601"/>
        </row>
        <row r="5602">
          <cell r="A5602"/>
          <cell r="B5602"/>
          <cell r="C5602"/>
          <cell r="D5602"/>
          <cell r="E5602"/>
          <cell r="F5602"/>
          <cell r="G5602"/>
          <cell r="H5602"/>
        </row>
        <row r="5603">
          <cell r="A5603"/>
          <cell r="B5603"/>
          <cell r="C5603"/>
          <cell r="D5603"/>
          <cell r="E5603"/>
          <cell r="F5603"/>
          <cell r="G5603"/>
          <cell r="H5603"/>
        </row>
        <row r="5604">
          <cell r="A5604"/>
          <cell r="B5604"/>
          <cell r="C5604"/>
          <cell r="D5604"/>
          <cell r="E5604"/>
          <cell r="F5604"/>
          <cell r="G5604"/>
          <cell r="H5604"/>
        </row>
        <row r="5605">
          <cell r="A5605"/>
          <cell r="B5605"/>
          <cell r="C5605"/>
          <cell r="D5605"/>
          <cell r="E5605"/>
          <cell r="F5605"/>
          <cell r="G5605"/>
          <cell r="H5605"/>
        </row>
        <row r="5606">
          <cell r="A5606"/>
          <cell r="B5606"/>
          <cell r="C5606"/>
          <cell r="D5606"/>
          <cell r="E5606"/>
          <cell r="F5606"/>
          <cell r="G5606"/>
          <cell r="H5606"/>
        </row>
        <row r="5607">
          <cell r="A5607"/>
          <cell r="B5607"/>
          <cell r="C5607"/>
          <cell r="D5607"/>
          <cell r="E5607"/>
          <cell r="F5607"/>
          <cell r="G5607"/>
          <cell r="H5607"/>
        </row>
        <row r="5608">
          <cell r="A5608"/>
          <cell r="B5608"/>
          <cell r="C5608"/>
          <cell r="D5608"/>
          <cell r="E5608"/>
          <cell r="F5608"/>
          <cell r="G5608"/>
          <cell r="H5608"/>
        </row>
        <row r="5609">
          <cell r="A5609"/>
          <cell r="B5609"/>
          <cell r="C5609"/>
          <cell r="D5609"/>
          <cell r="E5609"/>
          <cell r="F5609"/>
          <cell r="G5609"/>
          <cell r="H560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lfabook.ru/catalog/umk/shkola_rossii/obernikhina_osnovy_religioznykh_kultur_i_svetskoy_etiki_osnovy_pravoslavnoy_kultury_rabochaya_tetrad/" TargetMode="External"/><Relationship Id="rId21" Type="http://schemas.openxmlformats.org/officeDocument/2006/relationships/hyperlink" Target="https://my-shop.ru/shop/product/676354.html?b45=1_2" TargetMode="External"/><Relationship Id="rId42" Type="http://schemas.openxmlformats.org/officeDocument/2006/relationships/hyperlink" Target="https://sbooks.ru/product_info.php?products_id=5761&amp;osCsid=m76ubc54ensujd9gthvmq6nrn4" TargetMode="External"/><Relationship Id="rId63" Type="http://schemas.openxmlformats.org/officeDocument/2006/relationships/hyperlink" Target="https://www.tdabris.ru/catalog/shkolnaya_uchebnaya_literatura/sborniki_zadach_zadaniy/vaulina_angliyskiy_yazyk_trenirovochnye_uprazhneniya_v_formate_oge_5_klass.php" TargetMode="External"/><Relationship Id="rId84" Type="http://schemas.openxmlformats.org/officeDocument/2006/relationships/hyperlink" Target="https://my-shop.ru/shop/product/3687742.html?b45=1_2" TargetMode="External"/><Relationship Id="rId138" Type="http://schemas.openxmlformats.org/officeDocument/2006/relationships/hyperlink" Target="https://www.tdabris.ru/catalog/shkolnaya_uchebnaya_literatura/sborniki_zadach_zadaniy/mikhaylova_russkiy_yazyk_proverochnye_raboty_4_klass_perspektiva.php" TargetMode="External"/><Relationship Id="rId159" Type="http://schemas.openxmlformats.org/officeDocument/2006/relationships/hyperlink" Target="https://alfabook.ru/catalog/izdatelstvo/balass/buneev_tetrad_po_literaturnomu_chteniyu_2_kl_fgos/" TargetMode="External"/><Relationship Id="rId170" Type="http://schemas.openxmlformats.org/officeDocument/2006/relationships/hyperlink" Target="173" TargetMode="External"/><Relationship Id="rId191" Type="http://schemas.openxmlformats.org/officeDocument/2006/relationships/hyperlink" Target="387" TargetMode="External"/><Relationship Id="rId205" Type="http://schemas.openxmlformats.org/officeDocument/2006/relationships/hyperlink" Target="%25URL%25" TargetMode="External"/><Relationship Id="rId226" Type="http://schemas.openxmlformats.org/officeDocument/2006/relationships/hyperlink" Target="https://sbooks.ru/product_info.php?products_id=12126" TargetMode="External"/><Relationship Id="rId107" Type="http://schemas.openxmlformats.org/officeDocument/2006/relationships/hyperlink" Target="https://alfabook.ru/catalog/izdatelstvo/prosveshchenie/lipova_ispanskiy_yazyk_rabochaya_tetrad_5_klass/" TargetMode="External"/><Relationship Id="rId11" Type="http://schemas.openxmlformats.org/officeDocument/2006/relationships/hyperlink" Target="https://my-shop.ru/shop/product/3745409.html?b45=1_2" TargetMode="External"/><Relationship Id="rId32" Type="http://schemas.openxmlformats.org/officeDocument/2006/relationships/hyperlink" Target="https://www.tdabris.ru/catalog/shkolnaya_uchebnaya_literatura/rabochie_tetradi_propisi/buneev_tetrad_po_literaturnomu_chteniyu_3_kl_fgos.php" TargetMode="External"/><Relationship Id="rId53" Type="http://schemas.openxmlformats.org/officeDocument/2006/relationships/hyperlink" Target="https://sbooks.ru/product_info.php?products_id=14512" TargetMode="External"/><Relationship Id="rId74" Type="http://schemas.openxmlformats.org/officeDocument/2006/relationships/hyperlink" Target="https://my-shop.ru/shop/product/3779732.html?b45=1_4" TargetMode="External"/><Relationship Id="rId128" Type="http://schemas.openxmlformats.org/officeDocument/2006/relationships/hyperlink" Target="https://www.tdabris.ru/catalog/shkolnaya_uchebnaya_literatura/rabochie_tetradi_propisi/ziv_geometriya_didakticheskie_materialy_10_klass_bazovyy_i_profilnyy_urovni_1.php" TargetMode="External"/><Relationship Id="rId149" Type="http://schemas.openxmlformats.org/officeDocument/2006/relationships/hyperlink" Target="https://www.tdabris.ru/catalog/shkolnaya_uchebnaya_literatura/atlasy_konturnye_karty/istoriya_rossii_konturnye_karty_9_klass.php" TargetMode="External"/><Relationship Id="rId5" Type="http://schemas.openxmlformats.org/officeDocument/2006/relationships/hyperlink" Target="https://my-shop.ru/shop/product/1730003.html?b45=1_1" TargetMode="External"/><Relationship Id="rId95" Type="http://schemas.openxmlformats.org/officeDocument/2006/relationships/hyperlink" Target="https://my-shop.ru/shop/product/1357903.html?b45=1_1" TargetMode="External"/><Relationship Id="rId160" Type="http://schemas.openxmlformats.org/officeDocument/2006/relationships/hyperlink" Target="https://alfabook.ru/catalog/izdatelstvo/balass/buneev_tetrad_po_literaturnomu_chteniyu_3_kl_fgos/" TargetMode="External"/><Relationship Id="rId181" Type="http://schemas.openxmlformats.org/officeDocument/2006/relationships/hyperlink" Target="167" TargetMode="External"/><Relationship Id="rId216" Type="http://schemas.openxmlformats.org/officeDocument/2006/relationships/hyperlink" Target="%25URL%25" TargetMode="External"/><Relationship Id="rId22" Type="http://schemas.openxmlformats.org/officeDocument/2006/relationships/hyperlink" Target="https://my-shop.ru/shop/product/2108708.html?b45=1_3" TargetMode="External"/><Relationship Id="rId43" Type="http://schemas.openxmlformats.org/officeDocument/2006/relationships/hyperlink" Target="https://sbooks.ru/product_info.php?products_id=4963&amp;osCsid=m76ubc54ensujd9gthvmq6nrn4" TargetMode="External"/><Relationship Id="rId64" Type="http://schemas.openxmlformats.org/officeDocument/2006/relationships/hyperlink" Target="https://sbooks.ru/product_info.php?products_id=7495" TargetMode="External"/><Relationship Id="rId118" Type="http://schemas.openxmlformats.org/officeDocument/2006/relationships/hyperlink" Target="https://alfabook.ru/catalog/izdatelstvo/ekzamen/nikulina_ekspress_diagnostika_russkiy_yazyk_7_kl_fgos_/" TargetMode="External"/><Relationship Id="rId139" Type="http://schemas.openxmlformats.org/officeDocument/2006/relationships/hyperlink" Target="https://www.tdabris.ru/catalog/shkolnaya_uchebnaya_literatura/rabochie_tetradi_propisi/kochegarov_istoriya_rossii_s_drevneyshikh_vremen_do_nachala_xvi_veka_6_kl_rab_t_iks_k_pchelovu_fgos.php" TargetMode="External"/><Relationship Id="rId85" Type="http://schemas.openxmlformats.org/officeDocument/2006/relationships/hyperlink" Target="https://my-shop.ru/shop/product/2888260.html" TargetMode="External"/><Relationship Id="rId150" Type="http://schemas.openxmlformats.org/officeDocument/2006/relationships/hyperlink" Target="https://www.tdabris.ru/catalog/naglyadnye_posobiya/rasskazy_po_kartinkam_kem_byt_fgos.php" TargetMode="External"/><Relationship Id="rId171" Type="http://schemas.openxmlformats.org/officeDocument/2006/relationships/hyperlink" Target="173" TargetMode="External"/><Relationship Id="rId192" Type="http://schemas.openxmlformats.org/officeDocument/2006/relationships/hyperlink" Target="392" TargetMode="External"/><Relationship Id="rId206" Type="http://schemas.openxmlformats.org/officeDocument/2006/relationships/hyperlink" Target="%25URL%25" TargetMode="External"/><Relationship Id="rId227" Type="http://schemas.openxmlformats.org/officeDocument/2006/relationships/hyperlink" Target="https://sbooks.ru/product_info.php?products_id=9371" TargetMode="External"/><Relationship Id="rId12" Type="http://schemas.openxmlformats.org/officeDocument/2006/relationships/hyperlink" Target="https://my-shop.ru/shop/product/1480679.html?b45=1_4" TargetMode="External"/><Relationship Id="rId33" Type="http://schemas.openxmlformats.org/officeDocument/2006/relationships/hyperlink" Target="https://my-shop.ru/shop/product/1068044.html?b45=1_3" TargetMode="External"/><Relationship Id="rId108" Type="http://schemas.openxmlformats.org/officeDocument/2006/relationships/hyperlink" Target="https://alfabook.ru/catalog/izdatelstvo/prosveshchenie/anurova_ispanskiy_yazyk_rabochaya_tetrad_6_klass/" TargetMode="External"/><Relationship Id="rId129" Type="http://schemas.openxmlformats.org/officeDocument/2006/relationships/hyperlink" Target="https://www.tdabris.ru/catalog/shkolnaya_uchebnaya_literatura/testy_ekzamenatsionnye_materialy_ege/ziv_geometriya_didakticheskie_materialy_11_klass_bazovyy_i_profilnyy_urovni_1.php" TargetMode="External"/><Relationship Id="rId54" Type="http://schemas.openxmlformats.org/officeDocument/2006/relationships/hyperlink" Target="https://my-shop.ru/shop/product/1406728.html?b45=1_3" TargetMode="External"/><Relationship Id="rId75" Type="http://schemas.openxmlformats.org/officeDocument/2006/relationships/hyperlink" Target="https://my-shop.ru/shop/product/3738854.html" TargetMode="External"/><Relationship Id="rId96" Type="http://schemas.openxmlformats.org/officeDocument/2006/relationships/hyperlink" Target="https://sbooks.ru/product_info.php?products_id=3087" TargetMode="External"/><Relationship Id="rId140" Type="http://schemas.openxmlformats.org/officeDocument/2006/relationships/hyperlink" Target="https://www.tdabris.ru/catalog/shkolnaya_uchebnaya_literatura/rabochie_tetradi_propisi/kochegarov_istoriya_rossii_7_kl_xvi_xvii_v_rabochaya_tetrad_iks_k_pchelovu_fgos.php" TargetMode="External"/><Relationship Id="rId161" Type="http://schemas.openxmlformats.org/officeDocument/2006/relationships/hyperlink" Target="https://alfabook.ru/catalog/umk/zvezdnyy_angliyskiy_starlight/komissarov_angliyskiy_yazyk_trenirovochnye_uprazhneniya_v_formate_gia_6_klass/" TargetMode="External"/><Relationship Id="rId182" Type="http://schemas.openxmlformats.org/officeDocument/2006/relationships/hyperlink" Target="172" TargetMode="External"/><Relationship Id="rId217" Type="http://schemas.openxmlformats.org/officeDocument/2006/relationships/hyperlink" Target="%25URL%25" TargetMode="External"/><Relationship Id="rId6" Type="http://schemas.openxmlformats.org/officeDocument/2006/relationships/hyperlink" Target="https://sbooks.ru/product_info.php?products_id=2125&amp;osCsid=m76ubc54ensujd9gthvmq6nrn4" TargetMode="External"/><Relationship Id="rId23" Type="http://schemas.openxmlformats.org/officeDocument/2006/relationships/hyperlink" Target="https://my-shop.ru/shop/product/2350791.html?b45=1_1" TargetMode="External"/><Relationship Id="rId119" Type="http://schemas.openxmlformats.org/officeDocument/2006/relationships/hyperlink" Target="https://alfabook.ru/catalog/umk/angliyskiy_v_fokuse_spotlight/vaulina_angliyskiy_yazyk_trenirovochnye_uprazhneniya_v_formate_oge_9_klass/" TargetMode="External"/><Relationship Id="rId44" Type="http://schemas.openxmlformats.org/officeDocument/2006/relationships/hyperlink" Target="https://sbooks.ru/product_info.php?products_id=4492&amp;osCsid=m76ubc54ensujd9gthvmq6nrn4" TargetMode="External"/><Relationship Id="rId65" Type="http://schemas.openxmlformats.org/officeDocument/2006/relationships/hyperlink" Target="https://sbooks.ru/product_info.php?products_id=5571" TargetMode="External"/><Relationship Id="rId86" Type="http://schemas.openxmlformats.org/officeDocument/2006/relationships/hyperlink" Target="https://my-shop.ru/shop/product/3184315.html?b45=1_2" TargetMode="External"/><Relationship Id="rId130" Type="http://schemas.openxmlformats.org/officeDocument/2006/relationships/hyperlink" Target="https://www.tdabris.ru/catalog/shkolnaya_uchebnaya_literatura/didakticheskie_materialy_praktikumy/maron_fizika_9_kl_dm_vertikal_k_uchebniku_peryshkina_fgos_.php" TargetMode="External"/><Relationship Id="rId151" Type="http://schemas.openxmlformats.org/officeDocument/2006/relationships/hyperlink" Target="https://www.tdabris.ru/catalog/shkolnaya_uchebnaya_literatura/rabochie_tetradi_propisi/voinova_ispanskiy_yazyk_rabochaya_tetrad_iii_klass_uglublennoe_izuchenie.php" TargetMode="External"/><Relationship Id="rId172" Type="http://schemas.openxmlformats.org/officeDocument/2006/relationships/hyperlink" Target="173" TargetMode="External"/><Relationship Id="rId193" Type="http://schemas.openxmlformats.org/officeDocument/2006/relationships/hyperlink" Target="426" TargetMode="External"/><Relationship Id="rId207" Type="http://schemas.openxmlformats.org/officeDocument/2006/relationships/hyperlink" Target="%25URL%25" TargetMode="External"/><Relationship Id="rId228" Type="http://schemas.openxmlformats.org/officeDocument/2006/relationships/printerSettings" Target="../printerSettings/printerSettings1.bin"/><Relationship Id="rId13" Type="http://schemas.openxmlformats.org/officeDocument/2006/relationships/hyperlink" Target="https://my-shop.ru/shop/product/1486753.html?b45=1_3" TargetMode="External"/><Relationship Id="rId109" Type="http://schemas.openxmlformats.org/officeDocument/2006/relationships/hyperlink" Target="https://alfabook.ru/catalog/izdatelstvo/prosveshchenie/radetskiy_khimiya_didakticheskiy_material_8_9_klassy/" TargetMode="External"/><Relationship Id="rId34" Type="http://schemas.openxmlformats.org/officeDocument/2006/relationships/hyperlink" Target="https://my-shop.ru/shop/product/671693.html?b45=1_7" TargetMode="External"/><Relationship Id="rId55" Type="http://schemas.openxmlformats.org/officeDocument/2006/relationships/hyperlink" Target="https://www.tdabris.ru/catalog/shkolnaya_uchebnaya_literatura/sborniki_zadach_zadaniy/nikulina_ekspress_diagnostika_russkiy_yazyk_6kl.php" TargetMode="External"/><Relationship Id="rId76" Type="http://schemas.openxmlformats.org/officeDocument/2006/relationships/hyperlink" Target="https://my-shop.ru/shop/product/3751935.html?b45=1_3" TargetMode="External"/><Relationship Id="rId97" Type="http://schemas.openxmlformats.org/officeDocument/2006/relationships/hyperlink" Target="https://alfabook.ru/catalog/umk/zvezdnyy_angliyskiy_starlight/komissarov_angliyskiy_yazyk_trenirovochnye_uprazhneniya_v_formate_gia_5_klass/" TargetMode="External"/><Relationship Id="rId120" Type="http://schemas.openxmlformats.org/officeDocument/2006/relationships/hyperlink" Target="https://alfabook.ru/catalog/umk/zvezdnyy_angliyskiy_starlight/komissarov_angliyskiy_yazyk_trenirovochnye_uprazhneniya_v_formate_gia_9_klass/" TargetMode="External"/><Relationship Id="rId141" Type="http://schemas.openxmlformats.org/officeDocument/2006/relationships/hyperlink" Target="https://www.tdabris.ru/catalog/shkolnaya_uchebnaya_literatura/rabochie_tetradi_propisi/kochegarov_istoriya_rossii_xviii_vek_8_kl_rabochaya_tetrad_iks_k_pchelovu_fgos.php" TargetMode="External"/><Relationship Id="rId7" Type="http://schemas.openxmlformats.org/officeDocument/2006/relationships/hyperlink" Target="https://sbooks.ru/product_info.php?products_id=2608&amp;osCsid=m76ubc54ensujd9gthvmq6nrn4" TargetMode="External"/><Relationship Id="rId162" Type="http://schemas.openxmlformats.org/officeDocument/2006/relationships/hyperlink" Target="https://alfabook.ru/catalog/umk/zvezdnyy_angliyskiy_starlight/komissarov_angliyskiy_yazyk_trenirovochnye_uprazhneniya_v_formate_gia_7_klass/" TargetMode="External"/><Relationship Id="rId183" Type="http://schemas.openxmlformats.org/officeDocument/2006/relationships/hyperlink" Target="172" TargetMode="External"/><Relationship Id="rId218" Type="http://schemas.openxmlformats.org/officeDocument/2006/relationships/hyperlink" Target="%25URL%25" TargetMode="External"/><Relationship Id="rId24" Type="http://schemas.openxmlformats.org/officeDocument/2006/relationships/hyperlink" Target="https://my-shop.ru/shop/product/2358723.html?b45=1_2" TargetMode="External"/><Relationship Id="rId45" Type="http://schemas.openxmlformats.org/officeDocument/2006/relationships/hyperlink" Target="https://sbooks.ru/product_info.php?products_id=4281" TargetMode="External"/><Relationship Id="rId66" Type="http://schemas.openxmlformats.org/officeDocument/2006/relationships/hyperlink" Target="https://sbooks.ru/product_info.php?products_id=5570" TargetMode="External"/><Relationship Id="rId87" Type="http://schemas.openxmlformats.org/officeDocument/2006/relationships/hyperlink" Target="https://my-shop.ru/shop/product/3746904.html?b45=1_1" TargetMode="External"/><Relationship Id="rId110" Type="http://schemas.openxmlformats.org/officeDocument/2006/relationships/hyperlink" Target="https://alfabook.ru/catalog/umk/planeta_znaniy/potapov_okruzhayushchiy_mir_3_kl_proverochnye_i_diagnosticheskie_raboty_fgos_/" TargetMode="External"/><Relationship Id="rId131" Type="http://schemas.openxmlformats.org/officeDocument/2006/relationships/hyperlink" Target="https://www.tdabris.ru/catalog/shkolnaya_uchebnaya_literatura/didakticheskie_materialy_praktikumy/maron_fizika_8_kl_dm_vertikal_k_uch_peryshkina_fgos_.php" TargetMode="External"/><Relationship Id="rId152" Type="http://schemas.openxmlformats.org/officeDocument/2006/relationships/hyperlink" Target="https://www.tdabris.ru/catalog/shkolnaya_uchebnaya_literatura/rabochie_tetradi_propisi/voinova_ispanskiy_yazyk_rabochaya_tetrad_iii_klass_uglublennoe_izuchenie.php" TargetMode="External"/><Relationship Id="rId173" Type="http://schemas.openxmlformats.org/officeDocument/2006/relationships/hyperlink" Target="400" TargetMode="External"/><Relationship Id="rId194" Type="http://schemas.openxmlformats.org/officeDocument/2006/relationships/hyperlink" Target="%25URL%25" TargetMode="External"/><Relationship Id="rId208" Type="http://schemas.openxmlformats.org/officeDocument/2006/relationships/hyperlink" Target="%25URL%25" TargetMode="External"/><Relationship Id="rId14" Type="http://schemas.openxmlformats.org/officeDocument/2006/relationships/hyperlink" Target="https://my-shop.ru/shop/product/1276116.html?b45=1_2" TargetMode="External"/><Relationship Id="rId35" Type="http://schemas.openxmlformats.org/officeDocument/2006/relationships/hyperlink" Target="https://sbooks.ru/product_info.php?products_id=241" TargetMode="External"/><Relationship Id="rId56" Type="http://schemas.openxmlformats.org/officeDocument/2006/relationships/hyperlink" Target="https://my-shop.ru/shop/product/1406732.html?b45=1_1" TargetMode="External"/><Relationship Id="rId77" Type="http://schemas.openxmlformats.org/officeDocument/2006/relationships/hyperlink" Target="https://www.tdabris.ru/catalog/shkolnaya_uchebnaya_literatura/testy_ekzamenatsionnye_materialy_ege/komissarov_angliyskiy_yazyk_9_kl_zvezdnyy_angl_trenirovochnye_uprazhneniya_v_formate_gia.php" TargetMode="External"/><Relationship Id="rId100" Type="http://schemas.openxmlformats.org/officeDocument/2006/relationships/hyperlink" Target="https://sbooks.ru/product_info.php?products_id=11386" TargetMode="External"/><Relationship Id="rId8" Type="http://schemas.openxmlformats.org/officeDocument/2006/relationships/hyperlink" Target="https://sbooks.ru/product_info.php?products_id=3460&amp;osCsid=m76ubc54ensujd9gthvmq6nrn4" TargetMode="External"/><Relationship Id="rId98" Type="http://schemas.openxmlformats.org/officeDocument/2006/relationships/hyperlink" Target="https://my-shop.ru/shop/product/3779731.html?b45=1_1" TargetMode="External"/><Relationship Id="rId121" Type="http://schemas.openxmlformats.org/officeDocument/2006/relationships/hyperlink" Target="https://alfabook.ru/catalog/umk/angliyskiy_v_fokuse_spotlight/vaulina_angliyskiy_yazyk_trenirovochnye_uprazhneniya_v_formate_gia_5_klass/" TargetMode="External"/><Relationship Id="rId142" Type="http://schemas.openxmlformats.org/officeDocument/2006/relationships/hyperlink" Target="https://www.tdabris.ru/catalog/shkolnaya_uchebnaya_literatura/rabochie_tetradi_propisi/buneev_tetrad_po_literaturnomu_chteniyu_1_kl_fgos.php" TargetMode="External"/><Relationship Id="rId163" Type="http://schemas.openxmlformats.org/officeDocument/2006/relationships/hyperlink" Target="https://alfabook.ru/catalog/umk/zvezdnyy_angliyskiy_starlight/komissarov_angliyskiy_yazyk_trenirovochnye_uprazhneniya_v_formate_gia_8_klass/" TargetMode="External"/><Relationship Id="rId184" Type="http://schemas.openxmlformats.org/officeDocument/2006/relationships/hyperlink" Target="167" TargetMode="External"/><Relationship Id="rId219" Type="http://schemas.openxmlformats.org/officeDocument/2006/relationships/hyperlink" Target="%25URL%25" TargetMode="External"/><Relationship Id="rId3" Type="http://schemas.openxmlformats.org/officeDocument/2006/relationships/hyperlink" Target="https://my-shop.ru/shop/product/3750196.html?b45=2_1" TargetMode="External"/><Relationship Id="rId214" Type="http://schemas.openxmlformats.org/officeDocument/2006/relationships/hyperlink" Target="%25URL%25" TargetMode="External"/><Relationship Id="rId25" Type="http://schemas.openxmlformats.org/officeDocument/2006/relationships/hyperlink" Target="https://www.tdabris.ru/catalog/shkolnaya_uchebnaya_literatura/rabochie_tetradi_propisi/efrosinina_literaturnoe_chtenie_3_kl_rabochaya_tetrad_v_2_kh_ch_chast_2_fgos.php" TargetMode="External"/><Relationship Id="rId46" Type="http://schemas.openxmlformats.org/officeDocument/2006/relationships/hyperlink" Target="https://sbooks.ru/product_info.php?products_id=16671" TargetMode="External"/><Relationship Id="rId67" Type="http://schemas.openxmlformats.org/officeDocument/2006/relationships/hyperlink" Target="https://alfabook.ru/catalog/umk/angliyskiy_v_fokuse_spotlight/vaulina_angliyskiy_yazyk_trenirovochnye_uprazhneniya_v_formate_oge_6_klass/" TargetMode="External"/><Relationship Id="rId116" Type="http://schemas.openxmlformats.org/officeDocument/2006/relationships/hyperlink" Target="https://alfabook.ru/catalog/izdatelstvo/russkoe_slovo/kochegarov_istoriya_rossii_xviii_vek_8_kl_rabochaya_tetrad_iks_k_pchelovu_fgos/" TargetMode="External"/><Relationship Id="rId137" Type="http://schemas.openxmlformats.org/officeDocument/2006/relationships/hyperlink" Target="https://www.tdabris.ru/catalog/shkolnaya_uchebnaya_literatura/sborniki_zadach_zadaniy/potapov_okruzhayushchiy_mir_2_kl_proverochnye_i_diagnosticheskie_raboty_fgos_.php" TargetMode="External"/><Relationship Id="rId158" Type="http://schemas.openxmlformats.org/officeDocument/2006/relationships/hyperlink" Target="https://sbooks.ru/product_info.php?products_id=38" TargetMode="External"/><Relationship Id="rId20" Type="http://schemas.openxmlformats.org/officeDocument/2006/relationships/hyperlink" Target="https://my-shop.ru/shop/product/2100211.html?b45=1_2" TargetMode="External"/><Relationship Id="rId41" Type="http://schemas.openxmlformats.org/officeDocument/2006/relationships/hyperlink" Target="https://sbooks.ru/product_info.php?products_id=4964&amp;osCsid=m76ubc54ensujd9gthvmq6nrn4" TargetMode="External"/><Relationship Id="rId62" Type="http://schemas.openxmlformats.org/officeDocument/2006/relationships/hyperlink" Target="https://www.tdabris.ru/catalog/shkolnaya_uchebnaya_literatura/sborniki_zadach_zadaniy/vaulina_angliyskiy_yazyk_trenirovochnye_uprazhneniya_v_formate_oge_6_klass.php" TargetMode="External"/><Relationship Id="rId83" Type="http://schemas.openxmlformats.org/officeDocument/2006/relationships/hyperlink" Target="https://www.tdabris.ru/catalog/shkolnaya_uchebnaya_literatura/didakticheskie_materialy_praktikumy/mir_v_kartinkakh_morskie_obitateli_3_7_let_naglyadno_didakticheskoe_pos_fgos_minisheva.php" TargetMode="External"/><Relationship Id="rId88" Type="http://schemas.openxmlformats.org/officeDocument/2006/relationships/hyperlink" Target="https://sbooks.ru/product_info.php?products_id=19050" TargetMode="External"/><Relationship Id="rId111" Type="http://schemas.openxmlformats.org/officeDocument/2006/relationships/hyperlink" Target="https://alfabook.ru/catalog/umk/planeta_znaniy/potapov_okruzhayushchiy_mir_4_kl_proverochnye_i_diagnosticheskie_raboty_fgos_/" TargetMode="External"/><Relationship Id="rId132" Type="http://schemas.openxmlformats.org/officeDocument/2006/relationships/hyperlink" Target="https://www.tdabris.ru/catalog/shkolnaya_uchebnaya_literatura/didakticheskie_materialy_praktikumy/radetskiy_khimiya_didakticheskiy_material_8_9_klassy.php" TargetMode="External"/><Relationship Id="rId153" Type="http://schemas.openxmlformats.org/officeDocument/2006/relationships/hyperlink" Target="https://www.tdabris.ru/catalog/shkolnaya_uchebnaya_literatura/rabochie_tetradi_propisi/voinova_ispanskiy_yazyk_rabochaya_tetrad_iv_klass_uglublennoe_izuchenie.php" TargetMode="External"/><Relationship Id="rId174" Type="http://schemas.openxmlformats.org/officeDocument/2006/relationships/hyperlink" Target="400" TargetMode="External"/><Relationship Id="rId179" Type="http://schemas.openxmlformats.org/officeDocument/2006/relationships/hyperlink" Target="166" TargetMode="External"/><Relationship Id="rId195" Type="http://schemas.openxmlformats.org/officeDocument/2006/relationships/hyperlink" Target="%25URL%25" TargetMode="External"/><Relationship Id="rId209" Type="http://schemas.openxmlformats.org/officeDocument/2006/relationships/hyperlink" Target="%25URL%25" TargetMode="External"/><Relationship Id="rId190" Type="http://schemas.openxmlformats.org/officeDocument/2006/relationships/hyperlink" Target="387" TargetMode="External"/><Relationship Id="rId204" Type="http://schemas.openxmlformats.org/officeDocument/2006/relationships/hyperlink" Target="%25URL%25" TargetMode="External"/><Relationship Id="rId220" Type="http://schemas.openxmlformats.org/officeDocument/2006/relationships/hyperlink" Target="%25URL%25" TargetMode="External"/><Relationship Id="rId225" Type="http://schemas.openxmlformats.org/officeDocument/2006/relationships/hyperlink" Target="%25URL%25" TargetMode="External"/><Relationship Id="rId15" Type="http://schemas.openxmlformats.org/officeDocument/2006/relationships/hyperlink" Target="https://my-shop.ru/shop/product/1338014.html?b45=1_1" TargetMode="External"/><Relationship Id="rId36" Type="http://schemas.openxmlformats.org/officeDocument/2006/relationships/hyperlink" Target="https://sbooks.ru/product_info.php?products_id=9908" TargetMode="External"/><Relationship Id="rId57" Type="http://schemas.openxmlformats.org/officeDocument/2006/relationships/hyperlink" Target="https://www.tdabris.ru/catalog/shkolnaya_uchebnaya_literatura/sborniki_zadach_zadaniy/nikulina_ekspress_diagnostika_russkiy_yazyk_5kl_fgos_.php" TargetMode="External"/><Relationship Id="rId106" Type="http://schemas.openxmlformats.org/officeDocument/2006/relationships/hyperlink" Target="https://alfabook.ru/catalog/izdatelstvo/prosveshchenie/voinova_ispanskiy_yazyk_rabochaya_tetrad_iv_klass_uglublennoe_izuchenie/" TargetMode="External"/><Relationship Id="rId127" Type="http://schemas.openxmlformats.org/officeDocument/2006/relationships/hyperlink" Target="https://www.tdabris.ru/catalog/shkolnaya_uchebnaya_literatura/didakticheskie_materialy_praktikumy/ziv_geometriya_didakticheskie_materialy_9_klass.php" TargetMode="External"/><Relationship Id="rId10" Type="http://schemas.openxmlformats.org/officeDocument/2006/relationships/hyperlink" Target="https://my-shop.ru/shop/product/3738894.html?b45=1_1" TargetMode="External"/><Relationship Id="rId31" Type="http://schemas.openxmlformats.org/officeDocument/2006/relationships/hyperlink" Target="https://www.tdabris.ru/catalog/shkolnaya_uchebnaya_literatura/rabochie_tetradi_propisi/buneev_tetrad_po_literaturnomu_chteniyu_2_kl_fgos.php" TargetMode="External"/><Relationship Id="rId52" Type="http://schemas.openxmlformats.org/officeDocument/2006/relationships/hyperlink" Target="https://www.tdabris.ru/catalog/shkolnaya_uchebnaya_literatura/sborniki_zadach_zadaniy/nikulina_ekspress_diagnostika_russkiy_yazyk_7_kl_fgos_.php" TargetMode="External"/><Relationship Id="rId73" Type="http://schemas.openxmlformats.org/officeDocument/2006/relationships/hyperlink" Target="https://sbooks.ru/product_info.php?products_id=7493" TargetMode="External"/><Relationship Id="rId78" Type="http://schemas.openxmlformats.org/officeDocument/2006/relationships/hyperlink" Target="https://www.tdabris.ru/catalog/shkolnaya_uchebnaya_literatura/sborniki_zadach_zadaniy/komissarov_angliyskiy_yazyk_trenirovochnye_uprazhneniya_v_formate_gia_8_klass.php" TargetMode="External"/><Relationship Id="rId94" Type="http://schemas.openxmlformats.org/officeDocument/2006/relationships/hyperlink" Target="https://sbooks.ru/product_info.php?products_id=3086" TargetMode="External"/><Relationship Id="rId99" Type="http://schemas.openxmlformats.org/officeDocument/2006/relationships/hyperlink" Target="https://alfabook.ru/catalog/izdatelstvo/prosveshchenie/radchenko_nemetskiy_yazyk_10_klass_bazovyy_i_uglublennyy_urovni_uchebnik/" TargetMode="External"/><Relationship Id="rId101" Type="http://schemas.openxmlformats.org/officeDocument/2006/relationships/hyperlink" Target="https://sbooks.ru/product_info.php?products_id=14507" TargetMode="External"/><Relationship Id="rId122" Type="http://schemas.openxmlformats.org/officeDocument/2006/relationships/hyperlink" Target="https://alfabook.ru/catalog/umk/angliyskiy_v_fokuse_spotlight/vaulina_angliyskiy_yazyk_trenirovochnye_uprazhneniya_v_formate_gia_7_klass/" TargetMode="External"/><Relationship Id="rId143" Type="http://schemas.openxmlformats.org/officeDocument/2006/relationships/hyperlink" Target="https://www.tdabris.ru/catalog/shkolnaya_uchebnaya_literatura/rabochie_tetradi_propisi/efrosinina_literaturnoe_chtenie_1_kl_rabochaya_tetrad_k_uchebniku_fgos.php" TargetMode="External"/><Relationship Id="rId148" Type="http://schemas.openxmlformats.org/officeDocument/2006/relationships/hyperlink" Target="https://www.tdabris.ru/catalog/shkolnaya_uchebnaya_literatura/atlasy_konturnye_karty/geografiya_atlas_5_6_klassy_matveev_umk_polyarnaya_zvezda.php" TargetMode="External"/><Relationship Id="rId164" Type="http://schemas.openxmlformats.org/officeDocument/2006/relationships/hyperlink" Target="https://sbooks.ru/product_info.php?products_id=3874&amp;osCsid=m76ubc54ensujd9gthvmq6nrn4" TargetMode="External"/><Relationship Id="rId169" Type="http://schemas.openxmlformats.org/officeDocument/2006/relationships/hyperlink" Target="176" TargetMode="External"/><Relationship Id="rId185" Type="http://schemas.openxmlformats.org/officeDocument/2006/relationships/hyperlink" Target="167" TargetMode="External"/><Relationship Id="rId4" Type="http://schemas.openxmlformats.org/officeDocument/2006/relationships/hyperlink" Target="https://my-shop.ru/shop/product/1852263.html?b45=1_4" TargetMode="External"/><Relationship Id="rId9" Type="http://schemas.openxmlformats.org/officeDocument/2006/relationships/hyperlink" Target="https://sbooks.ru/product_info.php?products_id=3461&amp;osCsid=m76ubc54ensujd9gthvmq6nrn4" TargetMode="External"/><Relationship Id="rId180" Type="http://schemas.openxmlformats.org/officeDocument/2006/relationships/hyperlink" Target="166" TargetMode="External"/><Relationship Id="rId210" Type="http://schemas.openxmlformats.org/officeDocument/2006/relationships/hyperlink" Target="%25URL%25" TargetMode="External"/><Relationship Id="rId215" Type="http://schemas.openxmlformats.org/officeDocument/2006/relationships/hyperlink" Target="%25URL%25" TargetMode="External"/><Relationship Id="rId26" Type="http://schemas.openxmlformats.org/officeDocument/2006/relationships/hyperlink" Target="https://www.tdabris.ru/catalog/shkolnaya_uchebnaya_literatura/rabochie_tetradi_propisi/efrosinina_literaturnoe_chtenie_4_kl_rabochaya_tetrad_v_2_kh_ch_chast_2_fgos.php" TargetMode="External"/><Relationship Id="rId47" Type="http://schemas.openxmlformats.org/officeDocument/2006/relationships/hyperlink" Target="https://www.tdabris.ru/catalog/shkolnaya_uchebnaya_literatura/sborniki_zadach_zadaniy/komissarov_angliyskiy_yazyk_trenirovochnye_uprazhneniya_v_formate_gia_5_klass.php" TargetMode="External"/><Relationship Id="rId68" Type="http://schemas.openxmlformats.org/officeDocument/2006/relationships/hyperlink" Target="https://my-shop.ru/shop/product/3700986.html?b45=1_2" TargetMode="External"/><Relationship Id="rId89" Type="http://schemas.openxmlformats.org/officeDocument/2006/relationships/hyperlink" Target="https://my-shop.ru/shop/product/2083645.html?b45=1_1" TargetMode="External"/><Relationship Id="rId112" Type="http://schemas.openxmlformats.org/officeDocument/2006/relationships/hyperlink" Target="https://alfabook.ru/catalog/umk/planeta_znaniy/potapov_okruzhayushchiy_mir_1_kl_proverochnye_i_diagnosticheskie_raboty_fgos_/" TargetMode="External"/><Relationship Id="rId133" Type="http://schemas.openxmlformats.org/officeDocument/2006/relationships/hyperlink" Target="https://www.tdabris.ru/catalog/shkolnaya_uchebnaya_literatura/sborniki_zadach_zadaniy/volkova_matematika_kontrolnye_raboty_1_4_klassy_shkr.php" TargetMode="External"/><Relationship Id="rId154" Type="http://schemas.openxmlformats.org/officeDocument/2006/relationships/hyperlink" Target="https://www.tdabris.ru/catalog/shkolnaya_uchebnaya_literatura/rabochie_tetradi_propisi/lipova_ispanskiy_yazyk_rabochaya_tetrad_v_klass.php" TargetMode="External"/><Relationship Id="rId175" Type="http://schemas.openxmlformats.org/officeDocument/2006/relationships/hyperlink" Target="232" TargetMode="External"/><Relationship Id="rId196" Type="http://schemas.openxmlformats.org/officeDocument/2006/relationships/hyperlink" Target="%25URL%25" TargetMode="External"/><Relationship Id="rId200" Type="http://schemas.openxmlformats.org/officeDocument/2006/relationships/hyperlink" Target="%25URL%25" TargetMode="External"/><Relationship Id="rId16" Type="http://schemas.openxmlformats.org/officeDocument/2006/relationships/hyperlink" Target="https://sbooks.ru/product_info.php?products_id=9905&amp;osCsid=m76ubc54ensujd9gthvmq6nrn4" TargetMode="External"/><Relationship Id="rId221" Type="http://schemas.openxmlformats.org/officeDocument/2006/relationships/hyperlink" Target="%25URL%25" TargetMode="External"/><Relationship Id="rId37" Type="http://schemas.openxmlformats.org/officeDocument/2006/relationships/hyperlink" Target="https://www.tdabris.ru/catalog/shkolnaya_uchebnaya_literatura/rabochie_tetradi_propisi/obernikhina_osnovy_religioznykh_kultur_i_svetskoy_etiki_osnovy_pravoslavnoy_kultury_rabochaya_tetra.php" TargetMode="External"/><Relationship Id="rId58" Type="http://schemas.openxmlformats.org/officeDocument/2006/relationships/hyperlink" Target="https://my-shop.ru/shop/product/3696381.html?b45=1_8" TargetMode="External"/><Relationship Id="rId79" Type="http://schemas.openxmlformats.org/officeDocument/2006/relationships/hyperlink" Target="https://www.tdabris.ru/catalog/shkolnaya_uchebnaya_literatura/sborniki_zadach_zadaniy/komissarov_angliyskiy_yazyk_trenirovochnye_uprazhneniya_v_formate_gia_7_klass.php" TargetMode="External"/><Relationship Id="rId102" Type="http://schemas.openxmlformats.org/officeDocument/2006/relationships/hyperlink" Target="https://alfabook.ru/catalog/izdatelstvo/ast_press/atlas_k_karta_zadaniya_ekonom_i_sotsialnaya_geografiya_mira10_kl_kuznetsov_obn_i_dop_ege_fgos/" TargetMode="External"/><Relationship Id="rId123" Type="http://schemas.openxmlformats.org/officeDocument/2006/relationships/hyperlink" Target="https://alfabook.ru/catalog/umk/angliyskiy_v_fokuse_spotlight/vaulina_angliyskiy_yazyk_trenirovochnye_uprazhneniya_v_formate_gia_8_klass/" TargetMode="External"/><Relationship Id="rId144" Type="http://schemas.openxmlformats.org/officeDocument/2006/relationships/hyperlink" Target="https://www.tdabris.ru/catalog/shkolnaya_uchebnaya_literatura/rabochie_tetradi_propisi/shemshurina_osnovy_religioznykh_kultur_i_svetskoy_etiki_osnovy_svetskoy_etiki_rabochaya_tetrad_4_kl.php" TargetMode="External"/><Relationship Id="rId90" Type="http://schemas.openxmlformats.org/officeDocument/2006/relationships/hyperlink" Target="https://sbooks.ru/product_info.php?products_id=5294" TargetMode="External"/><Relationship Id="rId165" Type="http://schemas.openxmlformats.org/officeDocument/2006/relationships/hyperlink" Target="156" TargetMode="External"/><Relationship Id="rId186" Type="http://schemas.openxmlformats.org/officeDocument/2006/relationships/hyperlink" Target="132" TargetMode="External"/><Relationship Id="rId211" Type="http://schemas.openxmlformats.org/officeDocument/2006/relationships/hyperlink" Target="%25URL%25" TargetMode="External"/><Relationship Id="rId27" Type="http://schemas.openxmlformats.org/officeDocument/2006/relationships/hyperlink" Target="https://my-shop.ru/shop/product/2389597.html?b45=1_6" TargetMode="External"/><Relationship Id="rId48" Type="http://schemas.openxmlformats.org/officeDocument/2006/relationships/hyperlink" Target="https://my-shop.ru/shop/product/3761810.html?b45=1_1" TargetMode="External"/><Relationship Id="rId69" Type="http://schemas.openxmlformats.org/officeDocument/2006/relationships/hyperlink" Target="https://my-shop.ru/shop/product/3724520.html?b45=b1_0" TargetMode="External"/><Relationship Id="rId113" Type="http://schemas.openxmlformats.org/officeDocument/2006/relationships/hyperlink" Target="https://alfabook.ru/catalog/umk/planeta_znaniy/potapov_okruzhayushchiy_mir_2_kl_proverochnye_i_diagnosticheskie_raboty_fgos_/" TargetMode="External"/><Relationship Id="rId134" Type="http://schemas.openxmlformats.org/officeDocument/2006/relationships/hyperlink" Target="https://www.tdabris.ru/catalog/shkolnaya_uchebnaya_literatura/sborniki_zadach_zadaniy/potapov_okruzhayushchiy_mir_3_kl_proverochnye_i_diagnosticheskie_raboty_fgos_.php" TargetMode="External"/><Relationship Id="rId80" Type="http://schemas.openxmlformats.org/officeDocument/2006/relationships/hyperlink" Target="https://www.tdabris.ru/catalog/shkolnaya_uchebnaya_literatura/sborniki_zadach_zadaniy/komissarov_angliyskiy_yazyk_trenirovochnye_uprazhneniya_v_formate_gia_6_klass.php" TargetMode="External"/><Relationship Id="rId155" Type="http://schemas.openxmlformats.org/officeDocument/2006/relationships/hyperlink" Target="https://www.tdabris.ru/catalog/shkolnaya_uchebnaya_literatura/rabochie_tetradi_propisi/anurova_ispanskiy_yazyk_rabochaya_tetrad_vi_klass.php" TargetMode="External"/><Relationship Id="rId176" Type="http://schemas.openxmlformats.org/officeDocument/2006/relationships/hyperlink" Target="167" TargetMode="External"/><Relationship Id="rId197" Type="http://schemas.openxmlformats.org/officeDocument/2006/relationships/hyperlink" Target="%25URL%25" TargetMode="External"/><Relationship Id="rId201" Type="http://schemas.openxmlformats.org/officeDocument/2006/relationships/hyperlink" Target="%25URL%25" TargetMode="External"/><Relationship Id="rId222" Type="http://schemas.openxmlformats.org/officeDocument/2006/relationships/hyperlink" Target="%25URL%25" TargetMode="External"/><Relationship Id="rId17" Type="http://schemas.openxmlformats.org/officeDocument/2006/relationships/hyperlink" Target="https://my-shop.ru/shop/product/3634744.html?b45=1_1" TargetMode="External"/><Relationship Id="rId38" Type="http://schemas.openxmlformats.org/officeDocument/2006/relationships/hyperlink" Target="https://my-shop.ru/shop/product/1864809.html?b45=1_1" TargetMode="External"/><Relationship Id="rId59" Type="http://schemas.openxmlformats.org/officeDocument/2006/relationships/hyperlink" Target="https://www.tdabris.ru/catalog/shkolnaya_uchebnaya_literatura/sborniki_zadach_zadaniy/vaulina_angliyskiy_yazyk_trenirovochnye_uprazhneniya_v_formate_oge_8_klass.php" TargetMode="External"/><Relationship Id="rId103" Type="http://schemas.openxmlformats.org/officeDocument/2006/relationships/hyperlink" Target="https://alfabook.ru/catalog/izdatelstvo/prosveshchenie/geografiya_atlas_5_6_klassy_matveev_umk_polyarnaya_zvezda/" TargetMode="External"/><Relationship Id="rId124" Type="http://schemas.openxmlformats.org/officeDocument/2006/relationships/hyperlink" Target="https://alfabook.ru/catalog/umk/shkola_21_veka/efrosinina_literaturnoe_chtenie_3_klass_rabochaya_tetrad_komplekt_2_chasti/" TargetMode="External"/><Relationship Id="rId70" Type="http://schemas.openxmlformats.org/officeDocument/2006/relationships/hyperlink" Target="https://my-shop.ru/shop/product/3732224.html?b45=1_5" TargetMode="External"/><Relationship Id="rId91" Type="http://schemas.openxmlformats.org/officeDocument/2006/relationships/hyperlink" Target="https://my-shop.ru/shop/product/2066184.html?b45=1_1" TargetMode="External"/><Relationship Id="rId145" Type="http://schemas.openxmlformats.org/officeDocument/2006/relationships/hyperlink" Target="https://www.tdabris.ru/catalog/shkolnaya_uchebnaya_literatura/uchebniki_uchebnye_posobiya/radchenko_nemetskiy_yazyk_10_klass_bazovyy_i_uglublennyy_urovni_uchebnik.php" TargetMode="External"/><Relationship Id="rId166" Type="http://schemas.openxmlformats.org/officeDocument/2006/relationships/hyperlink" Target="176" TargetMode="External"/><Relationship Id="rId187" Type="http://schemas.openxmlformats.org/officeDocument/2006/relationships/hyperlink" Target="183" TargetMode="External"/><Relationship Id="rId1" Type="http://schemas.openxmlformats.org/officeDocument/2006/relationships/hyperlink" Target="https://my-shop.ru/shop/product/1914045.html?b45=1_2" TargetMode="External"/><Relationship Id="rId212" Type="http://schemas.openxmlformats.org/officeDocument/2006/relationships/hyperlink" Target="%25URL%25" TargetMode="External"/><Relationship Id="rId28" Type="http://schemas.openxmlformats.org/officeDocument/2006/relationships/hyperlink" Target="https://my-shop.ru/shop/product/2417410.html?b45=1_4" TargetMode="External"/><Relationship Id="rId49" Type="http://schemas.openxmlformats.org/officeDocument/2006/relationships/hyperlink" Target="https://my-shop.ru/shop/product/2773738.html?b45=1_1" TargetMode="External"/><Relationship Id="rId114" Type="http://schemas.openxmlformats.org/officeDocument/2006/relationships/hyperlink" Target="https://alfabook.ru/catalog/izdatelstvo/russkoe_slovo/kochegarov_istoriya_rossii_xviii_vek_8_kl_rabochaya_tetrad_iks_k_pchelovu_fgos/" TargetMode="External"/><Relationship Id="rId60" Type="http://schemas.openxmlformats.org/officeDocument/2006/relationships/hyperlink" Target="https://www.tdabris.ru/catalog/shkolnaya_uchebnaya_literatura/sborniki_zadach_zadaniy/vaulina_angliyskiy_yazyk_trenirovochnye_uprazhneniya_v_formate_oge_7_klass.php" TargetMode="External"/><Relationship Id="rId81" Type="http://schemas.openxmlformats.org/officeDocument/2006/relationships/hyperlink" Target="https://my-shop.ru/shop/product/2277444.html" TargetMode="External"/><Relationship Id="rId135" Type="http://schemas.openxmlformats.org/officeDocument/2006/relationships/hyperlink" Target="https://www.tdabris.ru/catalog/shkolnaya_uchebnaya_literatura/sborniki_zadach_zadaniy/potapov_okruzhayushchiy_mir_4_kl_proverochnye_i_diagnosticheskie_raboty_fgos_.php" TargetMode="External"/><Relationship Id="rId156" Type="http://schemas.openxmlformats.org/officeDocument/2006/relationships/hyperlink" Target="https://sbooks.ru/product_info.php?products_id=8492" TargetMode="External"/><Relationship Id="rId177" Type="http://schemas.openxmlformats.org/officeDocument/2006/relationships/hyperlink" Target="167" TargetMode="External"/><Relationship Id="rId198" Type="http://schemas.openxmlformats.org/officeDocument/2006/relationships/hyperlink" Target="%25URL%25" TargetMode="External"/><Relationship Id="rId202" Type="http://schemas.openxmlformats.org/officeDocument/2006/relationships/hyperlink" Target="%25URL%25" TargetMode="External"/><Relationship Id="rId223" Type="http://schemas.openxmlformats.org/officeDocument/2006/relationships/hyperlink" Target="%25URL%25" TargetMode="External"/><Relationship Id="rId18" Type="http://schemas.openxmlformats.org/officeDocument/2006/relationships/hyperlink" Target="https://www.tdabris.ru/catalog/shkolnaya_uchebnaya_literatura/rabochie_tetradi_propisi/kolyagin_algebra_rabochaya_tetrad_8_klass_v_2_kh_ch_ch_2.php" TargetMode="External"/><Relationship Id="rId39" Type="http://schemas.openxmlformats.org/officeDocument/2006/relationships/hyperlink" Target="https://my-shop.ru/shop/product/3749630.html?b45=1_1" TargetMode="External"/><Relationship Id="rId50" Type="http://schemas.openxmlformats.org/officeDocument/2006/relationships/hyperlink" Target="https://my-shop.ru/shop/product/2786636.html?b45=1_3" TargetMode="External"/><Relationship Id="rId104" Type="http://schemas.openxmlformats.org/officeDocument/2006/relationships/hyperlink" Target="https://alfabook.ru/catalog/izdatelstvo/prosveshchenie/voinova_ispanskiy_yazyk_rabochaya_tetrad_ii_klass_uglublennoe_izuchenie/" TargetMode="External"/><Relationship Id="rId125" Type="http://schemas.openxmlformats.org/officeDocument/2006/relationships/hyperlink" Target="https://alfabook.ru/catalog/umk/shkola_21_veka/efrosinina_literaturnoe_chtenie_4_klass_rabochaya_tetrad_komplekt_2_chasti/" TargetMode="External"/><Relationship Id="rId146" Type="http://schemas.openxmlformats.org/officeDocument/2006/relationships/hyperlink" Target="https://www.tdabris.ru/catalog/shkolnaya_uchebnaya_literatura/uchebniki_uchebnye_posobiya/zakharova_nemetskiy_yazyk_3_klass_v_2_chastyakh_chast_1_uchebnik.php" TargetMode="External"/><Relationship Id="rId167" Type="http://schemas.openxmlformats.org/officeDocument/2006/relationships/hyperlink" Target="176" TargetMode="External"/><Relationship Id="rId188" Type="http://schemas.openxmlformats.org/officeDocument/2006/relationships/hyperlink" Target="153" TargetMode="External"/><Relationship Id="rId71" Type="http://schemas.openxmlformats.org/officeDocument/2006/relationships/hyperlink" Target="https://sbooks.ru/product_info.php?products_id=7192" TargetMode="External"/><Relationship Id="rId92" Type="http://schemas.openxmlformats.org/officeDocument/2006/relationships/hyperlink" Target="https://sbooks.ru/product_info.php?products_id=3034" TargetMode="External"/><Relationship Id="rId213" Type="http://schemas.openxmlformats.org/officeDocument/2006/relationships/hyperlink" Target="%25URL%25" TargetMode="External"/><Relationship Id="rId2" Type="http://schemas.openxmlformats.org/officeDocument/2006/relationships/hyperlink" Target="https://my-shop.ru/shop/product/195.html?b45=1_1" TargetMode="External"/><Relationship Id="rId29" Type="http://schemas.openxmlformats.org/officeDocument/2006/relationships/hyperlink" Target="https://my-shop.ru/shop/product/1068044.html?b45=1_3" TargetMode="External"/><Relationship Id="rId40" Type="http://schemas.openxmlformats.org/officeDocument/2006/relationships/hyperlink" Target="https://sbooks.ru/product_info.php?products_id=8595" TargetMode="External"/><Relationship Id="rId115" Type="http://schemas.openxmlformats.org/officeDocument/2006/relationships/hyperlink" Target="https://alfabook.ru/catalog/izdatelstvo/russkoe_slovo/kochegarov_istoriya_rossii_7_kl_xvi_xvii_v_rabochaya_tetrad_iks_k_pchelovu_fgos/" TargetMode="External"/><Relationship Id="rId136" Type="http://schemas.openxmlformats.org/officeDocument/2006/relationships/hyperlink" Target="https://www.tdabris.ru/catalog/shkolnaya_uchebnaya_literatura/sborniki_zadach_zadaniy/potapov_okruzhayushchiy_mir_1_kl_proverochnye_i_diagnosticheskie_raboty_fgos_.php" TargetMode="External"/><Relationship Id="rId157" Type="http://schemas.openxmlformats.org/officeDocument/2006/relationships/hyperlink" Target="https://alfabook.ru/catalog/izdatelstvo/prosveshchenie/kolyagin_algebra_rabochaya_tetrad_8_klass_komplekt_2_chasti/" TargetMode="External"/><Relationship Id="rId178" Type="http://schemas.openxmlformats.org/officeDocument/2006/relationships/hyperlink" Target="167" TargetMode="External"/><Relationship Id="rId61" Type="http://schemas.openxmlformats.org/officeDocument/2006/relationships/hyperlink" Target="https://my-shop.ru/shop/product/3760326.html?b45=1_5" TargetMode="External"/><Relationship Id="rId82" Type="http://schemas.openxmlformats.org/officeDocument/2006/relationships/hyperlink" Target="https://my-shop.ru/shop/product/2513091.html?b45=1_2" TargetMode="External"/><Relationship Id="rId199" Type="http://schemas.openxmlformats.org/officeDocument/2006/relationships/hyperlink" Target="%25URL%25" TargetMode="External"/><Relationship Id="rId203" Type="http://schemas.openxmlformats.org/officeDocument/2006/relationships/hyperlink" Target="%25URL%25" TargetMode="External"/><Relationship Id="rId19" Type="http://schemas.openxmlformats.org/officeDocument/2006/relationships/hyperlink" Target="https://www.tdabris.ru/catalog/shkolnaya_uchebnaya_literatura/rabochie_tetradi_propisi/kolyagin_algebra_rabochaya_tetrad_7_klass_v_2_kh_ch_ch_1.php" TargetMode="External"/><Relationship Id="rId224" Type="http://schemas.openxmlformats.org/officeDocument/2006/relationships/hyperlink" Target="%25URL%25" TargetMode="External"/><Relationship Id="rId30" Type="http://schemas.openxmlformats.org/officeDocument/2006/relationships/hyperlink" Target="https://my-shop.ru/shop/product/1068044.html?b45=1_3" TargetMode="External"/><Relationship Id="rId105" Type="http://schemas.openxmlformats.org/officeDocument/2006/relationships/hyperlink" Target="https://alfabook.ru/catalog/izdatelstvo/prosveshchenie/voinova_ispanskiy_yazyk_rabochaya_tetrad_iii_klass_uglublennoe_izuchenie/" TargetMode="External"/><Relationship Id="rId126" Type="http://schemas.openxmlformats.org/officeDocument/2006/relationships/hyperlink" Target="https://alfabook.ru/catalog/izdatelstvo/prosveshchenie/kolyagin_algebra_rabochaya_tetrad_7_klass_komplekt_2_chasti/" TargetMode="External"/><Relationship Id="rId147" Type="http://schemas.openxmlformats.org/officeDocument/2006/relationships/hyperlink" Target="https://www.tdabris.ru/catalog/shkolnaya_uchebnaya_literatura/atlasy_konturnye_karty/atlas_ekonom_i_sotsialnaya_geografiya_mira10_11_kl_kuznetsov_obn_i_dop_ege_fgos.php" TargetMode="External"/><Relationship Id="rId168" Type="http://schemas.openxmlformats.org/officeDocument/2006/relationships/hyperlink" Target="176" TargetMode="External"/><Relationship Id="rId51" Type="http://schemas.openxmlformats.org/officeDocument/2006/relationships/hyperlink" Target="https://my-shop.ru/shop/product/1685666.html?b45=1_2" TargetMode="External"/><Relationship Id="rId72" Type="http://schemas.openxmlformats.org/officeDocument/2006/relationships/hyperlink" Target="https://www.tdabris.ru/catalog/shkolnaya_uchebnaya_literatura/sborniki_zadach_zadaniy/vaulina_angliyskiy_yazyk_trenirovochnye_uprazhneniya_v_formate_oge_9_klass.php" TargetMode="External"/><Relationship Id="rId93" Type="http://schemas.openxmlformats.org/officeDocument/2006/relationships/hyperlink" Target="https://my-shop.ru/shop/product/3761776.html?b45=1_1" TargetMode="External"/><Relationship Id="rId189" Type="http://schemas.openxmlformats.org/officeDocument/2006/relationships/hyperlink" Target="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M208"/>
  <sheetViews>
    <sheetView tabSelected="1" topLeftCell="G1" zoomScale="80" zoomScaleNormal="80" workbookViewId="0">
      <pane ySplit="1" topLeftCell="A2" activePane="bottomLeft" state="frozen"/>
      <selection pane="bottomLeft" activeCell="Y1" sqref="Y1"/>
    </sheetView>
  </sheetViews>
  <sheetFormatPr defaultRowHeight="15" x14ac:dyDescent="0.25"/>
  <cols>
    <col min="1" max="1" width="15.28515625" style="35" customWidth="1"/>
    <col min="2" max="2" width="8.85546875" style="35" customWidth="1"/>
    <col min="3" max="3" width="15.28515625" style="43" customWidth="1"/>
    <col min="4" max="4" width="17.85546875" style="33" customWidth="1"/>
    <col min="5" max="5" width="7.85546875" style="6" customWidth="1"/>
    <col min="6" max="6" width="43.85546875" style="6" customWidth="1"/>
    <col min="7" max="8" width="13.140625" style="32" customWidth="1"/>
    <col min="9" max="9" width="10.7109375" style="66" customWidth="1"/>
    <col min="10" max="10" width="10.140625" style="36" customWidth="1"/>
    <col min="11" max="11" width="7.28515625" style="37" customWidth="1"/>
    <col min="12" max="12" width="10.28515625" style="7" customWidth="1"/>
    <col min="13" max="13" width="11.5703125" style="7" customWidth="1"/>
    <col min="14" max="14" width="8.85546875" style="7" customWidth="1"/>
    <col min="15" max="15" width="10.5703125" style="7" customWidth="1"/>
    <col min="16" max="16" width="10.28515625" style="31" customWidth="1"/>
    <col min="17" max="17" width="9.7109375" style="31" customWidth="1"/>
    <col min="18" max="18" width="13.42578125" style="43" customWidth="1"/>
    <col min="19" max="19" width="12.28515625" style="50" customWidth="1"/>
    <col min="20" max="22" width="4.85546875" style="6" customWidth="1"/>
    <col min="23" max="23" width="6.42578125" style="8" customWidth="1"/>
    <col min="24" max="24" width="4.85546875" style="24" customWidth="1"/>
    <col min="25" max="25" width="30.5703125" style="8" customWidth="1"/>
    <col min="26" max="27" width="8.140625" style="38" customWidth="1"/>
    <col min="28" max="28" width="8.140625" style="39" customWidth="1"/>
    <col min="29" max="29" width="8.140625" style="40" customWidth="1"/>
    <col min="30" max="30" width="14.7109375" style="62" customWidth="1"/>
    <col min="31" max="31" width="11" style="41" customWidth="1"/>
    <col min="32" max="32" width="16.85546875" style="41" customWidth="1"/>
    <col min="33" max="33" width="12.85546875" style="8" customWidth="1"/>
    <col min="34" max="34" width="9.28515625" style="8" bestFit="1" customWidth="1"/>
    <col min="35" max="35" width="9.28515625" style="8" customWidth="1"/>
    <col min="36" max="38" width="9.28515625" style="8" bestFit="1" customWidth="1"/>
    <col min="39" max="39" width="9.28515625" style="38" bestFit="1" customWidth="1"/>
  </cols>
  <sheetData>
    <row r="1" spans="1:39" ht="61.5" customHeight="1" x14ac:dyDescent="0.25">
      <c r="A1" s="45" t="s">
        <v>356</v>
      </c>
      <c r="B1" s="15" t="s">
        <v>0</v>
      </c>
      <c r="C1" s="48" t="s">
        <v>1</v>
      </c>
      <c r="D1" s="29" t="s">
        <v>3</v>
      </c>
      <c r="E1" s="45" t="s">
        <v>4</v>
      </c>
      <c r="F1" s="14" t="s">
        <v>5</v>
      </c>
      <c r="G1" s="15" t="s">
        <v>6</v>
      </c>
      <c r="H1" s="90" t="s">
        <v>6</v>
      </c>
      <c r="I1" s="45" t="s">
        <v>7</v>
      </c>
      <c r="J1" s="91" t="s">
        <v>8</v>
      </c>
      <c r="K1" s="3" t="s">
        <v>9</v>
      </c>
      <c r="L1" s="45" t="s">
        <v>6</v>
      </c>
      <c r="M1" s="45" t="s">
        <v>10</v>
      </c>
      <c r="N1" s="45" t="s">
        <v>11</v>
      </c>
      <c r="O1" s="45" t="s">
        <v>12</v>
      </c>
      <c r="P1" s="92" t="s">
        <v>396</v>
      </c>
      <c r="Q1" s="45" t="s">
        <v>13</v>
      </c>
      <c r="R1" s="68" t="s">
        <v>16</v>
      </c>
      <c r="S1" s="49" t="s">
        <v>15</v>
      </c>
      <c r="T1" s="1" t="s">
        <v>20</v>
      </c>
      <c r="U1" s="1"/>
      <c r="V1" s="46" t="s">
        <v>2</v>
      </c>
      <c r="W1" s="46" t="s">
        <v>14</v>
      </c>
      <c r="X1" s="46" t="s">
        <v>191</v>
      </c>
      <c r="Y1" s="60" t="s">
        <v>406</v>
      </c>
      <c r="Z1" s="61" t="s">
        <v>18</v>
      </c>
      <c r="AA1" s="61"/>
      <c r="AB1" s="2" t="s">
        <v>19</v>
      </c>
      <c r="AC1" s="60" t="s">
        <v>17</v>
      </c>
      <c r="AD1" s="100" t="s">
        <v>354</v>
      </c>
      <c r="AE1" s="45" t="s">
        <v>355</v>
      </c>
      <c r="AF1" s="45"/>
      <c r="AG1" s="45" t="s">
        <v>14</v>
      </c>
      <c r="AH1" s="6"/>
      <c r="AI1" s="6"/>
      <c r="AJ1" s="6"/>
      <c r="AK1" s="6"/>
      <c r="AL1" s="6"/>
      <c r="AM1" s="50"/>
    </row>
    <row r="2" spans="1:39" ht="15" hidden="1" customHeight="1" x14ac:dyDescent="0.25">
      <c r="A2" s="106" t="s">
        <v>357</v>
      </c>
      <c r="B2" s="106" t="s">
        <v>41</v>
      </c>
      <c r="C2" s="107" t="s">
        <v>42</v>
      </c>
      <c r="D2" s="108" t="s">
        <v>43</v>
      </c>
      <c r="E2" s="109" t="s">
        <v>21</v>
      </c>
      <c r="F2" s="79" t="s">
        <v>405</v>
      </c>
      <c r="G2" s="47">
        <v>144</v>
      </c>
      <c r="H2" s="99">
        <v>144</v>
      </c>
      <c r="I2" s="47"/>
      <c r="J2" s="9" t="s">
        <v>358</v>
      </c>
      <c r="K2" s="19"/>
      <c r="L2" s="47">
        <f>G2</f>
        <v>144</v>
      </c>
      <c r="M2" s="110">
        <f>ROUND(_xlfn.STDEV.S(L2:L4),2)</f>
        <v>7.94</v>
      </c>
      <c r="N2" s="110">
        <f>ROUND(STDEV(L2:L4)*100/AVERAGE(L2:L4),2)</f>
        <v>5.19</v>
      </c>
      <c r="O2" s="110">
        <f>ROUND(AVERAGE(L2:L4),2)</f>
        <v>153</v>
      </c>
      <c r="P2" s="111">
        <v>153</v>
      </c>
      <c r="Q2" s="105">
        <f t="shared" ref="Q2:Q23" si="0">O2*100/P2-100</f>
        <v>0</v>
      </c>
      <c r="R2" s="53">
        <v>780501047271</v>
      </c>
      <c r="S2" s="44" t="s">
        <v>25</v>
      </c>
      <c r="T2" s="79" t="s">
        <v>239</v>
      </c>
      <c r="U2" s="87"/>
      <c r="V2" s="104"/>
      <c r="W2" s="103" t="s">
        <v>35</v>
      </c>
      <c r="X2" s="71" t="s">
        <v>192</v>
      </c>
      <c r="Y2" s="34" t="s">
        <v>44</v>
      </c>
      <c r="Z2" s="57" t="str">
        <f t="shared" ref="Z2" si="1">AE2&amp;AA2</f>
        <v>1</v>
      </c>
      <c r="AA2" s="79" t="str">
        <f>SUBSTITUTE(IFERROR(IF(#REF!*1&gt;0,UPPER(AF2&amp;" - "&amp;#REF!&amp;" руб. ["&amp;TRIM(SUBSTITUTE(SUBSTITUTE(" "&amp;R2&amp;" ",""" ","» ")," """," «"))&amp;"]"),""),""),"ОБЩЕСТВО С ОГРАНИЧЕННОЙ ОТВЕТСТВЕННОСТЬЮ","ООО")</f>
        <v/>
      </c>
      <c r="AB2" s="77" t="e">
        <f>VLOOKUP(F2,[2]Контракты!$A:$H,8,0)</f>
        <v>#N/A</v>
      </c>
      <c r="AC2" s="58"/>
      <c r="AD2" s="96">
        <v>144</v>
      </c>
      <c r="AE2" s="59">
        <v>1</v>
      </c>
      <c r="AF2" s="5" t="str">
        <f>IF(AG2="",AF1,AG2)</f>
        <v>Дидактические материалы по геометрии</v>
      </c>
      <c r="AG2" s="103" t="s">
        <v>35</v>
      </c>
      <c r="AH2" s="84">
        <f>AD2-H2</f>
        <v>0</v>
      </c>
      <c r="AI2" s="20"/>
      <c r="AJ2" s="20"/>
      <c r="AK2" s="20"/>
      <c r="AL2" s="20"/>
      <c r="AM2" s="21"/>
    </row>
    <row r="3" spans="1:39" ht="15" hidden="1" customHeight="1" x14ac:dyDescent="0.25">
      <c r="A3" s="106"/>
      <c r="B3" s="106"/>
      <c r="C3" s="107"/>
      <c r="D3" s="108"/>
      <c r="E3" s="109"/>
      <c r="F3" s="71" t="s">
        <v>401</v>
      </c>
      <c r="G3" s="47">
        <v>159</v>
      </c>
      <c r="H3" s="47">
        <v>159</v>
      </c>
      <c r="I3" s="47"/>
      <c r="J3" s="9" t="s">
        <v>358</v>
      </c>
      <c r="K3" s="19"/>
      <c r="L3" s="47">
        <f>G3</f>
        <v>159</v>
      </c>
      <c r="M3" s="110"/>
      <c r="N3" s="110"/>
      <c r="O3" s="110"/>
      <c r="P3" s="111"/>
      <c r="Q3" s="105"/>
      <c r="R3" s="53">
        <v>772735455227</v>
      </c>
      <c r="S3" s="71" t="s">
        <v>24</v>
      </c>
      <c r="T3" s="71" t="s">
        <v>239</v>
      </c>
      <c r="U3" s="87"/>
      <c r="V3" s="104"/>
      <c r="W3" s="103"/>
      <c r="X3" s="71" t="s">
        <v>192</v>
      </c>
      <c r="Y3" s="55" t="s">
        <v>45</v>
      </c>
      <c r="Z3" s="57" t="str">
        <f t="shared" ref="Z3:Z50" si="2">AE3&amp;AA3</f>
        <v>1</v>
      </c>
      <c r="AA3" s="71" t="str">
        <f>SUBSTITUTE(IFERROR(IF(#REF!*1&gt;0,UPPER(AF3&amp;" - "&amp;#REF!&amp;" руб. ["&amp;TRIM(SUBSTITUTE(SUBSTITUTE(" "&amp;R3&amp;" ",""" ","» ")," """," «"))&amp;"]"),""),""),"ОБЩЕСТВО С ОГРАНИЧЕННОЙ ОТВЕТСТВЕННОСТЬЮ","ООО")</f>
        <v/>
      </c>
      <c r="AB3" s="69" t="e">
        <f>VLOOKUP(F3,[2]Контракты!$A:$H,8,0)</f>
        <v>#N/A</v>
      </c>
      <c r="AC3" s="58"/>
      <c r="AE3" s="59">
        <v>1</v>
      </c>
      <c r="AF3" s="5" t="str">
        <f t="shared" ref="AF3:AF63" si="3">IF(AG3="",AF2,AG3)</f>
        <v>Дидактические материалы по геометрии</v>
      </c>
      <c r="AG3" s="103"/>
      <c r="AH3" s="20"/>
      <c r="AI3" s="20"/>
      <c r="AJ3" s="20"/>
      <c r="AK3" s="20"/>
      <c r="AL3" s="20"/>
      <c r="AM3" s="21"/>
    </row>
    <row r="4" spans="1:39" ht="15" customHeight="1" x14ac:dyDescent="0.25">
      <c r="A4" s="106"/>
      <c r="B4" s="106"/>
      <c r="C4" s="107"/>
      <c r="D4" s="108"/>
      <c r="E4" s="109"/>
      <c r="F4" s="75" t="s">
        <v>402</v>
      </c>
      <c r="G4" s="11">
        <v>156</v>
      </c>
      <c r="H4" s="11">
        <v>156</v>
      </c>
      <c r="I4" s="47"/>
      <c r="J4" s="9" t="s">
        <v>358</v>
      </c>
      <c r="K4" s="19"/>
      <c r="L4" s="11">
        <f>G4</f>
        <v>156</v>
      </c>
      <c r="M4" s="110"/>
      <c r="N4" s="110"/>
      <c r="O4" s="110"/>
      <c r="P4" s="111"/>
      <c r="Q4" s="105"/>
      <c r="R4" s="53">
        <v>7721841549</v>
      </c>
      <c r="S4" s="71" t="s">
        <v>395</v>
      </c>
      <c r="T4" s="71" t="s">
        <v>239</v>
      </c>
      <c r="U4" s="87"/>
      <c r="V4" s="104"/>
      <c r="W4" s="103"/>
      <c r="X4" s="71" t="s">
        <v>192</v>
      </c>
      <c r="Y4" s="34" t="s">
        <v>46</v>
      </c>
      <c r="Z4" s="57" t="str">
        <f t="shared" si="2"/>
        <v>1</v>
      </c>
      <c r="AA4" s="71" t="str">
        <f>SUBSTITUTE(IFERROR(IF(#REF!*1&gt;0,UPPER(AF4&amp;" - "&amp;#REF!&amp;" руб. ["&amp;TRIM(SUBSTITUTE(SUBSTITUTE(" "&amp;R4&amp;" ",""" ","» ")," """," «"))&amp;"]"),""),""),"ОБЩЕСТВО С ОГРАНИЧЕННОЙ ОТВЕТСТВЕННОСТЬЮ","ООО")</f>
        <v/>
      </c>
      <c r="AB4" s="69" t="e">
        <f>VLOOKUP(F4,[2]Контракты!$A:$H,8,0)</f>
        <v>#N/A</v>
      </c>
      <c r="AC4" s="58"/>
      <c r="AE4" s="59">
        <v>1</v>
      </c>
      <c r="AF4" s="5" t="str">
        <f t="shared" si="3"/>
        <v>Дидактические материалы по геометрии</v>
      </c>
      <c r="AG4" s="103"/>
      <c r="AH4" s="84"/>
      <c r="AI4" s="20"/>
      <c r="AJ4" s="20"/>
      <c r="AK4" s="20"/>
      <c r="AL4" s="20"/>
      <c r="AM4" s="21"/>
    </row>
    <row r="5" spans="1:39" ht="15" hidden="1" customHeight="1" x14ac:dyDescent="0.25">
      <c r="A5" s="106" t="s">
        <v>357</v>
      </c>
      <c r="B5" s="106" t="s">
        <v>47</v>
      </c>
      <c r="C5" s="107" t="s">
        <v>48</v>
      </c>
      <c r="D5" s="108" t="s">
        <v>49</v>
      </c>
      <c r="E5" s="109" t="s">
        <v>21</v>
      </c>
      <c r="F5" s="16" t="s">
        <v>386</v>
      </c>
      <c r="G5" s="13">
        <f>ROUND((I5*J5)/100*(100+K5),2)</f>
        <v>183.52</v>
      </c>
      <c r="H5" s="13">
        <v>183.52</v>
      </c>
      <c r="I5" s="47">
        <v>162</v>
      </c>
      <c r="J5" s="9">
        <v>1.0488999999999999</v>
      </c>
      <c r="K5" s="19">
        <v>8</v>
      </c>
      <c r="L5" s="13">
        <f>G5</f>
        <v>183.52</v>
      </c>
      <c r="M5" s="110">
        <f>ROUND(_xlfn.STDEV.S(L5:L8),2)</f>
        <v>20.51</v>
      </c>
      <c r="N5" s="110">
        <f>ROUND(STDEV(L5:L8)*100/AVERAGE(L5:L8),2)</f>
        <v>11.64</v>
      </c>
      <c r="O5" s="110">
        <f>ROUND(AVERAGE(L5:L8),2)</f>
        <v>176.17</v>
      </c>
      <c r="P5" s="111">
        <v>176.17</v>
      </c>
      <c r="Q5" s="105">
        <f t="shared" si="0"/>
        <v>0</v>
      </c>
      <c r="R5" s="53">
        <v>7811746138</v>
      </c>
      <c r="S5" s="71" t="s">
        <v>387</v>
      </c>
      <c r="T5" s="71" t="s">
        <v>239</v>
      </c>
      <c r="U5" s="87"/>
      <c r="V5" s="104"/>
      <c r="W5" s="103" t="s">
        <v>35</v>
      </c>
      <c r="X5" s="71" t="s">
        <v>192</v>
      </c>
      <c r="Y5" s="34" t="s">
        <v>359</v>
      </c>
      <c r="Z5" s="57" t="str">
        <f t="shared" si="2"/>
        <v>2</v>
      </c>
      <c r="AA5" s="71" t="str">
        <f>SUBSTITUTE(IFERROR(IF(#REF!*1&gt;0,UPPER(AF5&amp;" - "&amp;#REF!&amp;" руб. ["&amp;TRIM(SUBSTITUTE(SUBSTITUTE(" "&amp;R5&amp;" ",""" ","» ")," """," «"))&amp;"]"),""),""),"ОБЩЕСТВО С ОГРАНИЧЕННОЙ ОТВЕТСТВЕННОСТЬЮ","ООО")</f>
        <v/>
      </c>
      <c r="AB5" s="69">
        <v>13</v>
      </c>
      <c r="AC5" s="58"/>
      <c r="AE5" s="59">
        <v>2</v>
      </c>
      <c r="AF5" s="5" t="str">
        <f t="shared" si="3"/>
        <v>Дидактические материалы по геометрии</v>
      </c>
      <c r="AG5" s="103" t="s">
        <v>35</v>
      </c>
      <c r="AH5" s="20"/>
      <c r="AI5" s="20"/>
      <c r="AJ5" s="20"/>
      <c r="AK5" s="20"/>
      <c r="AL5" s="20"/>
      <c r="AM5" s="21"/>
    </row>
    <row r="6" spans="1:39" ht="15" hidden="1" customHeight="1" x14ac:dyDescent="0.25">
      <c r="A6" s="106"/>
      <c r="B6" s="106"/>
      <c r="C6" s="107"/>
      <c r="D6" s="108"/>
      <c r="E6" s="109"/>
      <c r="F6" s="71" t="s">
        <v>405</v>
      </c>
      <c r="G6" s="47">
        <v>223</v>
      </c>
      <c r="H6" s="99">
        <v>223</v>
      </c>
      <c r="I6" s="47"/>
      <c r="J6" s="9" t="s">
        <v>358</v>
      </c>
      <c r="K6" s="19" t="s">
        <v>393</v>
      </c>
      <c r="L6" s="47"/>
      <c r="M6" s="110"/>
      <c r="N6" s="110"/>
      <c r="O6" s="110"/>
      <c r="P6" s="111"/>
      <c r="Q6" s="105"/>
      <c r="R6" s="53">
        <v>780501047271</v>
      </c>
      <c r="S6" s="44" t="s">
        <v>25</v>
      </c>
      <c r="T6" s="71" t="s">
        <v>239</v>
      </c>
      <c r="U6" s="87"/>
      <c r="V6" s="104"/>
      <c r="W6" s="103"/>
      <c r="X6" s="71" t="s">
        <v>192</v>
      </c>
      <c r="Y6" s="34" t="s">
        <v>50</v>
      </c>
      <c r="Z6" s="57" t="str">
        <f t="shared" si="2"/>
        <v>2</v>
      </c>
      <c r="AA6" s="71" t="str">
        <f>SUBSTITUTE(IFERROR(IF(#REF!*1&gt;0,UPPER(AF6&amp;" - "&amp;#REF!&amp;" руб. ["&amp;TRIM(SUBSTITUTE(SUBSTITUTE(" "&amp;R6&amp;" ",""" ","» ")," """," «"))&amp;"]"),""),""),"ОБЩЕСТВО С ОГРАНИЧЕННОЙ ОТВЕТСТВЕННОСТЬЮ","ООО")</f>
        <v/>
      </c>
      <c r="AB6" s="69" t="e">
        <f>VLOOKUP(F6,[2]Контракты!$A:$H,8,0)</f>
        <v>#N/A</v>
      </c>
      <c r="AC6" s="58"/>
      <c r="AD6" s="96">
        <v>231</v>
      </c>
      <c r="AE6" s="59">
        <v>2</v>
      </c>
      <c r="AF6" s="5" t="str">
        <f t="shared" si="3"/>
        <v>Дидактические материалы по геометрии</v>
      </c>
      <c r="AG6" s="103"/>
      <c r="AH6" s="84">
        <f>AD6-H6</f>
        <v>8</v>
      </c>
      <c r="AI6" s="20"/>
      <c r="AJ6" s="20"/>
      <c r="AK6" s="20"/>
      <c r="AL6" s="20"/>
      <c r="AM6" s="21"/>
    </row>
    <row r="7" spans="1:39" ht="15" hidden="1" customHeight="1" x14ac:dyDescent="0.25">
      <c r="A7" s="106"/>
      <c r="B7" s="106"/>
      <c r="C7" s="107"/>
      <c r="D7" s="108"/>
      <c r="E7" s="109"/>
      <c r="F7" s="71" t="s">
        <v>401</v>
      </c>
      <c r="G7" s="47">
        <v>153</v>
      </c>
      <c r="H7" s="47">
        <v>153</v>
      </c>
      <c r="I7" s="47"/>
      <c r="J7" s="9" t="s">
        <v>358</v>
      </c>
      <c r="K7" s="19"/>
      <c r="L7" s="47">
        <f t="shared" ref="L7:L13" si="4">G7</f>
        <v>153</v>
      </c>
      <c r="M7" s="110"/>
      <c r="N7" s="110"/>
      <c r="O7" s="110"/>
      <c r="P7" s="111"/>
      <c r="Q7" s="105"/>
      <c r="R7" s="53">
        <v>772735455227</v>
      </c>
      <c r="S7" s="71" t="s">
        <v>24</v>
      </c>
      <c r="T7" s="71" t="s">
        <v>239</v>
      </c>
      <c r="U7" s="87"/>
      <c r="V7" s="104"/>
      <c r="W7" s="103"/>
      <c r="X7" s="71" t="s">
        <v>192</v>
      </c>
      <c r="Y7" s="55" t="s">
        <v>51</v>
      </c>
      <c r="Z7" s="57" t="str">
        <f t="shared" si="2"/>
        <v>2</v>
      </c>
      <c r="AA7" s="71" t="str">
        <f>SUBSTITUTE(IFERROR(IF(#REF!*1&gt;0,UPPER(AF7&amp;" - "&amp;#REF!&amp;" руб. ["&amp;TRIM(SUBSTITUTE(SUBSTITUTE(" "&amp;R7&amp;" ",""" ","» ")," """," «"))&amp;"]"),""),""),"ОБЩЕСТВО С ОГРАНИЧЕННОЙ ОТВЕТСТВЕННОСТЬЮ","ООО")</f>
        <v/>
      </c>
      <c r="AB7" s="69" t="e">
        <f>VLOOKUP(F7,[2]Контракты!$A:$H,8,0)</f>
        <v>#N/A</v>
      </c>
      <c r="AC7" s="58"/>
      <c r="AE7" s="59">
        <v>2</v>
      </c>
      <c r="AF7" s="5" t="str">
        <f t="shared" si="3"/>
        <v>Дидактические материалы по геометрии</v>
      </c>
      <c r="AG7" s="103"/>
      <c r="AH7" s="20"/>
      <c r="AI7" s="20"/>
      <c r="AJ7" s="20"/>
      <c r="AK7" s="20"/>
      <c r="AL7" s="20"/>
      <c r="AM7" s="21"/>
    </row>
    <row r="8" spans="1:39" ht="15" customHeight="1" x14ac:dyDescent="0.25">
      <c r="A8" s="106"/>
      <c r="B8" s="106"/>
      <c r="C8" s="107"/>
      <c r="D8" s="108"/>
      <c r="E8" s="109"/>
      <c r="F8" s="76" t="s">
        <v>402</v>
      </c>
      <c r="G8" s="11">
        <v>192</v>
      </c>
      <c r="H8" s="11">
        <v>192</v>
      </c>
      <c r="I8" s="47"/>
      <c r="J8" s="9" t="s">
        <v>358</v>
      </c>
      <c r="K8" s="19"/>
      <c r="L8" s="11">
        <f t="shared" si="4"/>
        <v>192</v>
      </c>
      <c r="M8" s="110"/>
      <c r="N8" s="110"/>
      <c r="O8" s="110"/>
      <c r="P8" s="111"/>
      <c r="Q8" s="105"/>
      <c r="R8" s="53">
        <v>7721841549</v>
      </c>
      <c r="S8" s="71" t="s">
        <v>395</v>
      </c>
      <c r="T8" s="71" t="s">
        <v>239</v>
      </c>
      <c r="U8" s="87"/>
      <c r="V8" s="104"/>
      <c r="W8" s="103"/>
      <c r="X8" s="71" t="s">
        <v>192</v>
      </c>
      <c r="Y8" s="34" t="s">
        <v>52</v>
      </c>
      <c r="Z8" s="57" t="str">
        <f t="shared" si="2"/>
        <v>2</v>
      </c>
      <c r="AA8" s="71" t="str">
        <f>SUBSTITUTE(IFERROR(IF(#REF!*1&gt;0,UPPER(AF8&amp;" - "&amp;#REF!&amp;" руб. ["&amp;TRIM(SUBSTITUTE(SUBSTITUTE(" "&amp;R8&amp;" ",""" ","» ")," """," «"))&amp;"]"),""),""),"ОБЩЕСТВО С ОГРАНИЧЕННОЙ ОТВЕТСТВЕННОСТЬЮ","ООО")</f>
        <v/>
      </c>
      <c r="AB8" s="69" t="e">
        <f>VLOOKUP(F8,[2]Контракты!$A:$H,8,0)</f>
        <v>#N/A</v>
      </c>
      <c r="AC8" s="58"/>
      <c r="AE8" s="59">
        <v>2</v>
      </c>
      <c r="AF8" s="5" t="str">
        <f t="shared" si="3"/>
        <v>Дидактические материалы по геометрии</v>
      </c>
      <c r="AG8" s="103"/>
      <c r="AH8" s="84"/>
      <c r="AI8" s="20"/>
      <c r="AJ8" s="20"/>
      <c r="AK8" s="20"/>
      <c r="AL8" s="20"/>
      <c r="AM8" s="21"/>
    </row>
    <row r="9" spans="1:39" ht="15" hidden="1" customHeight="1" x14ac:dyDescent="0.25">
      <c r="A9" s="106" t="s">
        <v>357</v>
      </c>
      <c r="B9" s="106" t="s">
        <v>53</v>
      </c>
      <c r="C9" s="107" t="s">
        <v>54</v>
      </c>
      <c r="D9" s="108" t="s">
        <v>55</v>
      </c>
      <c r="E9" s="109" t="s">
        <v>21</v>
      </c>
      <c r="F9" s="16" t="s">
        <v>386</v>
      </c>
      <c r="G9" s="13">
        <f>ROUND((I9*J9)/100*(100+K9),2)</f>
        <v>169.92</v>
      </c>
      <c r="H9" s="13">
        <v>169.92</v>
      </c>
      <c r="I9" s="47">
        <v>162</v>
      </c>
      <c r="J9" s="9">
        <v>1.0488999999999999</v>
      </c>
      <c r="K9" s="19">
        <v>0</v>
      </c>
      <c r="L9" s="13">
        <f t="shared" si="4"/>
        <v>169.92</v>
      </c>
      <c r="M9" s="110">
        <f>ROUND(_xlfn.STDEV.S(L9:L12),2)</f>
        <v>29.83</v>
      </c>
      <c r="N9" s="110">
        <f>ROUND(STDEV(L9:L12)*100/AVERAGE(L9:L12),2)</f>
        <v>16.41</v>
      </c>
      <c r="O9" s="110">
        <f>ROUND(AVERAGE(L9:L12),2)</f>
        <v>181.73</v>
      </c>
      <c r="P9" s="111">
        <v>181.73</v>
      </c>
      <c r="Q9" s="105">
        <f t="shared" si="0"/>
        <v>0</v>
      </c>
      <c r="R9" s="53">
        <v>7811746138</v>
      </c>
      <c r="S9" s="79" t="s">
        <v>387</v>
      </c>
      <c r="T9" s="71" t="s">
        <v>239</v>
      </c>
      <c r="U9" s="87"/>
      <c r="V9" s="104"/>
      <c r="W9" s="103" t="s">
        <v>35</v>
      </c>
      <c r="X9" s="71" t="s">
        <v>192</v>
      </c>
      <c r="Y9" s="34" t="s">
        <v>359</v>
      </c>
      <c r="Z9" s="57" t="str">
        <f t="shared" si="2"/>
        <v>3</v>
      </c>
      <c r="AA9" s="71" t="str">
        <f>SUBSTITUTE(IFERROR(IF(#REF!*1&gt;0,UPPER(AF9&amp;" - "&amp;#REF!&amp;" руб. ["&amp;TRIM(SUBSTITUTE(SUBSTITUTE(" "&amp;R9&amp;" ",""" ","» ")," """," «"))&amp;"]"),""),""),"ОБЩЕСТВО С ОГРАНИЧЕННОЙ ОТВЕТСТВЕННОСТЬЮ","ООО")</f>
        <v/>
      </c>
      <c r="AB9" s="69">
        <v>13</v>
      </c>
      <c r="AC9" s="58"/>
      <c r="AE9" s="59">
        <v>3</v>
      </c>
      <c r="AF9" s="5" t="str">
        <f t="shared" si="3"/>
        <v>Дидактические материалы по геометрии</v>
      </c>
      <c r="AG9" s="103" t="s">
        <v>35</v>
      </c>
      <c r="AH9" s="20"/>
      <c r="AI9" s="20"/>
      <c r="AJ9" s="20"/>
      <c r="AK9" s="20"/>
      <c r="AL9" s="20"/>
      <c r="AM9" s="21"/>
    </row>
    <row r="10" spans="1:39" ht="15" hidden="1" customHeight="1" x14ac:dyDescent="0.25">
      <c r="A10" s="106"/>
      <c r="B10" s="106"/>
      <c r="C10" s="107"/>
      <c r="D10" s="108"/>
      <c r="E10" s="109"/>
      <c r="F10" s="71" t="s">
        <v>405</v>
      </c>
      <c r="G10" s="47">
        <v>223</v>
      </c>
      <c r="H10" s="99">
        <v>223</v>
      </c>
      <c r="I10" s="47"/>
      <c r="J10" s="9" t="s">
        <v>358</v>
      </c>
      <c r="K10" s="19"/>
      <c r="L10" s="47">
        <f t="shared" si="4"/>
        <v>223</v>
      </c>
      <c r="M10" s="110"/>
      <c r="N10" s="110"/>
      <c r="O10" s="110"/>
      <c r="P10" s="111"/>
      <c r="Q10" s="105"/>
      <c r="R10" s="53">
        <v>780501047271</v>
      </c>
      <c r="S10" s="44" t="s">
        <v>25</v>
      </c>
      <c r="T10" s="71" t="s">
        <v>239</v>
      </c>
      <c r="U10" s="87"/>
      <c r="V10" s="104"/>
      <c r="W10" s="103"/>
      <c r="X10" s="71" t="s">
        <v>192</v>
      </c>
      <c r="Y10" s="34" t="s">
        <v>56</v>
      </c>
      <c r="Z10" s="57" t="str">
        <f t="shared" si="2"/>
        <v>3</v>
      </c>
      <c r="AA10" s="71" t="str">
        <f>SUBSTITUTE(IFERROR(IF(#REF!*1&gt;0,UPPER(AF10&amp;" - "&amp;#REF!&amp;" руб. ["&amp;TRIM(SUBSTITUTE(SUBSTITUTE(" "&amp;R10&amp;" ",""" ","» ")," """," «"))&amp;"]"),""),""),"ОБЩЕСТВО С ОГРАНИЧЕННОЙ ОТВЕТСТВЕННОСТЬЮ","ООО")</f>
        <v/>
      </c>
      <c r="AB10" s="69" t="e">
        <f>VLOOKUP(F10,[2]Контракты!$A:$H,8,0)</f>
        <v>#N/A</v>
      </c>
      <c r="AC10" s="58"/>
      <c r="AD10" s="96">
        <v>231</v>
      </c>
      <c r="AE10" s="59">
        <v>3</v>
      </c>
      <c r="AF10" s="5" t="str">
        <f t="shared" si="3"/>
        <v>Дидактические материалы по геометрии</v>
      </c>
      <c r="AG10" s="103"/>
      <c r="AH10" s="84">
        <f>AD10-H10</f>
        <v>8</v>
      </c>
      <c r="AI10" s="20"/>
      <c r="AJ10" s="20"/>
      <c r="AK10" s="20"/>
      <c r="AL10" s="20"/>
      <c r="AM10" s="21"/>
    </row>
    <row r="11" spans="1:39" ht="15" hidden="1" customHeight="1" x14ac:dyDescent="0.25">
      <c r="A11" s="106"/>
      <c r="B11" s="106"/>
      <c r="C11" s="107"/>
      <c r="D11" s="108"/>
      <c r="E11" s="109"/>
      <c r="F11" s="71" t="s">
        <v>401</v>
      </c>
      <c r="G11" s="47">
        <v>153</v>
      </c>
      <c r="H11" s="47">
        <v>153</v>
      </c>
      <c r="I11" s="47"/>
      <c r="J11" s="9" t="s">
        <v>358</v>
      </c>
      <c r="K11" s="19"/>
      <c r="L11" s="47">
        <f t="shared" si="4"/>
        <v>153</v>
      </c>
      <c r="M11" s="110"/>
      <c r="N11" s="110"/>
      <c r="O11" s="110"/>
      <c r="P11" s="111"/>
      <c r="Q11" s="105"/>
      <c r="R11" s="53">
        <v>772735455227</v>
      </c>
      <c r="S11" s="71" t="s">
        <v>24</v>
      </c>
      <c r="T11" s="71" t="s">
        <v>239</v>
      </c>
      <c r="U11" s="87"/>
      <c r="V11" s="104"/>
      <c r="W11" s="103"/>
      <c r="X11" s="71" t="s">
        <v>192</v>
      </c>
      <c r="Y11" s="55" t="s">
        <v>57</v>
      </c>
      <c r="Z11" s="57" t="str">
        <f t="shared" si="2"/>
        <v>3</v>
      </c>
      <c r="AA11" s="71" t="str">
        <f>SUBSTITUTE(IFERROR(IF(#REF!*1&gt;0,UPPER(AF11&amp;" - "&amp;#REF!&amp;" руб. ["&amp;TRIM(SUBSTITUTE(SUBSTITUTE(" "&amp;R11&amp;" ",""" ","» ")," """," «"))&amp;"]"),""),""),"ОБЩЕСТВО С ОГРАНИЧЕННОЙ ОТВЕТСТВЕННОСТЬЮ","ООО")</f>
        <v/>
      </c>
      <c r="AB11" s="69" t="e">
        <f>VLOOKUP(F11,[2]Контракты!$A:$H,8,0)</f>
        <v>#N/A</v>
      </c>
      <c r="AC11" s="58"/>
      <c r="AE11" s="59">
        <v>3</v>
      </c>
      <c r="AF11" s="5" t="str">
        <f t="shared" si="3"/>
        <v>Дидактические материалы по геометрии</v>
      </c>
      <c r="AG11" s="103"/>
      <c r="AH11" s="20"/>
      <c r="AI11" s="20"/>
      <c r="AJ11" s="20"/>
      <c r="AK11" s="20"/>
      <c r="AL11" s="20"/>
      <c r="AM11" s="21"/>
    </row>
    <row r="12" spans="1:39" ht="15" customHeight="1" x14ac:dyDescent="0.25">
      <c r="A12" s="106"/>
      <c r="B12" s="106"/>
      <c r="C12" s="107"/>
      <c r="D12" s="108"/>
      <c r="E12" s="109"/>
      <c r="F12" s="76" t="s">
        <v>402</v>
      </c>
      <c r="G12" s="11">
        <v>181</v>
      </c>
      <c r="H12" s="11">
        <v>181</v>
      </c>
      <c r="I12" s="47"/>
      <c r="J12" s="9" t="s">
        <v>358</v>
      </c>
      <c r="K12" s="19"/>
      <c r="L12" s="11">
        <f t="shared" si="4"/>
        <v>181</v>
      </c>
      <c r="M12" s="110"/>
      <c r="N12" s="110"/>
      <c r="O12" s="110"/>
      <c r="P12" s="111"/>
      <c r="Q12" s="105"/>
      <c r="R12" s="53">
        <v>7721841549</v>
      </c>
      <c r="S12" s="71" t="s">
        <v>395</v>
      </c>
      <c r="T12" s="71" t="s">
        <v>239</v>
      </c>
      <c r="U12" s="87"/>
      <c r="V12" s="104"/>
      <c r="W12" s="103"/>
      <c r="X12" s="71" t="s">
        <v>192</v>
      </c>
      <c r="Y12" s="55" t="s">
        <v>392</v>
      </c>
      <c r="Z12" s="57" t="str">
        <f t="shared" si="2"/>
        <v>3</v>
      </c>
      <c r="AA12" s="71" t="str">
        <f>SUBSTITUTE(IFERROR(IF(#REF!*1&gt;0,UPPER(AF12&amp;" - "&amp;#REF!&amp;" руб. ["&amp;TRIM(SUBSTITUTE(SUBSTITUTE(" "&amp;R12&amp;" ",""" ","» ")," """," «"))&amp;"]"),""),""),"ОБЩЕСТВО С ОГРАНИЧЕННОЙ ОТВЕТСТВЕННОСТЬЮ","ООО")</f>
        <v/>
      </c>
      <c r="AB12" s="69" t="e">
        <f>VLOOKUP(F12,[2]Контракты!$A:$H,8,0)</f>
        <v>#N/A</v>
      </c>
      <c r="AC12" s="58"/>
      <c r="AE12" s="59">
        <v>3</v>
      </c>
      <c r="AF12" s="5" t="str">
        <f t="shared" si="3"/>
        <v>Дидактические материалы по геометрии</v>
      </c>
      <c r="AG12" s="103"/>
      <c r="AH12" s="84"/>
      <c r="AI12" s="20"/>
      <c r="AJ12" s="20"/>
      <c r="AK12" s="20"/>
      <c r="AL12" s="20"/>
      <c r="AM12" s="21"/>
    </row>
    <row r="13" spans="1:39" ht="15" hidden="1" customHeight="1" x14ac:dyDescent="0.25">
      <c r="A13" s="106" t="s">
        <v>357</v>
      </c>
      <c r="B13" s="106" t="s">
        <v>58</v>
      </c>
      <c r="C13" s="107" t="s">
        <v>59</v>
      </c>
      <c r="D13" s="108" t="s">
        <v>60</v>
      </c>
      <c r="E13" s="109" t="s">
        <v>21</v>
      </c>
      <c r="F13" s="16" t="s">
        <v>36</v>
      </c>
      <c r="G13" s="13">
        <f t="shared" ref="G13:G14" si="5">ROUND((I13*J13)/100*(100+K13),2)</f>
        <v>138.76</v>
      </c>
      <c r="H13" s="13">
        <v>138.76</v>
      </c>
      <c r="I13" s="47">
        <v>125.2</v>
      </c>
      <c r="J13" s="9">
        <v>1.0759999999999998</v>
      </c>
      <c r="K13" s="19">
        <v>3</v>
      </c>
      <c r="L13" s="13">
        <f t="shared" si="4"/>
        <v>138.76</v>
      </c>
      <c r="M13" s="110">
        <f>ROUND(_xlfn.STDEV.S(L13:L17),2)</f>
        <v>18.95</v>
      </c>
      <c r="N13" s="110">
        <f>ROUND(STDEV(L13:L17)*100/AVERAGE(L13:L17),2)</f>
        <v>11.81</v>
      </c>
      <c r="O13" s="110">
        <f>ROUND(AVERAGE(L13:L17),2)</f>
        <v>160.44</v>
      </c>
      <c r="P13" s="111">
        <v>160.44</v>
      </c>
      <c r="Q13" s="105">
        <f t="shared" si="0"/>
        <v>0</v>
      </c>
      <c r="R13" s="53">
        <v>7820023230</v>
      </c>
      <c r="S13" s="71" t="s">
        <v>27</v>
      </c>
      <c r="T13" s="71" t="s">
        <v>239</v>
      </c>
      <c r="U13" s="87"/>
      <c r="V13" s="104"/>
      <c r="W13" s="103" t="s">
        <v>61</v>
      </c>
      <c r="X13" s="71" t="s">
        <v>192</v>
      </c>
      <c r="Y13" s="34" t="s">
        <v>359</v>
      </c>
      <c r="Z13" s="57" t="str">
        <f t="shared" si="2"/>
        <v>4</v>
      </c>
      <c r="AA13" s="71" t="str">
        <f>SUBSTITUTE(IFERROR(IF(#REF!*1&gt;0,UPPER(AF13&amp;" - "&amp;#REF!&amp;" руб. ["&amp;TRIM(SUBSTITUTE(SUBSTITUTE(" "&amp;R13&amp;" ",""" ","» ")," """," «"))&amp;"]"),""),""),"ОБЩЕСТВО С ОГРАНИЧЕННОЙ ОТВЕТСТВЕННОСТЬЮ","ООО")</f>
        <v/>
      </c>
      <c r="AB13" s="69">
        <f>VLOOKUP(F13,[2]Контракты!$A:$H,8,0)</f>
        <v>13</v>
      </c>
      <c r="AC13" s="58"/>
      <c r="AE13" s="59">
        <v>4</v>
      </c>
      <c r="AF13" s="5" t="str">
        <f t="shared" si="3"/>
        <v>Дидактические материалы по физике</v>
      </c>
      <c r="AG13" s="103" t="s">
        <v>61</v>
      </c>
      <c r="AH13" s="20"/>
      <c r="AI13" s="20"/>
      <c r="AJ13" s="20"/>
      <c r="AK13" s="20"/>
      <c r="AL13" s="20"/>
      <c r="AM13" s="21"/>
    </row>
    <row r="14" spans="1:39" ht="15" hidden="1" customHeight="1" x14ac:dyDescent="0.25">
      <c r="A14" s="106"/>
      <c r="B14" s="106"/>
      <c r="C14" s="107"/>
      <c r="D14" s="108"/>
      <c r="E14" s="109"/>
      <c r="F14" s="22" t="s">
        <v>62</v>
      </c>
      <c r="G14" s="13">
        <f t="shared" si="5"/>
        <v>129.78</v>
      </c>
      <c r="H14" s="13">
        <v>129.78</v>
      </c>
      <c r="I14" s="47">
        <v>120</v>
      </c>
      <c r="J14" s="9">
        <v>1.0814999999999997</v>
      </c>
      <c r="K14" s="19">
        <v>0</v>
      </c>
      <c r="L14" s="13"/>
      <c r="M14" s="110"/>
      <c r="N14" s="110"/>
      <c r="O14" s="110"/>
      <c r="P14" s="111"/>
      <c r="Q14" s="105"/>
      <c r="R14" s="63">
        <v>7725048330</v>
      </c>
      <c r="S14" s="10" t="s">
        <v>63</v>
      </c>
      <c r="T14" s="71" t="s">
        <v>239</v>
      </c>
      <c r="U14" s="87"/>
      <c r="V14" s="104"/>
      <c r="W14" s="103"/>
      <c r="X14" s="71" t="s">
        <v>192</v>
      </c>
      <c r="Y14" s="30" t="s">
        <v>360</v>
      </c>
      <c r="Z14" s="57" t="str">
        <f t="shared" si="2"/>
        <v>4</v>
      </c>
      <c r="AA14" s="71" t="str">
        <f>SUBSTITUTE(IFERROR(IF(#REF!*1&gt;0,UPPER(AF14&amp;" - "&amp;#REF!&amp;" руб. ["&amp;TRIM(SUBSTITUTE(SUBSTITUTE(" "&amp;R14&amp;" ",""" ","» ")," """," «"))&amp;"]"),""),""),"ОБЩЕСТВО С ОГРАНИЧЕННОЙ ОТВЕТСТВЕННОСТЬЮ","ООО")</f>
        <v/>
      </c>
      <c r="AB14" s="69">
        <f>VLOOKUP(F14,[2]Контракты!$A:$H,8,0)</f>
        <v>0</v>
      </c>
      <c r="AC14" s="58"/>
      <c r="AE14" s="59">
        <v>4</v>
      </c>
      <c r="AF14" s="5" t="str">
        <f t="shared" si="3"/>
        <v>Дидактические материалы по физике</v>
      </c>
      <c r="AG14" s="103"/>
      <c r="AH14" s="20"/>
      <c r="AI14" s="20"/>
      <c r="AJ14" s="20"/>
      <c r="AK14" s="20"/>
      <c r="AL14" s="20"/>
      <c r="AM14" s="21"/>
    </row>
    <row r="15" spans="1:39" ht="15" hidden="1" customHeight="1" x14ac:dyDescent="0.25">
      <c r="A15" s="106"/>
      <c r="B15" s="106"/>
      <c r="C15" s="107"/>
      <c r="D15" s="108"/>
      <c r="E15" s="109"/>
      <c r="F15" s="71" t="s">
        <v>405</v>
      </c>
      <c r="G15" s="47">
        <v>183</v>
      </c>
      <c r="H15" s="99">
        <v>183</v>
      </c>
      <c r="I15" s="47"/>
      <c r="J15" s="9" t="s">
        <v>358</v>
      </c>
      <c r="K15" s="19"/>
      <c r="L15" s="47">
        <f t="shared" ref="L15:L31" si="6">G15</f>
        <v>183</v>
      </c>
      <c r="M15" s="110"/>
      <c r="N15" s="110"/>
      <c r="O15" s="110"/>
      <c r="P15" s="111"/>
      <c r="Q15" s="105"/>
      <c r="R15" s="53">
        <v>780501047271</v>
      </c>
      <c r="S15" s="44" t="s">
        <v>25</v>
      </c>
      <c r="T15" s="71" t="s">
        <v>239</v>
      </c>
      <c r="U15" s="87"/>
      <c r="V15" s="104"/>
      <c r="W15" s="103"/>
      <c r="X15" s="71" t="s">
        <v>192</v>
      </c>
      <c r="Y15" s="34" t="s">
        <v>64</v>
      </c>
      <c r="Z15" s="57" t="str">
        <f t="shared" si="2"/>
        <v>4</v>
      </c>
      <c r="AA15" s="71" t="str">
        <f>SUBSTITUTE(IFERROR(IF(#REF!*1&gt;0,UPPER(AF15&amp;" - "&amp;#REF!&amp;" руб. ["&amp;TRIM(SUBSTITUTE(SUBSTITUTE(" "&amp;R15&amp;" ",""" ","» ")," """," «"))&amp;"]"),""),""),"ОБЩЕСТВО С ОГРАНИЧЕННОЙ ОТВЕТСТВЕННОСТЬЮ","ООО")</f>
        <v/>
      </c>
      <c r="AB15" s="69" t="e">
        <f>VLOOKUP(F15,[2]Контракты!$A:$H,8,0)</f>
        <v>#N/A</v>
      </c>
      <c r="AC15" s="58"/>
      <c r="AD15" s="96">
        <v>190</v>
      </c>
      <c r="AE15" s="59">
        <v>4</v>
      </c>
      <c r="AF15" s="5" t="str">
        <f t="shared" si="3"/>
        <v>Дидактические материалы по физике</v>
      </c>
      <c r="AG15" s="103"/>
      <c r="AH15" s="84">
        <f>AD15-H15</f>
        <v>7</v>
      </c>
      <c r="AI15" s="20"/>
      <c r="AJ15" s="20"/>
      <c r="AK15" s="20"/>
      <c r="AL15" s="20"/>
      <c r="AM15" s="21"/>
    </row>
    <row r="16" spans="1:39" ht="15" hidden="1" customHeight="1" x14ac:dyDescent="0.25">
      <c r="A16" s="106"/>
      <c r="B16" s="106"/>
      <c r="C16" s="107"/>
      <c r="D16" s="108"/>
      <c r="E16" s="109"/>
      <c r="F16" s="71" t="s">
        <v>401</v>
      </c>
      <c r="G16" s="47">
        <v>153</v>
      </c>
      <c r="H16" s="47">
        <v>153</v>
      </c>
      <c r="I16" s="47"/>
      <c r="J16" s="9" t="s">
        <v>358</v>
      </c>
      <c r="K16" s="19"/>
      <c r="L16" s="47">
        <f t="shared" si="6"/>
        <v>153</v>
      </c>
      <c r="M16" s="110"/>
      <c r="N16" s="110"/>
      <c r="O16" s="110"/>
      <c r="P16" s="111"/>
      <c r="Q16" s="105"/>
      <c r="R16" s="53">
        <v>772735455227</v>
      </c>
      <c r="S16" s="71" t="s">
        <v>24</v>
      </c>
      <c r="T16" s="71" t="s">
        <v>239</v>
      </c>
      <c r="U16" s="87"/>
      <c r="V16" s="104"/>
      <c r="W16" s="103"/>
      <c r="X16" s="71" t="s">
        <v>192</v>
      </c>
      <c r="Y16" s="55" t="s">
        <v>65</v>
      </c>
      <c r="Z16" s="57" t="str">
        <f t="shared" si="2"/>
        <v>4</v>
      </c>
      <c r="AA16" s="71" t="str">
        <f>SUBSTITUTE(IFERROR(IF(#REF!*1&gt;0,UPPER(AF16&amp;" - "&amp;#REF!&amp;" руб. ["&amp;TRIM(SUBSTITUTE(SUBSTITUTE(" "&amp;R16&amp;" ",""" ","» ")," """," «"))&amp;"]"),""),""),"ОБЩЕСТВО С ОГРАНИЧЕННОЙ ОТВЕТСТВЕННОСТЬЮ","ООО")</f>
        <v/>
      </c>
      <c r="AB16" s="69" t="e">
        <f>VLOOKUP(F16,[2]Контракты!$A:$H,8,0)</f>
        <v>#N/A</v>
      </c>
      <c r="AC16" s="58"/>
      <c r="AE16" s="59">
        <v>4</v>
      </c>
      <c r="AF16" s="5" t="str">
        <f t="shared" si="3"/>
        <v>Дидактические материалы по физике</v>
      </c>
      <c r="AG16" s="103"/>
      <c r="AH16" s="20"/>
      <c r="AI16" s="20"/>
      <c r="AJ16" s="20"/>
      <c r="AK16" s="20"/>
      <c r="AL16" s="20"/>
      <c r="AM16" s="21"/>
    </row>
    <row r="17" spans="1:39" ht="15" customHeight="1" x14ac:dyDescent="0.25">
      <c r="A17" s="106"/>
      <c r="B17" s="106"/>
      <c r="C17" s="107"/>
      <c r="D17" s="108"/>
      <c r="E17" s="109"/>
      <c r="F17" s="76" t="s">
        <v>402</v>
      </c>
      <c r="G17" s="11">
        <v>167</v>
      </c>
      <c r="H17" s="11">
        <v>167</v>
      </c>
      <c r="I17" s="47"/>
      <c r="J17" s="9" t="s">
        <v>358</v>
      </c>
      <c r="K17" s="19"/>
      <c r="L17" s="11">
        <f t="shared" si="6"/>
        <v>167</v>
      </c>
      <c r="M17" s="110"/>
      <c r="N17" s="110"/>
      <c r="O17" s="110"/>
      <c r="P17" s="111"/>
      <c r="Q17" s="105"/>
      <c r="R17" s="53">
        <v>7721841549</v>
      </c>
      <c r="S17" s="71" t="s">
        <v>395</v>
      </c>
      <c r="T17" s="71" t="s">
        <v>239</v>
      </c>
      <c r="U17" s="87"/>
      <c r="V17" s="104"/>
      <c r="W17" s="103"/>
      <c r="X17" s="71" t="s">
        <v>192</v>
      </c>
      <c r="Y17" s="34" t="s">
        <v>66</v>
      </c>
      <c r="Z17" s="57" t="str">
        <f t="shared" si="2"/>
        <v>4</v>
      </c>
      <c r="AA17" s="71" t="str">
        <f>SUBSTITUTE(IFERROR(IF(#REF!*1&gt;0,UPPER(AF17&amp;" - "&amp;#REF!&amp;" руб. ["&amp;TRIM(SUBSTITUTE(SUBSTITUTE(" "&amp;R17&amp;" ",""" ","» ")," """," «"))&amp;"]"),""),""),"ОБЩЕСТВО С ОГРАНИЧЕННОЙ ОТВЕТСТВЕННОСТЬЮ","ООО")</f>
        <v/>
      </c>
      <c r="AB17" s="69" t="e">
        <f>VLOOKUP(F17,[2]Контракты!$A:$H,8,0)</f>
        <v>#N/A</v>
      </c>
      <c r="AC17" s="58"/>
      <c r="AE17" s="59">
        <v>4</v>
      </c>
      <c r="AF17" s="5" t="str">
        <f t="shared" si="3"/>
        <v>Дидактические материалы по физике</v>
      </c>
      <c r="AG17" s="103"/>
      <c r="AH17" s="84"/>
      <c r="AI17" s="20"/>
      <c r="AJ17" s="20"/>
      <c r="AK17" s="20"/>
      <c r="AL17" s="20"/>
      <c r="AM17" s="21"/>
    </row>
    <row r="18" spans="1:39" ht="15" hidden="1" customHeight="1" x14ac:dyDescent="0.25">
      <c r="A18" s="106" t="s">
        <v>357</v>
      </c>
      <c r="B18" s="106" t="s">
        <v>67</v>
      </c>
      <c r="C18" s="107" t="s">
        <v>68</v>
      </c>
      <c r="D18" s="108" t="s">
        <v>69</v>
      </c>
      <c r="E18" s="109" t="s">
        <v>21</v>
      </c>
      <c r="F18" s="16" t="s">
        <v>36</v>
      </c>
      <c r="G18" s="13">
        <f t="shared" ref="G18:G19" si="7">ROUND((I18*J18)/100*(100+K18),2)</f>
        <v>134.72</v>
      </c>
      <c r="H18" s="13">
        <v>134.72</v>
      </c>
      <c r="I18" s="47">
        <v>125.2</v>
      </c>
      <c r="J18" s="9">
        <v>1.0759999999999998</v>
      </c>
      <c r="K18" s="19">
        <v>0</v>
      </c>
      <c r="L18" s="13">
        <f t="shared" si="6"/>
        <v>134.72</v>
      </c>
      <c r="M18" s="110">
        <f>ROUND(_xlfn.STDEV.S(L18:L22),2)</f>
        <v>22.18</v>
      </c>
      <c r="N18" s="110">
        <f>ROUND(STDEV(L18:L22)*100/AVERAGE(L18:L22),2)</f>
        <v>14.45</v>
      </c>
      <c r="O18" s="110">
        <f>ROUND(AVERAGE(L18:L22),2)</f>
        <v>153.5</v>
      </c>
      <c r="P18" s="111">
        <v>153.5</v>
      </c>
      <c r="Q18" s="105">
        <f t="shared" si="0"/>
        <v>0</v>
      </c>
      <c r="R18" s="53">
        <v>7820023230</v>
      </c>
      <c r="S18" s="71" t="s">
        <v>27</v>
      </c>
      <c r="T18" s="71" t="s">
        <v>239</v>
      </c>
      <c r="U18" s="87"/>
      <c r="V18" s="104"/>
      <c r="W18" s="103" t="s">
        <v>61</v>
      </c>
      <c r="X18" s="71" t="s">
        <v>192</v>
      </c>
      <c r="Y18" s="34" t="s">
        <v>359</v>
      </c>
      <c r="Z18" s="57" t="str">
        <f t="shared" si="2"/>
        <v>5</v>
      </c>
      <c r="AA18" s="71" t="str">
        <f>SUBSTITUTE(IFERROR(IF(#REF!*1&gt;0,UPPER(AF18&amp;" - "&amp;#REF!&amp;" руб. ["&amp;TRIM(SUBSTITUTE(SUBSTITUTE(" "&amp;R18&amp;" ",""" ","» ")," """," «"))&amp;"]"),""),""),"ОБЩЕСТВО С ОГРАНИЧЕННОЙ ОТВЕТСТВЕННОСТЬЮ","ООО")</f>
        <v/>
      </c>
      <c r="AB18" s="69">
        <f>VLOOKUP(F18,[2]Контракты!$A:$H,8,0)</f>
        <v>13</v>
      </c>
      <c r="AC18" s="58"/>
      <c r="AE18" s="59">
        <v>5</v>
      </c>
      <c r="AF18" s="5" t="str">
        <f t="shared" si="3"/>
        <v>Дидактические материалы по физике</v>
      </c>
      <c r="AG18" s="103" t="s">
        <v>61</v>
      </c>
      <c r="AH18" s="20"/>
      <c r="AI18" s="20"/>
      <c r="AJ18" s="20"/>
      <c r="AK18" s="20"/>
      <c r="AL18" s="20"/>
      <c r="AM18" s="21"/>
    </row>
    <row r="19" spans="1:39" ht="15" hidden="1" customHeight="1" x14ac:dyDescent="0.25">
      <c r="A19" s="106"/>
      <c r="B19" s="106"/>
      <c r="C19" s="107"/>
      <c r="D19" s="108"/>
      <c r="E19" s="109"/>
      <c r="F19" s="22" t="s">
        <v>62</v>
      </c>
      <c r="G19" s="13">
        <f t="shared" si="7"/>
        <v>129.78</v>
      </c>
      <c r="H19" s="13">
        <v>129.78</v>
      </c>
      <c r="I19" s="47">
        <v>120</v>
      </c>
      <c r="J19" s="9">
        <v>1.0814999999999997</v>
      </c>
      <c r="K19" s="19">
        <v>0</v>
      </c>
      <c r="L19" s="13">
        <f t="shared" si="6"/>
        <v>129.78</v>
      </c>
      <c r="M19" s="110"/>
      <c r="N19" s="110"/>
      <c r="O19" s="110"/>
      <c r="P19" s="111"/>
      <c r="Q19" s="105"/>
      <c r="R19" s="63">
        <v>7725048330</v>
      </c>
      <c r="S19" s="10" t="s">
        <v>63</v>
      </c>
      <c r="T19" s="71" t="s">
        <v>239</v>
      </c>
      <c r="U19" s="87"/>
      <c r="V19" s="104"/>
      <c r="W19" s="103"/>
      <c r="X19" s="71" t="s">
        <v>192</v>
      </c>
      <c r="Y19" s="30" t="s">
        <v>360</v>
      </c>
      <c r="Z19" s="57" t="str">
        <f t="shared" si="2"/>
        <v>5</v>
      </c>
      <c r="AA19" s="71" t="str">
        <f>SUBSTITUTE(IFERROR(IF(#REF!*1&gt;0,UPPER(AF19&amp;" - "&amp;#REF!&amp;" руб. ["&amp;TRIM(SUBSTITUTE(SUBSTITUTE(" "&amp;R19&amp;" ",""" ","» ")," """," «"))&amp;"]"),""),""),"ОБЩЕСТВО С ОГРАНИЧЕННОЙ ОТВЕТСТВЕННОСТЬЮ","ООО")</f>
        <v/>
      </c>
      <c r="AB19" s="69">
        <f>VLOOKUP(F19,[2]Контракты!$A:$H,8,0)</f>
        <v>0</v>
      </c>
      <c r="AC19" s="58"/>
      <c r="AE19" s="59">
        <v>5</v>
      </c>
      <c r="AF19" s="5" t="str">
        <f t="shared" si="3"/>
        <v>Дидактические материалы по физике</v>
      </c>
      <c r="AG19" s="103"/>
      <c r="AH19" s="20"/>
      <c r="AI19" s="20"/>
      <c r="AJ19" s="20"/>
      <c r="AK19" s="20"/>
      <c r="AL19" s="20"/>
      <c r="AM19" s="21"/>
    </row>
    <row r="20" spans="1:39" ht="15" hidden="1" customHeight="1" x14ac:dyDescent="0.25">
      <c r="A20" s="106"/>
      <c r="B20" s="106"/>
      <c r="C20" s="107"/>
      <c r="D20" s="108"/>
      <c r="E20" s="109"/>
      <c r="F20" s="71" t="s">
        <v>405</v>
      </c>
      <c r="G20" s="47">
        <v>183</v>
      </c>
      <c r="H20" s="99">
        <v>183</v>
      </c>
      <c r="I20" s="47"/>
      <c r="J20" s="9" t="s">
        <v>358</v>
      </c>
      <c r="K20" s="19"/>
      <c r="L20" s="47">
        <f t="shared" si="6"/>
        <v>183</v>
      </c>
      <c r="M20" s="110"/>
      <c r="N20" s="110"/>
      <c r="O20" s="110"/>
      <c r="P20" s="111"/>
      <c r="Q20" s="105"/>
      <c r="R20" s="53">
        <v>780501047271</v>
      </c>
      <c r="S20" s="44" t="s">
        <v>25</v>
      </c>
      <c r="T20" s="71" t="s">
        <v>239</v>
      </c>
      <c r="U20" s="87"/>
      <c r="V20" s="104"/>
      <c r="W20" s="103"/>
      <c r="X20" s="71" t="s">
        <v>192</v>
      </c>
      <c r="Y20" s="34" t="s">
        <v>70</v>
      </c>
      <c r="Z20" s="57" t="str">
        <f t="shared" si="2"/>
        <v>5</v>
      </c>
      <c r="AA20" s="71" t="str">
        <f>SUBSTITUTE(IFERROR(IF(#REF!*1&gt;0,UPPER(AF20&amp;" - "&amp;#REF!&amp;" руб. ["&amp;TRIM(SUBSTITUTE(SUBSTITUTE(" "&amp;R20&amp;" ",""" ","» ")," """," «"))&amp;"]"),""),""),"ОБЩЕСТВО С ОГРАНИЧЕННОЙ ОТВЕТСТВЕННОСТЬЮ","ООО")</f>
        <v/>
      </c>
      <c r="AB20" s="69" t="e">
        <f>VLOOKUP(F20,[2]Контракты!$A:$H,8,0)</f>
        <v>#N/A</v>
      </c>
      <c r="AC20" s="58"/>
      <c r="AD20" s="96">
        <v>183</v>
      </c>
      <c r="AE20" s="59">
        <v>5</v>
      </c>
      <c r="AF20" s="5" t="str">
        <f t="shared" si="3"/>
        <v>Дидактические материалы по физике</v>
      </c>
      <c r="AG20" s="103"/>
      <c r="AH20" s="84">
        <f>AD20-H20</f>
        <v>0</v>
      </c>
      <c r="AI20" s="20"/>
      <c r="AJ20" s="20"/>
      <c r="AK20" s="20"/>
      <c r="AL20" s="20"/>
      <c r="AM20" s="21"/>
    </row>
    <row r="21" spans="1:39" ht="15" hidden="1" customHeight="1" x14ac:dyDescent="0.25">
      <c r="A21" s="106"/>
      <c r="B21" s="106"/>
      <c r="C21" s="107"/>
      <c r="D21" s="108"/>
      <c r="E21" s="109"/>
      <c r="F21" s="71" t="s">
        <v>401</v>
      </c>
      <c r="G21" s="47">
        <v>153</v>
      </c>
      <c r="H21" s="47">
        <v>153</v>
      </c>
      <c r="I21" s="47"/>
      <c r="J21" s="9" t="s">
        <v>358</v>
      </c>
      <c r="K21" s="19"/>
      <c r="L21" s="47">
        <f t="shared" si="6"/>
        <v>153</v>
      </c>
      <c r="M21" s="110"/>
      <c r="N21" s="110"/>
      <c r="O21" s="110"/>
      <c r="P21" s="111"/>
      <c r="Q21" s="105"/>
      <c r="R21" s="53">
        <v>772735455227</v>
      </c>
      <c r="S21" s="71" t="s">
        <v>24</v>
      </c>
      <c r="T21" s="71" t="s">
        <v>239</v>
      </c>
      <c r="U21" s="87"/>
      <c r="V21" s="104"/>
      <c r="W21" s="103"/>
      <c r="X21" s="71" t="s">
        <v>192</v>
      </c>
      <c r="Y21" s="55" t="s">
        <v>71</v>
      </c>
      <c r="Z21" s="57" t="str">
        <f t="shared" si="2"/>
        <v>5</v>
      </c>
      <c r="AA21" s="71" t="str">
        <f>SUBSTITUTE(IFERROR(IF(#REF!*1&gt;0,UPPER(AF21&amp;" - "&amp;#REF!&amp;" руб. ["&amp;TRIM(SUBSTITUTE(SUBSTITUTE(" "&amp;R21&amp;" ",""" ","» ")," """," «"))&amp;"]"),""),""),"ОБЩЕСТВО С ОГРАНИЧЕННОЙ ОТВЕТСТВЕННОСТЬЮ","ООО")</f>
        <v/>
      </c>
      <c r="AB21" s="69" t="e">
        <f>VLOOKUP(F21,[2]Контракты!$A:$H,8,0)</f>
        <v>#N/A</v>
      </c>
      <c r="AC21" s="58"/>
      <c r="AE21" s="59">
        <v>5</v>
      </c>
      <c r="AF21" s="5" t="str">
        <f t="shared" si="3"/>
        <v>Дидактические материалы по физике</v>
      </c>
      <c r="AG21" s="103"/>
      <c r="AH21" s="20"/>
      <c r="AI21" s="20"/>
      <c r="AJ21" s="20"/>
      <c r="AK21" s="20"/>
      <c r="AL21" s="20"/>
      <c r="AM21" s="21"/>
    </row>
    <row r="22" spans="1:39" ht="15" customHeight="1" x14ac:dyDescent="0.25">
      <c r="A22" s="106"/>
      <c r="B22" s="106"/>
      <c r="C22" s="107"/>
      <c r="D22" s="108"/>
      <c r="E22" s="109"/>
      <c r="F22" s="76" t="s">
        <v>402</v>
      </c>
      <c r="G22" s="11">
        <v>167</v>
      </c>
      <c r="H22" s="11">
        <v>167</v>
      </c>
      <c r="I22" s="47"/>
      <c r="J22" s="9" t="s">
        <v>358</v>
      </c>
      <c r="K22" s="19"/>
      <c r="L22" s="11">
        <f t="shared" si="6"/>
        <v>167</v>
      </c>
      <c r="M22" s="110"/>
      <c r="N22" s="110"/>
      <c r="O22" s="110"/>
      <c r="P22" s="111"/>
      <c r="Q22" s="105"/>
      <c r="R22" s="53">
        <v>7721841549</v>
      </c>
      <c r="S22" s="71" t="s">
        <v>395</v>
      </c>
      <c r="T22" s="71" t="s">
        <v>239</v>
      </c>
      <c r="U22" s="87"/>
      <c r="V22" s="104"/>
      <c r="W22" s="103"/>
      <c r="X22" s="71" t="s">
        <v>192</v>
      </c>
      <c r="Y22" s="34" t="s">
        <v>72</v>
      </c>
      <c r="Z22" s="57" t="str">
        <f t="shared" si="2"/>
        <v>5</v>
      </c>
      <c r="AA22" s="71" t="str">
        <f>SUBSTITUTE(IFERROR(IF(#REF!*1&gt;0,UPPER(AF22&amp;" - "&amp;#REF!&amp;" руб. ["&amp;TRIM(SUBSTITUTE(SUBSTITUTE(" "&amp;R22&amp;" ",""" ","» ")," """," «"))&amp;"]"),""),""),"ОБЩЕСТВО С ОГРАНИЧЕННОЙ ОТВЕТСТВЕННОСТЬЮ","ООО")</f>
        <v/>
      </c>
      <c r="AB22" s="69" t="e">
        <f>VLOOKUP(F22,[2]Контракты!$A:$H,8,0)</f>
        <v>#N/A</v>
      </c>
      <c r="AC22" s="58"/>
      <c r="AE22" s="59">
        <v>5</v>
      </c>
      <c r="AF22" s="5" t="str">
        <f t="shared" si="3"/>
        <v>Дидактические материалы по физике</v>
      </c>
      <c r="AG22" s="103"/>
      <c r="AH22" s="84"/>
      <c r="AI22" s="20"/>
      <c r="AJ22" s="20"/>
      <c r="AK22" s="20"/>
      <c r="AL22" s="20"/>
      <c r="AM22" s="21"/>
    </row>
    <row r="23" spans="1:39" ht="15" hidden="1" customHeight="1" x14ac:dyDescent="0.25">
      <c r="A23" s="106" t="s">
        <v>357</v>
      </c>
      <c r="B23" s="106" t="s">
        <v>189</v>
      </c>
      <c r="C23" s="107" t="s">
        <v>73</v>
      </c>
      <c r="D23" s="108" t="s">
        <v>74</v>
      </c>
      <c r="E23" s="109" t="s">
        <v>21</v>
      </c>
      <c r="F23" s="71" t="s">
        <v>405</v>
      </c>
      <c r="G23" s="47">
        <v>135</v>
      </c>
      <c r="H23" s="99">
        <v>135</v>
      </c>
      <c r="I23" s="47"/>
      <c r="J23" s="9" t="s">
        <v>358</v>
      </c>
      <c r="K23" s="19"/>
      <c r="L23" s="47">
        <f t="shared" si="6"/>
        <v>135</v>
      </c>
      <c r="M23" s="110">
        <f>ROUND(_xlfn.STDEV.S(L23:L26),2)</f>
        <v>10.29</v>
      </c>
      <c r="N23" s="110">
        <f>ROUND(STDEV(L23:L26)*100/AVERAGE(L23:L26),2)</f>
        <v>7.38</v>
      </c>
      <c r="O23" s="110">
        <f>ROUND(AVERAGE(L23:L26),2)</f>
        <v>139.38</v>
      </c>
      <c r="P23" s="111">
        <v>139.38</v>
      </c>
      <c r="Q23" s="105">
        <f t="shared" si="0"/>
        <v>0</v>
      </c>
      <c r="R23" s="64">
        <v>7715833973</v>
      </c>
      <c r="S23" s="5" t="s">
        <v>30</v>
      </c>
      <c r="T23" s="71" t="s">
        <v>239</v>
      </c>
      <c r="U23" s="87"/>
      <c r="V23" s="104"/>
      <c r="W23" s="103" t="s">
        <v>75</v>
      </c>
      <c r="X23" s="71" t="s">
        <v>192</v>
      </c>
      <c r="Y23" s="55" t="s">
        <v>311</v>
      </c>
      <c r="Z23" s="57" t="str">
        <f t="shared" si="2"/>
        <v>6</v>
      </c>
      <c r="AA23" s="71" t="str">
        <f>SUBSTITUTE(IFERROR(IF(#REF!*1&gt;0,UPPER(AF23&amp;" - "&amp;#REF!&amp;" руб. ["&amp;TRIM(SUBSTITUTE(SUBSTITUTE(" "&amp;R23&amp;" ",""" ","» ")," """," «"))&amp;"]"),""),""),"ОБЩЕСТВО С ОГРАНИЧЕННОЙ ОТВЕТСТВЕННОСТЬЮ","ООО")</f>
        <v/>
      </c>
      <c r="AB23" s="69" t="e">
        <f>VLOOKUP(F23,[2]Контракты!$A:$H,8,0)</f>
        <v>#N/A</v>
      </c>
      <c r="AC23" s="58"/>
      <c r="AD23" s="96">
        <v>156</v>
      </c>
      <c r="AE23" s="59">
        <v>6</v>
      </c>
      <c r="AF23" s="5" t="str">
        <f t="shared" si="3"/>
        <v>Дидактические материалы по химии</v>
      </c>
      <c r="AG23" s="103" t="s">
        <v>75</v>
      </c>
      <c r="AH23" s="84">
        <f>AD23-H23</f>
        <v>21</v>
      </c>
      <c r="AI23" s="20"/>
      <c r="AJ23" s="20"/>
      <c r="AK23" s="20"/>
      <c r="AL23" s="20"/>
      <c r="AM23" s="21"/>
    </row>
    <row r="24" spans="1:39" ht="15" hidden="1" customHeight="1" x14ac:dyDescent="0.25">
      <c r="A24" s="106"/>
      <c r="B24" s="106"/>
      <c r="C24" s="107"/>
      <c r="D24" s="108"/>
      <c r="E24" s="109"/>
      <c r="F24" s="71" t="s">
        <v>401</v>
      </c>
      <c r="G24" s="47">
        <v>128</v>
      </c>
      <c r="H24" s="47">
        <v>128</v>
      </c>
      <c r="I24" s="47"/>
      <c r="J24" s="9" t="s">
        <v>358</v>
      </c>
      <c r="K24" s="19"/>
      <c r="L24" s="47">
        <f t="shared" si="6"/>
        <v>128</v>
      </c>
      <c r="M24" s="110"/>
      <c r="N24" s="110"/>
      <c r="O24" s="110"/>
      <c r="P24" s="111"/>
      <c r="Q24" s="105"/>
      <c r="R24" s="53">
        <v>772735455227</v>
      </c>
      <c r="S24" s="71" t="s">
        <v>24</v>
      </c>
      <c r="T24" s="71" t="s">
        <v>239</v>
      </c>
      <c r="U24" s="87"/>
      <c r="V24" s="104"/>
      <c r="W24" s="103"/>
      <c r="X24" s="71" t="s">
        <v>192</v>
      </c>
      <c r="Y24" s="55" t="s">
        <v>76</v>
      </c>
      <c r="Z24" s="57" t="str">
        <f t="shared" si="2"/>
        <v>6</v>
      </c>
      <c r="AA24" s="71" t="str">
        <f>SUBSTITUTE(IFERROR(IF(#REF!*1&gt;0,UPPER(AF24&amp;" - "&amp;#REF!&amp;" руб. ["&amp;TRIM(SUBSTITUTE(SUBSTITUTE(" "&amp;R24&amp;" ",""" ","» ")," """," «"))&amp;"]"),""),""),"ОБЩЕСТВО С ОГРАНИЧЕННОЙ ОТВЕТСТВЕННОСТЬЮ","ООО")</f>
        <v/>
      </c>
      <c r="AB24" s="69" t="e">
        <f>VLOOKUP(F24,[2]Контракты!$A:$H,8,0)</f>
        <v>#N/A</v>
      </c>
      <c r="AC24" s="58"/>
      <c r="AE24" s="59">
        <v>6</v>
      </c>
      <c r="AF24" s="5" t="str">
        <f t="shared" si="3"/>
        <v>Дидактические материалы по химии</v>
      </c>
      <c r="AG24" s="103"/>
      <c r="AH24" s="20"/>
      <c r="AI24" s="20"/>
      <c r="AJ24" s="20"/>
      <c r="AK24" s="20"/>
      <c r="AL24" s="20"/>
      <c r="AM24" s="21"/>
    </row>
    <row r="25" spans="1:39" ht="15" hidden="1" customHeight="1" x14ac:dyDescent="0.25">
      <c r="A25" s="106"/>
      <c r="B25" s="106"/>
      <c r="C25" s="107"/>
      <c r="D25" s="108"/>
      <c r="E25" s="109"/>
      <c r="F25" s="23" t="s">
        <v>403</v>
      </c>
      <c r="G25" s="11">
        <v>142.52000000000001</v>
      </c>
      <c r="H25" s="11">
        <v>142.52000000000001</v>
      </c>
      <c r="I25" s="47"/>
      <c r="J25" s="9" t="s">
        <v>358</v>
      </c>
      <c r="K25" s="19"/>
      <c r="L25" s="11">
        <f t="shared" si="6"/>
        <v>142.52000000000001</v>
      </c>
      <c r="M25" s="110"/>
      <c r="N25" s="110"/>
      <c r="O25" s="110"/>
      <c r="P25" s="111"/>
      <c r="Q25" s="105"/>
      <c r="R25" s="53">
        <v>7801508102</v>
      </c>
      <c r="S25" s="71" t="s">
        <v>243</v>
      </c>
      <c r="T25" s="71" t="s">
        <v>239</v>
      </c>
      <c r="U25" s="87"/>
      <c r="V25" s="104"/>
      <c r="W25" s="103"/>
      <c r="X25" s="71" t="s">
        <v>192</v>
      </c>
      <c r="Y25" s="67">
        <v>226158</v>
      </c>
      <c r="Z25" s="57" t="str">
        <f t="shared" si="2"/>
        <v>6</v>
      </c>
      <c r="AA25" s="71" t="str">
        <f>SUBSTITUTE(IFERROR(IF(#REF!*1&gt;0,UPPER(AF25&amp;" - "&amp;#REF!&amp;" руб. ["&amp;TRIM(SUBSTITUTE(SUBSTITUTE(" "&amp;R25&amp;" ",""" ","» ")," """," «"))&amp;"]"),""),""),"ОБЩЕСТВО С ОГРАНИЧЕННОЙ ОТВЕТСТВЕННОСТЬЮ","ООО")</f>
        <v/>
      </c>
      <c r="AB25" s="69" t="e">
        <f>VLOOKUP(F25,[2]Контракты!$A:$H,8,0)</f>
        <v>#N/A</v>
      </c>
      <c r="AC25" s="58"/>
      <c r="AE25" s="59">
        <v>6</v>
      </c>
      <c r="AF25" s="5" t="str">
        <f t="shared" si="3"/>
        <v>Дидактические материалы по химии</v>
      </c>
      <c r="AG25" s="103"/>
      <c r="AH25" s="20"/>
      <c r="AI25" s="20"/>
      <c r="AJ25" s="20"/>
      <c r="AK25" s="20"/>
      <c r="AL25" s="20"/>
      <c r="AM25" s="21"/>
    </row>
    <row r="26" spans="1:39" ht="15" customHeight="1" x14ac:dyDescent="0.25">
      <c r="A26" s="106"/>
      <c r="B26" s="106"/>
      <c r="C26" s="107"/>
      <c r="D26" s="108"/>
      <c r="E26" s="109"/>
      <c r="F26" s="76" t="s">
        <v>402</v>
      </c>
      <c r="G26" s="11">
        <v>152</v>
      </c>
      <c r="H26" s="11">
        <v>152</v>
      </c>
      <c r="I26" s="47"/>
      <c r="J26" s="9" t="s">
        <v>358</v>
      </c>
      <c r="K26" s="19"/>
      <c r="L26" s="11">
        <f t="shared" si="6"/>
        <v>152</v>
      </c>
      <c r="M26" s="110"/>
      <c r="N26" s="110"/>
      <c r="O26" s="110"/>
      <c r="P26" s="111"/>
      <c r="Q26" s="105"/>
      <c r="R26" s="53">
        <v>7721841549</v>
      </c>
      <c r="S26" s="71" t="s">
        <v>395</v>
      </c>
      <c r="T26" s="71" t="s">
        <v>239</v>
      </c>
      <c r="U26" s="87"/>
      <c r="V26" s="104"/>
      <c r="W26" s="103"/>
      <c r="X26" s="71" t="s">
        <v>192</v>
      </c>
      <c r="Y26" s="34" t="s">
        <v>77</v>
      </c>
      <c r="Z26" s="57" t="str">
        <f t="shared" si="2"/>
        <v>6</v>
      </c>
      <c r="AA26" s="71" t="str">
        <f>SUBSTITUTE(IFERROR(IF(#REF!*1&gt;0,UPPER(AF26&amp;" - "&amp;#REF!&amp;" руб. ["&amp;TRIM(SUBSTITUTE(SUBSTITUTE(" "&amp;R26&amp;" ",""" ","» ")," """," «"))&amp;"]"),""),""),"ОБЩЕСТВО С ОГРАНИЧЕННОЙ ОТВЕТСТВЕННОСТЬЮ","ООО")</f>
        <v/>
      </c>
      <c r="AB26" s="69" t="e">
        <f>VLOOKUP(F26,[2]Контракты!$A:$H,8,0)</f>
        <v>#N/A</v>
      </c>
      <c r="AC26" s="58"/>
      <c r="AE26" s="59">
        <v>6</v>
      </c>
      <c r="AF26" s="5" t="str">
        <f t="shared" si="3"/>
        <v>Дидактические материалы по химии</v>
      </c>
      <c r="AG26" s="103"/>
      <c r="AH26" s="84"/>
      <c r="AI26" s="20"/>
      <c r="AJ26" s="20"/>
      <c r="AK26" s="20"/>
      <c r="AL26" s="20"/>
      <c r="AM26" s="21"/>
    </row>
    <row r="27" spans="1:39" ht="15" hidden="1" customHeight="1" x14ac:dyDescent="0.25">
      <c r="A27" s="106" t="s">
        <v>357</v>
      </c>
      <c r="B27" s="106" t="s">
        <v>78</v>
      </c>
      <c r="C27" s="107" t="s">
        <v>79</v>
      </c>
      <c r="D27" s="108" t="s">
        <v>80</v>
      </c>
      <c r="E27" s="109" t="s">
        <v>21</v>
      </c>
      <c r="F27" s="79" t="s">
        <v>405</v>
      </c>
      <c r="G27" s="47">
        <v>170</v>
      </c>
      <c r="H27" s="99">
        <v>170</v>
      </c>
      <c r="I27" s="47"/>
      <c r="J27" s="9" t="s">
        <v>358</v>
      </c>
      <c r="K27" s="19"/>
      <c r="L27" s="47">
        <f t="shared" si="6"/>
        <v>170</v>
      </c>
      <c r="M27" s="110">
        <f>ROUND(_xlfn.STDEV.S(L27:L29),2)</f>
        <v>23</v>
      </c>
      <c r="N27" s="110">
        <f>ROUND(STDEV(L27:L29)*100/AVERAGE(L27:L29),2)</f>
        <v>15.65</v>
      </c>
      <c r="O27" s="110">
        <f>ROUND(AVERAGE(L27:L29),2)</f>
        <v>147</v>
      </c>
      <c r="P27" s="111">
        <v>147</v>
      </c>
      <c r="Q27" s="105">
        <f t="shared" ref="Q27:Q50" si="8">O27*100/P27-100</f>
        <v>0</v>
      </c>
      <c r="R27" s="53">
        <v>780501047271</v>
      </c>
      <c r="S27" s="44" t="s">
        <v>25</v>
      </c>
      <c r="T27" s="79" t="s">
        <v>239</v>
      </c>
      <c r="U27" s="87"/>
      <c r="V27" s="104"/>
      <c r="W27" s="103" t="s">
        <v>38</v>
      </c>
      <c r="X27" s="71" t="s">
        <v>192</v>
      </c>
      <c r="Y27" s="34" t="s">
        <v>81</v>
      </c>
      <c r="Z27" s="57" t="str">
        <f t="shared" ref="Z27" si="9">AE27&amp;AA27</f>
        <v>7</v>
      </c>
      <c r="AA27" s="79" t="str">
        <f>SUBSTITUTE(IFERROR(IF(#REF!*1&gt;0,UPPER(AF27&amp;" - "&amp;#REF!&amp;" руб. ["&amp;TRIM(SUBSTITUTE(SUBSTITUTE(" "&amp;R27&amp;" ",""" ","» ")," """," «"))&amp;"]"),""),""),"ОБЩЕСТВО С ОГРАНИЧЕННОЙ ОТВЕТСТВЕННОСТЬЮ","ООО")</f>
        <v/>
      </c>
      <c r="AB27" s="77" t="e">
        <f>VLOOKUP(F27,[2]Контракты!$A:$H,8,0)</f>
        <v>#N/A</v>
      </c>
      <c r="AC27" s="58"/>
      <c r="AD27" s="96">
        <v>170</v>
      </c>
      <c r="AE27" s="59">
        <v>7</v>
      </c>
      <c r="AF27" s="5" t="str">
        <f t="shared" si="3"/>
        <v>Контрольные работы по математике</v>
      </c>
      <c r="AG27" s="103" t="s">
        <v>38</v>
      </c>
      <c r="AH27" s="84">
        <f>AD27-H27</f>
        <v>0</v>
      </c>
      <c r="AI27" s="20"/>
      <c r="AJ27" s="20"/>
      <c r="AK27" s="20"/>
      <c r="AL27" s="20"/>
      <c r="AM27" s="21"/>
    </row>
    <row r="28" spans="1:39" ht="15" hidden="1" customHeight="1" x14ac:dyDescent="0.25">
      <c r="A28" s="106"/>
      <c r="B28" s="106"/>
      <c r="C28" s="107"/>
      <c r="D28" s="108"/>
      <c r="E28" s="109"/>
      <c r="F28" s="71" t="s">
        <v>401</v>
      </c>
      <c r="G28" s="47">
        <v>124</v>
      </c>
      <c r="H28" s="47">
        <v>124</v>
      </c>
      <c r="I28" s="47"/>
      <c r="J28" s="9" t="s">
        <v>358</v>
      </c>
      <c r="K28" s="19"/>
      <c r="L28" s="47">
        <f t="shared" si="6"/>
        <v>124</v>
      </c>
      <c r="M28" s="110"/>
      <c r="N28" s="110"/>
      <c r="O28" s="110"/>
      <c r="P28" s="111"/>
      <c r="Q28" s="105"/>
      <c r="R28" s="53">
        <v>772735455227</v>
      </c>
      <c r="S28" s="71" t="s">
        <v>24</v>
      </c>
      <c r="T28" s="71" t="s">
        <v>239</v>
      </c>
      <c r="U28" s="87"/>
      <c r="V28" s="104"/>
      <c r="W28" s="103"/>
      <c r="X28" s="71" t="s">
        <v>192</v>
      </c>
      <c r="Y28" s="55" t="s">
        <v>82</v>
      </c>
      <c r="Z28" s="57" t="str">
        <f t="shared" si="2"/>
        <v>7</v>
      </c>
      <c r="AA28" s="71" t="str">
        <f>SUBSTITUTE(IFERROR(IF(#REF!*1&gt;0,UPPER(AF28&amp;" - "&amp;#REF!&amp;" руб. ["&amp;TRIM(SUBSTITUTE(SUBSTITUTE(" "&amp;R28&amp;" ",""" ","» ")," """," «"))&amp;"]"),""),""),"ОБЩЕСТВО С ОГРАНИЧЕННОЙ ОТВЕТСТВЕННОСТЬЮ","ООО")</f>
        <v/>
      </c>
      <c r="AB28" s="69" t="e">
        <f>VLOOKUP(F28,[2]Контракты!$A:$H,8,0)</f>
        <v>#N/A</v>
      </c>
      <c r="AC28" s="58"/>
      <c r="AE28" s="59">
        <v>7</v>
      </c>
      <c r="AF28" s="5" t="str">
        <f t="shared" si="3"/>
        <v>Контрольные работы по математике</v>
      </c>
      <c r="AG28" s="103"/>
      <c r="AH28" s="20"/>
      <c r="AI28" s="20"/>
      <c r="AJ28" s="20"/>
      <c r="AK28" s="20"/>
      <c r="AL28" s="20"/>
      <c r="AM28" s="21"/>
    </row>
    <row r="29" spans="1:39" ht="15" customHeight="1" x14ac:dyDescent="0.25">
      <c r="A29" s="106"/>
      <c r="B29" s="106"/>
      <c r="C29" s="107"/>
      <c r="D29" s="108"/>
      <c r="E29" s="109"/>
      <c r="F29" s="76" t="s">
        <v>402</v>
      </c>
      <c r="G29" s="11">
        <v>147</v>
      </c>
      <c r="H29" s="11">
        <v>147</v>
      </c>
      <c r="I29" s="47"/>
      <c r="J29" s="9" t="s">
        <v>358</v>
      </c>
      <c r="K29" s="19"/>
      <c r="L29" s="11">
        <f t="shared" si="6"/>
        <v>147</v>
      </c>
      <c r="M29" s="110"/>
      <c r="N29" s="110"/>
      <c r="O29" s="110"/>
      <c r="P29" s="111"/>
      <c r="Q29" s="105"/>
      <c r="R29" s="53">
        <v>7721841549</v>
      </c>
      <c r="S29" s="71" t="s">
        <v>395</v>
      </c>
      <c r="T29" s="71" t="s">
        <v>239</v>
      </c>
      <c r="U29" s="87"/>
      <c r="V29" s="104"/>
      <c r="W29" s="103"/>
      <c r="X29" s="71" t="s">
        <v>192</v>
      </c>
      <c r="Y29" s="55" t="s">
        <v>383</v>
      </c>
      <c r="Z29" s="57" t="str">
        <f t="shared" si="2"/>
        <v>7</v>
      </c>
      <c r="AA29" s="71" t="str">
        <f>SUBSTITUTE(IFERROR(IF(#REF!*1&gt;0,UPPER(AF29&amp;" - "&amp;#REF!&amp;" руб. ["&amp;TRIM(SUBSTITUTE(SUBSTITUTE(" "&amp;R29&amp;" ",""" ","» ")," """," «"))&amp;"]"),""),""),"ОБЩЕСТВО С ОГРАНИЧЕННОЙ ОТВЕТСТВЕННОСТЬЮ","ООО")</f>
        <v/>
      </c>
      <c r="AB29" s="69" t="e">
        <f>VLOOKUP(F29,[2]Контракты!$A:$H,8,0)</f>
        <v>#N/A</v>
      </c>
      <c r="AC29" s="58"/>
      <c r="AE29" s="59">
        <v>7</v>
      </c>
      <c r="AF29" s="5" t="str">
        <f t="shared" si="3"/>
        <v>Контрольные работы по математике</v>
      </c>
      <c r="AG29" s="103"/>
      <c r="AH29" s="84"/>
      <c r="AI29" s="20"/>
      <c r="AJ29" s="20"/>
      <c r="AK29" s="20"/>
      <c r="AL29" s="20"/>
      <c r="AM29" s="21"/>
    </row>
    <row r="30" spans="1:39" ht="15" hidden="1" customHeight="1" x14ac:dyDescent="0.25">
      <c r="A30" s="106" t="s">
        <v>357</v>
      </c>
      <c r="B30" s="106" t="s">
        <v>83</v>
      </c>
      <c r="C30" s="107" t="s">
        <v>84</v>
      </c>
      <c r="D30" s="108" t="s">
        <v>85</v>
      </c>
      <c r="E30" s="109" t="s">
        <v>21</v>
      </c>
      <c r="F30" s="71" t="s">
        <v>405</v>
      </c>
      <c r="G30" s="47">
        <v>208</v>
      </c>
      <c r="H30" s="99">
        <v>208</v>
      </c>
      <c r="I30" s="47"/>
      <c r="J30" s="9" t="s">
        <v>358</v>
      </c>
      <c r="K30" s="19"/>
      <c r="L30" s="47">
        <f t="shared" si="6"/>
        <v>208</v>
      </c>
      <c r="M30" s="110">
        <f>ROUND(_xlfn.STDEV.S(L30:L33),2)</f>
        <v>31.19</v>
      </c>
      <c r="N30" s="110">
        <f>ROUND(STDEV(L30:L33)*100/AVERAGE(L30:L33),2)</f>
        <v>18.14</v>
      </c>
      <c r="O30" s="110">
        <f>ROUND(AVERAGE(L30:L33),2)</f>
        <v>172</v>
      </c>
      <c r="P30" s="111">
        <v>172</v>
      </c>
      <c r="Q30" s="105">
        <f t="shared" si="8"/>
        <v>0</v>
      </c>
      <c r="R30" s="53">
        <v>780501047271</v>
      </c>
      <c r="S30" s="44" t="s">
        <v>25</v>
      </c>
      <c r="T30" s="71" t="s">
        <v>239</v>
      </c>
      <c r="U30" s="87"/>
      <c r="V30" s="104"/>
      <c r="W30" s="103" t="s">
        <v>86</v>
      </c>
      <c r="X30" s="71" t="s">
        <v>192</v>
      </c>
      <c r="Y30" s="34" t="s">
        <v>87</v>
      </c>
      <c r="Z30" s="57" t="str">
        <f t="shared" si="2"/>
        <v>8</v>
      </c>
      <c r="AA30" s="71" t="str">
        <f>SUBSTITUTE(IFERROR(IF(#REF!*1&gt;0,UPPER(AF30&amp;" - "&amp;#REF!&amp;" руб. ["&amp;TRIM(SUBSTITUTE(SUBSTITUTE(" "&amp;R30&amp;" ",""" ","» ")," """," «"))&amp;"]"),""),""),"ОБЩЕСТВО С ОГРАНИЧЕННОЙ ОТВЕТСТВЕННОСТЬЮ","ООО")</f>
        <v/>
      </c>
      <c r="AB30" s="69" t="e">
        <f>VLOOKUP(F30,[2]Контракты!$A:$H,8,0)</f>
        <v>#N/A</v>
      </c>
      <c r="AC30" s="58"/>
      <c r="AD30" s="96">
        <v>215</v>
      </c>
      <c r="AE30" s="59">
        <v>8</v>
      </c>
      <c r="AF30" s="5" t="str">
        <f t="shared" si="3"/>
        <v>Проверочные и диагностические работы по окружающему миру</v>
      </c>
      <c r="AG30" s="103" t="s">
        <v>86</v>
      </c>
      <c r="AH30" s="84">
        <f>AD30-H30</f>
        <v>7</v>
      </c>
      <c r="AI30" s="20"/>
      <c r="AJ30" s="20"/>
      <c r="AK30" s="20"/>
      <c r="AL30" s="20"/>
      <c r="AM30" s="21"/>
    </row>
    <row r="31" spans="1:39" ht="15" hidden="1" customHeight="1" x14ac:dyDescent="0.25">
      <c r="A31" s="106"/>
      <c r="B31" s="106"/>
      <c r="C31" s="107"/>
      <c r="D31" s="108"/>
      <c r="E31" s="109"/>
      <c r="F31" s="71" t="s">
        <v>405</v>
      </c>
      <c r="G31" s="47">
        <v>153</v>
      </c>
      <c r="H31" s="99">
        <v>153</v>
      </c>
      <c r="I31" s="47"/>
      <c r="J31" s="9" t="s">
        <v>358</v>
      </c>
      <c r="K31" s="19"/>
      <c r="L31" s="47">
        <f t="shared" si="6"/>
        <v>153</v>
      </c>
      <c r="M31" s="110"/>
      <c r="N31" s="110"/>
      <c r="O31" s="110"/>
      <c r="P31" s="111"/>
      <c r="Q31" s="105"/>
      <c r="R31" s="64">
        <v>7715833973</v>
      </c>
      <c r="S31" s="5" t="s">
        <v>30</v>
      </c>
      <c r="T31" s="71" t="s">
        <v>239</v>
      </c>
      <c r="U31" s="87"/>
      <c r="V31" s="104"/>
      <c r="W31" s="103"/>
      <c r="X31" s="71" t="s">
        <v>192</v>
      </c>
      <c r="Y31" s="55" t="s">
        <v>312</v>
      </c>
      <c r="Z31" s="57" t="str">
        <f t="shared" si="2"/>
        <v>8</v>
      </c>
      <c r="AA31" s="71" t="str">
        <f>SUBSTITUTE(IFERROR(IF(#REF!*1&gt;0,UPPER(AF31&amp;" - "&amp;#REF!&amp;" руб. ["&amp;TRIM(SUBSTITUTE(SUBSTITUTE(" "&amp;R31&amp;" ",""" ","» ")," """," «"))&amp;"]"),""),""),"ОБЩЕСТВО С ОГРАНИЧЕННОЙ ОТВЕТСТВЕННОСТЬЮ","ООО")</f>
        <v/>
      </c>
      <c r="AB31" s="69" t="e">
        <f>VLOOKUP(F31,[2]Контракты!$A:$H,8,0)</f>
        <v>#N/A</v>
      </c>
      <c r="AC31" s="58"/>
      <c r="AD31" s="96">
        <v>176</v>
      </c>
      <c r="AE31" s="59">
        <v>8</v>
      </c>
      <c r="AF31" s="5" t="str">
        <f t="shared" si="3"/>
        <v>Проверочные и диагностические работы по окружающему миру</v>
      </c>
      <c r="AG31" s="103"/>
      <c r="AH31" s="84">
        <f>AD31-H31</f>
        <v>23</v>
      </c>
      <c r="AI31" s="20"/>
      <c r="AJ31" s="20"/>
      <c r="AK31" s="20"/>
      <c r="AL31" s="20"/>
      <c r="AM31" s="21"/>
    </row>
    <row r="32" spans="1:39" ht="15" hidden="1" customHeight="1" x14ac:dyDescent="0.25">
      <c r="A32" s="106"/>
      <c r="B32" s="106"/>
      <c r="C32" s="107"/>
      <c r="D32" s="108"/>
      <c r="E32" s="109"/>
      <c r="F32" s="71" t="s">
        <v>401</v>
      </c>
      <c r="G32" s="47">
        <v>152</v>
      </c>
      <c r="H32" s="47">
        <v>152</v>
      </c>
      <c r="I32" s="47"/>
      <c r="J32" s="9" t="s">
        <v>358</v>
      </c>
      <c r="K32" s="19"/>
      <c r="L32" s="47"/>
      <c r="M32" s="110"/>
      <c r="N32" s="110"/>
      <c r="O32" s="110"/>
      <c r="P32" s="111"/>
      <c r="Q32" s="105"/>
      <c r="R32" s="53">
        <v>772735455227</v>
      </c>
      <c r="S32" s="71" t="s">
        <v>24</v>
      </c>
      <c r="T32" s="71" t="s">
        <v>239</v>
      </c>
      <c r="U32" s="87"/>
      <c r="V32" s="104"/>
      <c r="W32" s="103"/>
      <c r="X32" s="71" t="s">
        <v>192</v>
      </c>
      <c r="Y32" s="55" t="s">
        <v>88</v>
      </c>
      <c r="Z32" s="57" t="str">
        <f t="shared" si="2"/>
        <v>8</v>
      </c>
      <c r="AA32" s="71" t="str">
        <f>SUBSTITUTE(IFERROR(IF(#REF!*1&gt;0,UPPER(AF32&amp;" - "&amp;#REF!&amp;" руб. ["&amp;TRIM(SUBSTITUTE(SUBSTITUTE(" "&amp;R32&amp;" ",""" ","» ")," """," «"))&amp;"]"),""),""),"ОБЩЕСТВО С ОГРАНИЧЕННОЙ ОТВЕТСТВЕННОСТЬЮ","ООО")</f>
        <v/>
      </c>
      <c r="AB32" s="69" t="e">
        <f>VLOOKUP(F32,[2]Контракты!$A:$H,8,0)</f>
        <v>#N/A</v>
      </c>
      <c r="AC32" s="58"/>
      <c r="AE32" s="59">
        <v>8</v>
      </c>
      <c r="AF32" s="5" t="str">
        <f t="shared" si="3"/>
        <v>Проверочные и диагностические работы по окружающему миру</v>
      </c>
      <c r="AG32" s="103"/>
      <c r="AH32" s="20"/>
      <c r="AI32" s="20"/>
      <c r="AJ32" s="20"/>
      <c r="AK32" s="20"/>
      <c r="AL32" s="20"/>
      <c r="AM32" s="21"/>
    </row>
    <row r="33" spans="1:39" ht="15" customHeight="1" x14ac:dyDescent="0.25">
      <c r="A33" s="106"/>
      <c r="B33" s="106"/>
      <c r="C33" s="107"/>
      <c r="D33" s="108"/>
      <c r="E33" s="109"/>
      <c r="F33" s="76" t="s">
        <v>402</v>
      </c>
      <c r="G33" s="11">
        <v>155</v>
      </c>
      <c r="H33" s="11">
        <v>155</v>
      </c>
      <c r="I33" s="47"/>
      <c r="J33" s="9" t="s">
        <v>358</v>
      </c>
      <c r="K33" s="19"/>
      <c r="L33" s="11">
        <f>G33</f>
        <v>155</v>
      </c>
      <c r="M33" s="110"/>
      <c r="N33" s="110"/>
      <c r="O33" s="110"/>
      <c r="P33" s="111"/>
      <c r="Q33" s="105"/>
      <c r="R33" s="53">
        <v>7721841549</v>
      </c>
      <c r="S33" s="71" t="s">
        <v>395</v>
      </c>
      <c r="T33" s="71" t="s">
        <v>239</v>
      </c>
      <c r="U33" s="87"/>
      <c r="V33" s="104"/>
      <c r="W33" s="103"/>
      <c r="X33" s="71" t="s">
        <v>192</v>
      </c>
      <c r="Y33" s="34" t="s">
        <v>89</v>
      </c>
      <c r="Z33" s="57" t="str">
        <f t="shared" si="2"/>
        <v>8</v>
      </c>
      <c r="AA33" s="71" t="str">
        <f>SUBSTITUTE(IFERROR(IF(#REF!*1&gt;0,UPPER(AF33&amp;" - "&amp;#REF!&amp;" руб. ["&amp;TRIM(SUBSTITUTE(SUBSTITUTE(" "&amp;R33&amp;" ",""" ","» ")," """," «"))&amp;"]"),""),""),"ОБЩЕСТВО С ОГРАНИЧЕННОЙ ОТВЕТСТВЕННОСТЬЮ","ООО")</f>
        <v/>
      </c>
      <c r="AB33" s="69" t="e">
        <f>VLOOKUP(F33,[2]Контракты!$A:$H,8,0)</f>
        <v>#N/A</v>
      </c>
      <c r="AC33" s="58"/>
      <c r="AE33" s="59">
        <v>8</v>
      </c>
      <c r="AF33" s="5" t="str">
        <f t="shared" si="3"/>
        <v>Проверочные и диагностические работы по окружающему миру</v>
      </c>
      <c r="AG33" s="103"/>
      <c r="AH33" s="84"/>
      <c r="AI33" s="20"/>
      <c r="AJ33" s="20"/>
      <c r="AK33" s="20"/>
      <c r="AL33" s="20"/>
      <c r="AM33" s="21"/>
    </row>
    <row r="34" spans="1:39" ht="15" hidden="1" customHeight="1" x14ac:dyDescent="0.25">
      <c r="A34" s="106" t="s">
        <v>357</v>
      </c>
      <c r="B34" s="106" t="s">
        <v>90</v>
      </c>
      <c r="C34" s="107" t="s">
        <v>91</v>
      </c>
      <c r="D34" s="108" t="s">
        <v>92</v>
      </c>
      <c r="E34" s="109" t="s">
        <v>21</v>
      </c>
      <c r="F34" s="71" t="s">
        <v>405</v>
      </c>
      <c r="G34" s="47">
        <v>194</v>
      </c>
      <c r="H34" s="99">
        <v>194</v>
      </c>
      <c r="I34" s="47"/>
      <c r="J34" s="9" t="s">
        <v>358</v>
      </c>
      <c r="K34" s="19"/>
      <c r="L34" s="47">
        <f>G34</f>
        <v>194</v>
      </c>
      <c r="M34" s="110">
        <f>ROUND(_xlfn.STDEV.S(L34:L37),2)</f>
        <v>34.700000000000003</v>
      </c>
      <c r="N34" s="110">
        <f>ROUND(STDEV(L34:L37)*100/AVERAGE(L34:L37),2)</f>
        <v>18.3</v>
      </c>
      <c r="O34" s="110">
        <f>ROUND(AVERAGE(L34:L37),2)</f>
        <v>189.67</v>
      </c>
      <c r="P34" s="111">
        <v>189.67</v>
      </c>
      <c r="Q34" s="105">
        <f t="shared" si="8"/>
        <v>0</v>
      </c>
      <c r="R34" s="53">
        <v>780501047271</v>
      </c>
      <c r="S34" s="44" t="s">
        <v>25</v>
      </c>
      <c r="T34" s="71" t="s">
        <v>239</v>
      </c>
      <c r="U34" s="87"/>
      <c r="V34" s="104"/>
      <c r="W34" s="103" t="s">
        <v>86</v>
      </c>
      <c r="X34" s="71" t="s">
        <v>192</v>
      </c>
      <c r="Y34" s="34" t="s">
        <v>93</v>
      </c>
      <c r="Z34" s="57" t="str">
        <f t="shared" si="2"/>
        <v>9</v>
      </c>
      <c r="AA34" s="71" t="str">
        <f>SUBSTITUTE(IFERROR(IF(#REF!*1&gt;0,UPPER(AF34&amp;" - "&amp;#REF!&amp;" руб. ["&amp;TRIM(SUBSTITUTE(SUBSTITUTE(" "&amp;R34&amp;" ",""" ","» ")," """," «"))&amp;"]"),""),""),"ОБЩЕСТВО С ОГРАНИЧЕННОЙ ОТВЕТСТВЕННОСТЬЮ","ООО")</f>
        <v/>
      </c>
      <c r="AB34" s="69" t="e">
        <f>VLOOKUP(F34,[2]Контракты!$A:$H,8,0)</f>
        <v>#N/A</v>
      </c>
      <c r="AC34" s="58"/>
      <c r="AD34" s="96">
        <v>215</v>
      </c>
      <c r="AE34" s="59">
        <v>9</v>
      </c>
      <c r="AF34" s="5" t="str">
        <f t="shared" si="3"/>
        <v>Проверочные и диагностические работы по окружающему миру</v>
      </c>
      <c r="AG34" s="103" t="s">
        <v>86</v>
      </c>
      <c r="AH34" s="84">
        <f>AD34-H34</f>
        <v>21</v>
      </c>
      <c r="AI34" s="20"/>
      <c r="AJ34" s="20"/>
      <c r="AK34" s="20"/>
      <c r="AL34" s="20"/>
      <c r="AM34" s="21"/>
    </row>
    <row r="35" spans="1:39" ht="15" hidden="1" customHeight="1" x14ac:dyDescent="0.25">
      <c r="A35" s="106"/>
      <c r="B35" s="106"/>
      <c r="C35" s="107"/>
      <c r="D35" s="108"/>
      <c r="E35" s="109"/>
      <c r="F35" s="71" t="s">
        <v>405</v>
      </c>
      <c r="G35" s="47">
        <v>153</v>
      </c>
      <c r="H35" s="99">
        <v>153</v>
      </c>
      <c r="I35" s="47"/>
      <c r="J35" s="9" t="s">
        <v>358</v>
      </c>
      <c r="K35" s="19"/>
      <c r="L35" s="47">
        <f>G35</f>
        <v>153</v>
      </c>
      <c r="M35" s="110"/>
      <c r="N35" s="110"/>
      <c r="O35" s="110"/>
      <c r="P35" s="111"/>
      <c r="Q35" s="105"/>
      <c r="R35" s="64">
        <v>7715833973</v>
      </c>
      <c r="S35" s="5" t="s">
        <v>30</v>
      </c>
      <c r="T35" s="71" t="s">
        <v>239</v>
      </c>
      <c r="U35" s="87"/>
      <c r="V35" s="104"/>
      <c r="W35" s="103"/>
      <c r="X35" s="71" t="s">
        <v>192</v>
      </c>
      <c r="Y35" s="55" t="s">
        <v>313</v>
      </c>
      <c r="Z35" s="57" t="str">
        <f t="shared" si="2"/>
        <v>9</v>
      </c>
      <c r="AA35" s="71" t="str">
        <f>SUBSTITUTE(IFERROR(IF(#REF!*1&gt;0,UPPER(AF35&amp;" - "&amp;#REF!&amp;" руб. ["&amp;TRIM(SUBSTITUTE(SUBSTITUTE(" "&amp;R35&amp;" ",""" ","» ")," """," «"))&amp;"]"),""),""),"ОБЩЕСТВО С ОГРАНИЧЕННОЙ ОТВЕТСТВЕННОСТЬЮ","ООО")</f>
        <v/>
      </c>
      <c r="AB35" s="69" t="e">
        <f>VLOOKUP(F35,[2]Контракты!$A:$H,8,0)</f>
        <v>#N/A</v>
      </c>
      <c r="AC35" s="58"/>
      <c r="AD35" s="96">
        <v>176</v>
      </c>
      <c r="AE35" s="59">
        <v>9</v>
      </c>
      <c r="AF35" s="5" t="str">
        <f t="shared" si="3"/>
        <v>Проверочные и диагностические работы по окружающему миру</v>
      </c>
      <c r="AG35" s="103"/>
      <c r="AH35" s="84">
        <f>AD35-H35</f>
        <v>23</v>
      </c>
      <c r="AI35" s="20"/>
      <c r="AJ35" s="20"/>
      <c r="AK35" s="20"/>
      <c r="AL35" s="20"/>
      <c r="AM35" s="21"/>
    </row>
    <row r="36" spans="1:39" ht="15" hidden="1" customHeight="1" x14ac:dyDescent="0.25">
      <c r="A36" s="106"/>
      <c r="B36" s="106"/>
      <c r="C36" s="107"/>
      <c r="D36" s="108"/>
      <c r="E36" s="109"/>
      <c r="F36" s="71" t="s">
        <v>401</v>
      </c>
      <c r="G36" s="47">
        <v>152</v>
      </c>
      <c r="H36" s="47">
        <v>152</v>
      </c>
      <c r="I36" s="47"/>
      <c r="J36" s="9" t="s">
        <v>358</v>
      </c>
      <c r="K36" s="19"/>
      <c r="L36" s="47"/>
      <c r="M36" s="110"/>
      <c r="N36" s="110"/>
      <c r="O36" s="110"/>
      <c r="P36" s="111"/>
      <c r="Q36" s="105"/>
      <c r="R36" s="53">
        <v>772735455227</v>
      </c>
      <c r="S36" s="71" t="s">
        <v>24</v>
      </c>
      <c r="T36" s="71" t="s">
        <v>239</v>
      </c>
      <c r="U36" s="87"/>
      <c r="V36" s="104"/>
      <c r="W36" s="103"/>
      <c r="X36" s="71" t="s">
        <v>192</v>
      </c>
      <c r="Y36" s="55" t="s">
        <v>94</v>
      </c>
      <c r="Z36" s="57" t="str">
        <f t="shared" si="2"/>
        <v>9</v>
      </c>
      <c r="AA36" s="71" t="str">
        <f>SUBSTITUTE(IFERROR(IF(#REF!*1&gt;0,UPPER(AF36&amp;" - "&amp;#REF!&amp;" руб. ["&amp;TRIM(SUBSTITUTE(SUBSTITUTE(" "&amp;R36&amp;" ",""" ","» ")," """," «"))&amp;"]"),""),""),"ОБЩЕСТВО С ОГРАНИЧЕННОЙ ОТВЕТСТВЕННОСТЬЮ","ООО")</f>
        <v/>
      </c>
      <c r="AB36" s="69" t="e">
        <f>VLOOKUP(F36,[2]Контракты!$A:$H,8,0)</f>
        <v>#N/A</v>
      </c>
      <c r="AC36" s="58"/>
      <c r="AE36" s="59">
        <v>9</v>
      </c>
      <c r="AF36" s="5" t="str">
        <f t="shared" si="3"/>
        <v>Проверочные и диагностические работы по окружающему миру</v>
      </c>
      <c r="AG36" s="103"/>
      <c r="AH36" s="20"/>
      <c r="AI36" s="20"/>
      <c r="AJ36" s="20"/>
      <c r="AK36" s="20"/>
      <c r="AL36" s="20"/>
      <c r="AM36" s="21"/>
    </row>
    <row r="37" spans="1:39" ht="15" customHeight="1" x14ac:dyDescent="0.25">
      <c r="A37" s="106"/>
      <c r="B37" s="106"/>
      <c r="C37" s="107"/>
      <c r="D37" s="108"/>
      <c r="E37" s="109"/>
      <c r="F37" s="76" t="s">
        <v>402</v>
      </c>
      <c r="G37" s="11">
        <v>222</v>
      </c>
      <c r="H37" s="11">
        <v>222</v>
      </c>
      <c r="I37" s="47"/>
      <c r="J37" s="9" t="s">
        <v>358</v>
      </c>
      <c r="K37" s="19"/>
      <c r="L37" s="11">
        <f>G37</f>
        <v>222</v>
      </c>
      <c r="M37" s="110"/>
      <c r="N37" s="110"/>
      <c r="O37" s="110"/>
      <c r="P37" s="111"/>
      <c r="Q37" s="105"/>
      <c r="R37" s="53">
        <v>7721841549</v>
      </c>
      <c r="S37" s="71" t="s">
        <v>395</v>
      </c>
      <c r="T37" s="71" t="s">
        <v>239</v>
      </c>
      <c r="U37" s="87"/>
      <c r="V37" s="104"/>
      <c r="W37" s="103"/>
      <c r="X37" s="71" t="s">
        <v>192</v>
      </c>
      <c r="Y37" s="34" t="s">
        <v>95</v>
      </c>
      <c r="Z37" s="57" t="str">
        <f t="shared" si="2"/>
        <v>9</v>
      </c>
      <c r="AA37" s="71" t="str">
        <f>SUBSTITUTE(IFERROR(IF(#REF!*1&gt;0,UPPER(AF37&amp;" - "&amp;#REF!&amp;" руб. ["&amp;TRIM(SUBSTITUTE(SUBSTITUTE(" "&amp;R37&amp;" ",""" ","» ")," """," «"))&amp;"]"),""),""),"ОБЩЕСТВО С ОГРАНИЧЕННОЙ ОТВЕТСТВЕННОСТЬЮ","ООО")</f>
        <v/>
      </c>
      <c r="AB37" s="69" t="e">
        <f>VLOOKUP(F37,[2]Контракты!$A:$H,8,0)</f>
        <v>#N/A</v>
      </c>
      <c r="AC37" s="58"/>
      <c r="AE37" s="59">
        <v>9</v>
      </c>
      <c r="AF37" s="5" t="str">
        <f t="shared" si="3"/>
        <v>Проверочные и диагностические работы по окружающему миру</v>
      </c>
      <c r="AG37" s="103"/>
      <c r="AH37" s="84"/>
      <c r="AI37" s="20"/>
      <c r="AJ37" s="20"/>
      <c r="AK37" s="20"/>
      <c r="AL37" s="20"/>
      <c r="AM37" s="21"/>
    </row>
    <row r="38" spans="1:39" ht="15" hidden="1" customHeight="1" x14ac:dyDescent="0.25">
      <c r="A38" s="106" t="s">
        <v>357</v>
      </c>
      <c r="B38" s="106" t="s">
        <v>96</v>
      </c>
      <c r="C38" s="107" t="s">
        <v>97</v>
      </c>
      <c r="D38" s="108" t="s">
        <v>98</v>
      </c>
      <c r="E38" s="109" t="s">
        <v>21</v>
      </c>
      <c r="F38" s="71" t="s">
        <v>405</v>
      </c>
      <c r="G38" s="47">
        <v>208</v>
      </c>
      <c r="H38" s="99">
        <v>208</v>
      </c>
      <c r="I38" s="47"/>
      <c r="J38" s="9" t="s">
        <v>358</v>
      </c>
      <c r="K38" s="19"/>
      <c r="L38" s="47">
        <f>G38</f>
        <v>208</v>
      </c>
      <c r="M38" s="110">
        <f>ROUND(_xlfn.STDEV.S(L38:L41),2)</f>
        <v>31.19</v>
      </c>
      <c r="N38" s="110">
        <f>ROUND(STDEV(L38:L41)*100/AVERAGE(L38:L41),2)</f>
        <v>18.14</v>
      </c>
      <c r="O38" s="110">
        <f>ROUND(AVERAGE(L38:L41),2)</f>
        <v>172</v>
      </c>
      <c r="P38" s="111">
        <v>172</v>
      </c>
      <c r="Q38" s="105">
        <f t="shared" si="8"/>
        <v>0</v>
      </c>
      <c r="R38" s="53">
        <v>780501047271</v>
      </c>
      <c r="S38" s="44" t="s">
        <v>25</v>
      </c>
      <c r="T38" s="71" t="s">
        <v>239</v>
      </c>
      <c r="U38" s="87"/>
      <c r="V38" s="104"/>
      <c r="W38" s="103" t="s">
        <v>37</v>
      </c>
      <c r="X38" s="71" t="s">
        <v>192</v>
      </c>
      <c r="Y38" s="34" t="s">
        <v>99</v>
      </c>
      <c r="Z38" s="57" t="str">
        <f t="shared" si="2"/>
        <v>10</v>
      </c>
      <c r="AA38" s="71" t="str">
        <f>SUBSTITUTE(IFERROR(IF(#REF!*1&gt;0,UPPER(AF38&amp;" - "&amp;#REF!&amp;" руб. ["&amp;TRIM(SUBSTITUTE(SUBSTITUTE(" "&amp;R38&amp;" ",""" ","» ")," """," «"))&amp;"]"),""),""),"ОБЩЕСТВО С ОГРАНИЧЕННОЙ ОТВЕТСТВЕННОСТЬЮ","ООО")</f>
        <v/>
      </c>
      <c r="AB38" s="69" t="e">
        <f>VLOOKUP(F38,[2]Контракты!$A:$H,8,0)</f>
        <v>#N/A</v>
      </c>
      <c r="AC38" s="58"/>
      <c r="AD38" s="96">
        <v>215</v>
      </c>
      <c r="AE38" s="59">
        <v>10</v>
      </c>
      <c r="AF38" s="5" t="str">
        <f t="shared" si="3"/>
        <v>Проверочные работы по окружающему миру</v>
      </c>
      <c r="AG38" s="103" t="s">
        <v>37</v>
      </c>
      <c r="AH38" s="84">
        <f>AD38-H38</f>
        <v>7</v>
      </c>
      <c r="AI38" s="20"/>
      <c r="AJ38" s="20"/>
      <c r="AK38" s="20"/>
      <c r="AL38" s="20"/>
      <c r="AM38" s="21"/>
    </row>
    <row r="39" spans="1:39" ht="15" hidden="1" customHeight="1" x14ac:dyDescent="0.25">
      <c r="A39" s="106"/>
      <c r="B39" s="106"/>
      <c r="C39" s="107"/>
      <c r="D39" s="108"/>
      <c r="E39" s="109"/>
      <c r="F39" s="71" t="s">
        <v>405</v>
      </c>
      <c r="G39" s="47">
        <v>153</v>
      </c>
      <c r="H39" s="99">
        <v>153</v>
      </c>
      <c r="I39" s="47"/>
      <c r="J39" s="9" t="s">
        <v>358</v>
      </c>
      <c r="K39" s="19"/>
      <c r="L39" s="47">
        <f>G39</f>
        <v>153</v>
      </c>
      <c r="M39" s="110"/>
      <c r="N39" s="110"/>
      <c r="O39" s="110"/>
      <c r="P39" s="111"/>
      <c r="Q39" s="105"/>
      <c r="R39" s="64">
        <v>7715833973</v>
      </c>
      <c r="S39" s="5" t="s">
        <v>30</v>
      </c>
      <c r="T39" s="71" t="s">
        <v>239</v>
      </c>
      <c r="U39" s="87"/>
      <c r="V39" s="104"/>
      <c r="W39" s="103"/>
      <c r="X39" s="71" t="s">
        <v>192</v>
      </c>
      <c r="Y39" s="55" t="s">
        <v>314</v>
      </c>
      <c r="Z39" s="57" t="str">
        <f t="shared" si="2"/>
        <v>10</v>
      </c>
      <c r="AA39" s="71" t="str">
        <f>SUBSTITUTE(IFERROR(IF(#REF!*1&gt;0,UPPER(AF39&amp;" - "&amp;#REF!&amp;" руб. ["&amp;TRIM(SUBSTITUTE(SUBSTITUTE(" "&amp;R39&amp;" ",""" ","» ")," """," «"))&amp;"]"),""),""),"ОБЩЕСТВО С ОГРАНИЧЕННОЙ ОТВЕТСТВЕННОСТЬЮ","ООО")</f>
        <v/>
      </c>
      <c r="AB39" s="69" t="e">
        <f>VLOOKUP(F39,[2]Контракты!$A:$H,8,0)</f>
        <v>#N/A</v>
      </c>
      <c r="AC39" s="58"/>
      <c r="AD39" s="96">
        <v>176</v>
      </c>
      <c r="AE39" s="59">
        <v>10</v>
      </c>
      <c r="AF39" s="5" t="str">
        <f t="shared" si="3"/>
        <v>Проверочные работы по окружающему миру</v>
      </c>
      <c r="AG39" s="103"/>
      <c r="AH39" s="84">
        <f>AD39-H39</f>
        <v>23</v>
      </c>
      <c r="AI39" s="20"/>
      <c r="AJ39" s="20"/>
      <c r="AK39" s="20"/>
      <c r="AL39" s="20"/>
      <c r="AM39" s="21"/>
    </row>
    <row r="40" spans="1:39" ht="15" hidden="1" customHeight="1" x14ac:dyDescent="0.25">
      <c r="A40" s="106"/>
      <c r="B40" s="106"/>
      <c r="C40" s="107"/>
      <c r="D40" s="108"/>
      <c r="E40" s="109"/>
      <c r="F40" s="71" t="s">
        <v>401</v>
      </c>
      <c r="G40" s="47">
        <v>152</v>
      </c>
      <c r="H40" s="47">
        <v>152</v>
      </c>
      <c r="I40" s="47"/>
      <c r="J40" s="9" t="s">
        <v>358</v>
      </c>
      <c r="K40" s="19"/>
      <c r="L40" s="47"/>
      <c r="M40" s="110"/>
      <c r="N40" s="110"/>
      <c r="O40" s="110"/>
      <c r="P40" s="111"/>
      <c r="Q40" s="105"/>
      <c r="R40" s="53">
        <v>772735455227</v>
      </c>
      <c r="S40" s="71" t="s">
        <v>24</v>
      </c>
      <c r="T40" s="71" t="s">
        <v>239</v>
      </c>
      <c r="U40" s="87"/>
      <c r="V40" s="104"/>
      <c r="W40" s="103"/>
      <c r="X40" s="71" t="s">
        <v>192</v>
      </c>
      <c r="Y40" s="55" t="s">
        <v>100</v>
      </c>
      <c r="Z40" s="57" t="str">
        <f t="shared" si="2"/>
        <v>10</v>
      </c>
      <c r="AA40" s="71" t="str">
        <f>SUBSTITUTE(IFERROR(IF(#REF!*1&gt;0,UPPER(AF40&amp;" - "&amp;#REF!&amp;" руб. ["&amp;TRIM(SUBSTITUTE(SUBSTITUTE(" "&amp;R40&amp;" ",""" ","» ")," """," «"))&amp;"]"),""),""),"ОБЩЕСТВО С ОГРАНИЧЕННОЙ ОТВЕТСТВЕННОСТЬЮ","ООО")</f>
        <v/>
      </c>
      <c r="AB40" s="69" t="e">
        <f>VLOOKUP(F40,[2]Контракты!$A:$H,8,0)</f>
        <v>#N/A</v>
      </c>
      <c r="AC40" s="58"/>
      <c r="AE40" s="59">
        <v>10</v>
      </c>
      <c r="AF40" s="5" t="str">
        <f t="shared" si="3"/>
        <v>Проверочные работы по окружающему миру</v>
      </c>
      <c r="AG40" s="103"/>
      <c r="AH40" s="20"/>
      <c r="AI40" s="20"/>
      <c r="AJ40" s="20"/>
      <c r="AK40" s="20"/>
      <c r="AL40" s="20"/>
      <c r="AM40" s="21"/>
    </row>
    <row r="41" spans="1:39" ht="15" customHeight="1" x14ac:dyDescent="0.25">
      <c r="A41" s="106"/>
      <c r="B41" s="106"/>
      <c r="C41" s="107"/>
      <c r="D41" s="108"/>
      <c r="E41" s="109"/>
      <c r="F41" s="76" t="s">
        <v>402</v>
      </c>
      <c r="G41" s="11">
        <v>155</v>
      </c>
      <c r="H41" s="11">
        <v>155</v>
      </c>
      <c r="I41" s="47"/>
      <c r="J41" s="9" t="s">
        <v>358</v>
      </c>
      <c r="K41" s="19"/>
      <c r="L41" s="11">
        <f>G41</f>
        <v>155</v>
      </c>
      <c r="M41" s="110"/>
      <c r="N41" s="110"/>
      <c r="O41" s="110"/>
      <c r="P41" s="111"/>
      <c r="Q41" s="105"/>
      <c r="R41" s="53">
        <v>7721841549</v>
      </c>
      <c r="S41" s="71" t="s">
        <v>395</v>
      </c>
      <c r="T41" s="71" t="s">
        <v>239</v>
      </c>
      <c r="U41" s="87"/>
      <c r="V41" s="104"/>
      <c r="W41" s="103"/>
      <c r="X41" s="71" t="s">
        <v>192</v>
      </c>
      <c r="Y41" s="34" t="s">
        <v>101</v>
      </c>
      <c r="Z41" s="57" t="str">
        <f t="shared" si="2"/>
        <v>10</v>
      </c>
      <c r="AA41" s="71" t="str">
        <f>SUBSTITUTE(IFERROR(IF(#REF!*1&gt;0,UPPER(AF41&amp;" - "&amp;#REF!&amp;" руб. ["&amp;TRIM(SUBSTITUTE(SUBSTITUTE(" "&amp;R41&amp;" ",""" ","» ")," """," «"))&amp;"]"),""),""),"ОБЩЕСТВО С ОГРАНИЧЕННОЙ ОТВЕТСТВЕННОСТЬЮ","ООО")</f>
        <v/>
      </c>
      <c r="AB41" s="69" t="e">
        <f>VLOOKUP(F41,[2]Контракты!$A:$H,8,0)</f>
        <v>#N/A</v>
      </c>
      <c r="AC41" s="58"/>
      <c r="AE41" s="59">
        <v>10</v>
      </c>
      <c r="AF41" s="5" t="str">
        <f t="shared" si="3"/>
        <v>Проверочные работы по окружающему миру</v>
      </c>
      <c r="AG41" s="103"/>
      <c r="AH41" s="84"/>
      <c r="AI41" s="20"/>
      <c r="AJ41" s="20"/>
      <c r="AK41" s="20"/>
      <c r="AL41" s="20"/>
      <c r="AM41" s="21"/>
    </row>
    <row r="42" spans="1:39" ht="15" hidden="1" customHeight="1" x14ac:dyDescent="0.25">
      <c r="A42" s="106" t="s">
        <v>357</v>
      </c>
      <c r="B42" s="106" t="s">
        <v>102</v>
      </c>
      <c r="C42" s="107" t="s">
        <v>103</v>
      </c>
      <c r="D42" s="108" t="s">
        <v>104</v>
      </c>
      <c r="E42" s="109" t="s">
        <v>21</v>
      </c>
      <c r="F42" s="71" t="s">
        <v>405</v>
      </c>
      <c r="G42" s="47">
        <v>194</v>
      </c>
      <c r="H42" s="99">
        <v>194</v>
      </c>
      <c r="I42" s="47"/>
      <c r="J42" s="9" t="s">
        <v>358</v>
      </c>
      <c r="K42" s="19"/>
      <c r="L42" s="47">
        <f>G42</f>
        <v>194</v>
      </c>
      <c r="M42" s="110">
        <f>ROUND(_xlfn.STDEV.S(L42:L45),2)</f>
        <v>34.700000000000003</v>
      </c>
      <c r="N42" s="110">
        <f>ROUND(STDEV(L42:L45)*100/AVERAGE(L42:L45),2)</f>
        <v>18.3</v>
      </c>
      <c r="O42" s="110">
        <f>ROUND(AVERAGE(L42:L45),2)</f>
        <v>189.67</v>
      </c>
      <c r="P42" s="111">
        <v>189.67</v>
      </c>
      <c r="Q42" s="105">
        <f t="shared" si="8"/>
        <v>0</v>
      </c>
      <c r="R42" s="53">
        <v>780501047271</v>
      </c>
      <c r="S42" s="44" t="s">
        <v>25</v>
      </c>
      <c r="T42" s="71" t="s">
        <v>239</v>
      </c>
      <c r="U42" s="87"/>
      <c r="V42" s="104"/>
      <c r="W42" s="103" t="s">
        <v>37</v>
      </c>
      <c r="X42" s="71" t="s">
        <v>192</v>
      </c>
      <c r="Y42" s="34" t="s">
        <v>105</v>
      </c>
      <c r="Z42" s="57" t="str">
        <f t="shared" si="2"/>
        <v>11</v>
      </c>
      <c r="AA42" s="71" t="str">
        <f>SUBSTITUTE(IFERROR(IF(#REF!*1&gt;0,UPPER(AF42&amp;" - "&amp;#REF!&amp;" руб. ["&amp;TRIM(SUBSTITUTE(SUBSTITUTE(" "&amp;R42&amp;" ",""" ","» ")," """," «"))&amp;"]"),""),""),"ОБЩЕСТВО С ОГРАНИЧЕННОЙ ОТВЕТСТВЕННОСТЬЮ","ООО")</f>
        <v/>
      </c>
      <c r="AB42" s="69" t="e">
        <f>VLOOKUP(F42,[2]Контракты!$A:$H,8,0)</f>
        <v>#N/A</v>
      </c>
      <c r="AC42" s="58"/>
      <c r="AD42" s="96">
        <v>194</v>
      </c>
      <c r="AE42" s="59">
        <v>11</v>
      </c>
      <c r="AF42" s="5" t="str">
        <f t="shared" si="3"/>
        <v>Проверочные работы по окружающему миру</v>
      </c>
      <c r="AG42" s="103" t="s">
        <v>37</v>
      </c>
      <c r="AH42" s="84">
        <f>AD42-H42</f>
        <v>0</v>
      </c>
      <c r="AI42" s="20"/>
      <c r="AJ42" s="20"/>
      <c r="AK42" s="20"/>
      <c r="AL42" s="20"/>
      <c r="AM42" s="21"/>
    </row>
    <row r="43" spans="1:39" ht="15" hidden="1" customHeight="1" x14ac:dyDescent="0.25">
      <c r="A43" s="106"/>
      <c r="B43" s="106"/>
      <c r="C43" s="107"/>
      <c r="D43" s="108"/>
      <c r="E43" s="109"/>
      <c r="F43" s="71" t="s">
        <v>405</v>
      </c>
      <c r="G43" s="47">
        <v>153</v>
      </c>
      <c r="H43" s="99">
        <v>153</v>
      </c>
      <c r="I43" s="47"/>
      <c r="J43" s="73" t="s">
        <v>358</v>
      </c>
      <c r="K43" s="19"/>
      <c r="L43" s="47">
        <f>G43</f>
        <v>153</v>
      </c>
      <c r="M43" s="110"/>
      <c r="N43" s="110"/>
      <c r="O43" s="110"/>
      <c r="P43" s="111"/>
      <c r="Q43" s="105"/>
      <c r="R43" s="64">
        <v>7715833973</v>
      </c>
      <c r="S43" s="5" t="s">
        <v>30</v>
      </c>
      <c r="T43" s="71" t="s">
        <v>239</v>
      </c>
      <c r="U43" s="87"/>
      <c r="V43" s="104"/>
      <c r="W43" s="103"/>
      <c r="X43" s="71" t="s">
        <v>192</v>
      </c>
      <c r="Y43" s="55" t="s">
        <v>315</v>
      </c>
      <c r="Z43" s="57" t="str">
        <f>AE43&amp;AA43</f>
        <v>11</v>
      </c>
      <c r="AA43" s="71" t="str">
        <f>SUBSTITUTE(IFERROR(IF(#REF!*1&gt;0,UPPER(AF43&amp;" - "&amp;#REF!&amp;" руб. ["&amp;TRIM(SUBSTITUTE(SUBSTITUTE(" "&amp;R43&amp;" ",""" ","» ")," """," «"))&amp;"]"),""),""),"ОБЩЕСТВО С ОГРАНИЧЕННОЙ ОТВЕТСТВЕННОСТЬЮ","ООО")</f>
        <v/>
      </c>
      <c r="AB43" s="69" t="e">
        <f>VLOOKUP(F43,[2]Контракты!$A:$H,8,0)</f>
        <v>#N/A</v>
      </c>
      <c r="AC43" s="58"/>
      <c r="AD43" s="96">
        <v>176</v>
      </c>
      <c r="AE43" s="59">
        <v>11</v>
      </c>
      <c r="AF43" s="5" t="str">
        <f t="shared" si="3"/>
        <v>Проверочные работы по окружающему миру</v>
      </c>
      <c r="AG43" s="103"/>
      <c r="AH43" s="84">
        <f>AD43-H43</f>
        <v>23</v>
      </c>
      <c r="AI43" s="20"/>
      <c r="AJ43" s="20"/>
      <c r="AK43" s="20"/>
      <c r="AL43" s="20"/>
      <c r="AM43" s="21"/>
    </row>
    <row r="44" spans="1:39" ht="15" hidden="1" customHeight="1" x14ac:dyDescent="0.25">
      <c r="A44" s="106"/>
      <c r="B44" s="106"/>
      <c r="C44" s="107"/>
      <c r="D44" s="108"/>
      <c r="E44" s="109"/>
      <c r="F44" s="71" t="s">
        <v>401</v>
      </c>
      <c r="G44" s="47">
        <v>153</v>
      </c>
      <c r="H44" s="47">
        <v>153</v>
      </c>
      <c r="I44" s="47"/>
      <c r="J44" s="9" t="s">
        <v>358</v>
      </c>
      <c r="K44" s="19"/>
      <c r="L44" s="47"/>
      <c r="M44" s="110"/>
      <c r="N44" s="110"/>
      <c r="O44" s="110"/>
      <c r="P44" s="111"/>
      <c r="Q44" s="105"/>
      <c r="R44" s="53">
        <v>772735455227</v>
      </c>
      <c r="S44" s="71" t="s">
        <v>24</v>
      </c>
      <c r="T44" s="71" t="s">
        <v>239</v>
      </c>
      <c r="U44" s="87"/>
      <c r="V44" s="104"/>
      <c r="W44" s="103"/>
      <c r="X44" s="71" t="s">
        <v>192</v>
      </c>
      <c r="Y44" s="55" t="s">
        <v>106</v>
      </c>
      <c r="Z44" s="57" t="str">
        <f t="shared" si="2"/>
        <v>11</v>
      </c>
      <c r="AA44" s="71" t="str">
        <f>SUBSTITUTE(IFERROR(IF(#REF!*1&gt;0,UPPER(AF44&amp;" - "&amp;#REF!&amp;" руб. ["&amp;TRIM(SUBSTITUTE(SUBSTITUTE(" "&amp;R44&amp;" ",""" ","» ")," """," «"))&amp;"]"),""),""),"ОБЩЕСТВО С ОГРАНИЧЕННОЙ ОТВЕТСТВЕННОСТЬЮ","ООО")</f>
        <v/>
      </c>
      <c r="AB44" s="69" t="e">
        <f>VLOOKUP(F44,[2]Контракты!$A:$H,8,0)</f>
        <v>#N/A</v>
      </c>
      <c r="AC44" s="58"/>
      <c r="AE44" s="59">
        <v>11</v>
      </c>
      <c r="AF44" s="5" t="str">
        <f t="shared" si="3"/>
        <v>Проверочные работы по окружающему миру</v>
      </c>
      <c r="AG44" s="103"/>
      <c r="AH44" s="20"/>
      <c r="AI44" s="20"/>
      <c r="AJ44" s="20"/>
      <c r="AK44" s="20"/>
      <c r="AL44" s="20"/>
      <c r="AM44" s="21"/>
    </row>
    <row r="45" spans="1:39" ht="15" customHeight="1" x14ac:dyDescent="0.25">
      <c r="A45" s="106"/>
      <c r="B45" s="106"/>
      <c r="C45" s="107"/>
      <c r="D45" s="108"/>
      <c r="E45" s="109"/>
      <c r="F45" s="76" t="s">
        <v>402</v>
      </c>
      <c r="G45" s="11">
        <v>222</v>
      </c>
      <c r="H45" s="11">
        <v>222</v>
      </c>
      <c r="I45" s="47"/>
      <c r="J45" s="9" t="s">
        <v>358</v>
      </c>
      <c r="K45" s="19"/>
      <c r="L45" s="11">
        <f t="shared" ref="L45:L58" si="10">G45</f>
        <v>222</v>
      </c>
      <c r="M45" s="110"/>
      <c r="N45" s="110"/>
      <c r="O45" s="110"/>
      <c r="P45" s="111"/>
      <c r="Q45" s="105"/>
      <c r="R45" s="53">
        <v>7721841549</v>
      </c>
      <c r="S45" s="71" t="s">
        <v>395</v>
      </c>
      <c r="T45" s="71" t="s">
        <v>239</v>
      </c>
      <c r="U45" s="87"/>
      <c r="V45" s="104"/>
      <c r="W45" s="103"/>
      <c r="X45" s="71" t="s">
        <v>192</v>
      </c>
      <c r="Y45" s="34" t="s">
        <v>107</v>
      </c>
      <c r="Z45" s="57" t="str">
        <f t="shared" si="2"/>
        <v>11</v>
      </c>
      <c r="AA45" s="71" t="str">
        <f>SUBSTITUTE(IFERROR(IF(#REF!*1&gt;0,UPPER(AF45&amp;" - "&amp;#REF!&amp;" руб. ["&amp;TRIM(SUBSTITUTE(SUBSTITUTE(" "&amp;R45&amp;" ",""" ","» ")," """," «"))&amp;"]"),""),""),"ОБЩЕСТВО С ОГРАНИЧЕННОЙ ОТВЕТСТВЕННОСТЬЮ","ООО")</f>
        <v/>
      </c>
      <c r="AB45" s="69" t="e">
        <f>VLOOKUP(F45,[2]Контракты!$A:$H,8,0)</f>
        <v>#N/A</v>
      </c>
      <c r="AC45" s="58"/>
      <c r="AE45" s="59">
        <v>11</v>
      </c>
      <c r="AF45" s="5" t="str">
        <f t="shared" si="3"/>
        <v>Проверочные работы по окружающему миру</v>
      </c>
      <c r="AG45" s="103"/>
      <c r="AH45" s="84"/>
      <c r="AI45" s="20"/>
      <c r="AJ45" s="20"/>
      <c r="AK45" s="20"/>
      <c r="AL45" s="20"/>
      <c r="AM45" s="21"/>
    </row>
    <row r="46" spans="1:39" ht="15" hidden="1" customHeight="1" x14ac:dyDescent="0.25">
      <c r="A46" s="106" t="s">
        <v>357</v>
      </c>
      <c r="B46" s="106" t="s">
        <v>108</v>
      </c>
      <c r="C46" s="107" t="s">
        <v>109</v>
      </c>
      <c r="D46" s="108" t="s">
        <v>110</v>
      </c>
      <c r="E46" s="109" t="s">
        <v>21</v>
      </c>
      <c r="F46" s="16" t="s">
        <v>39</v>
      </c>
      <c r="G46" s="13">
        <f>ROUND((I46*J46)/100*(100+K46),2)</f>
        <v>167.03</v>
      </c>
      <c r="H46" s="13">
        <v>167.03</v>
      </c>
      <c r="I46" s="47">
        <v>137.91</v>
      </c>
      <c r="J46" s="9">
        <v>1.0717999999999999</v>
      </c>
      <c r="K46" s="19">
        <v>13</v>
      </c>
      <c r="L46" s="13">
        <f t="shared" si="10"/>
        <v>167.03</v>
      </c>
      <c r="M46" s="110">
        <f>ROUND(_xlfn.STDEV.S(L46:L49),2)</f>
        <v>16.920000000000002</v>
      </c>
      <c r="N46" s="110">
        <f>ROUND(STDEV(L46:L49)*100/AVERAGE(L46:L49),2)</f>
        <v>9.92</v>
      </c>
      <c r="O46" s="110">
        <f>ROUND(AVERAGE(L46:L49),2)</f>
        <v>170.51</v>
      </c>
      <c r="P46" s="111">
        <v>170.51</v>
      </c>
      <c r="Q46" s="105">
        <f t="shared" si="8"/>
        <v>0</v>
      </c>
      <c r="R46" s="53">
        <v>7811573904</v>
      </c>
      <c r="S46" s="71" t="s">
        <v>28</v>
      </c>
      <c r="T46" s="71" t="s">
        <v>239</v>
      </c>
      <c r="U46" s="87"/>
      <c r="V46" s="104"/>
      <c r="W46" s="103" t="s">
        <v>33</v>
      </c>
      <c r="X46" s="71" t="s">
        <v>192</v>
      </c>
      <c r="Y46" s="30" t="s">
        <v>359</v>
      </c>
      <c r="Z46" s="57" t="str">
        <f t="shared" si="2"/>
        <v>12</v>
      </c>
      <c r="AA46" s="71" t="str">
        <f>SUBSTITUTE(IFERROR(IF(#REF!*1&gt;0,UPPER(AF46&amp;" - "&amp;#REF!&amp;" руб. ["&amp;TRIM(SUBSTITUTE(SUBSTITUTE(" "&amp;R46&amp;" ",""" ","» ")," """," «"))&amp;"]"),""),""),"ОБЩЕСТВО С ОГРАНИЧЕННОЙ ОТВЕТСТВЕННОСТЬЮ","ООО")</f>
        <v/>
      </c>
      <c r="AB46" s="69">
        <f>VLOOKUP(F46,[2]Контракты!$A:$H,8,0)</f>
        <v>13</v>
      </c>
      <c r="AC46" s="58"/>
      <c r="AE46" s="59">
        <v>12</v>
      </c>
      <c r="AF46" s="5" t="str">
        <f t="shared" si="3"/>
        <v>Проверочные работы по русскому языку</v>
      </c>
      <c r="AG46" s="103" t="s">
        <v>33</v>
      </c>
      <c r="AH46" s="20"/>
      <c r="AI46" s="20"/>
      <c r="AJ46" s="20"/>
      <c r="AK46" s="20"/>
      <c r="AL46" s="20"/>
      <c r="AM46" s="21"/>
    </row>
    <row r="47" spans="1:39" ht="15" hidden="1" customHeight="1" x14ac:dyDescent="0.25">
      <c r="A47" s="106"/>
      <c r="B47" s="106"/>
      <c r="C47" s="107"/>
      <c r="D47" s="108"/>
      <c r="E47" s="109"/>
      <c r="F47" s="71" t="s">
        <v>405</v>
      </c>
      <c r="G47" s="47">
        <v>189</v>
      </c>
      <c r="H47" s="99">
        <v>189</v>
      </c>
      <c r="I47" s="47"/>
      <c r="J47" s="9" t="s">
        <v>358</v>
      </c>
      <c r="K47" s="19"/>
      <c r="L47" s="47">
        <f t="shared" si="10"/>
        <v>189</v>
      </c>
      <c r="M47" s="110"/>
      <c r="N47" s="110"/>
      <c r="O47" s="110"/>
      <c r="P47" s="111"/>
      <c r="Q47" s="105"/>
      <c r="R47" s="53">
        <v>780501047271</v>
      </c>
      <c r="S47" s="44" t="s">
        <v>25</v>
      </c>
      <c r="T47" s="71" t="s">
        <v>239</v>
      </c>
      <c r="U47" s="87"/>
      <c r="V47" s="104"/>
      <c r="W47" s="103"/>
      <c r="X47" s="71" t="s">
        <v>192</v>
      </c>
      <c r="Y47" s="34" t="s">
        <v>111</v>
      </c>
      <c r="Z47" s="57" t="str">
        <f t="shared" si="2"/>
        <v>12</v>
      </c>
      <c r="AA47" s="71" t="str">
        <f>SUBSTITUTE(IFERROR(IF(#REF!*1&gt;0,UPPER(AF47&amp;" - "&amp;#REF!&amp;" руб. ["&amp;TRIM(SUBSTITUTE(SUBSTITUTE(" "&amp;R47&amp;" ",""" ","» ")," """," «"))&amp;"]"),""),""),"ОБЩЕСТВО С ОГРАНИЧЕННОЙ ОТВЕТСТВЕННОСТЬЮ","ООО")</f>
        <v/>
      </c>
      <c r="AB47" s="69" t="e">
        <f>VLOOKUP(F47,[2]Контракты!$A:$H,8,0)</f>
        <v>#N/A</v>
      </c>
      <c r="AC47" s="58"/>
      <c r="AD47" s="96">
        <v>189</v>
      </c>
      <c r="AE47" s="59">
        <v>12</v>
      </c>
      <c r="AF47" s="5" t="str">
        <f t="shared" si="3"/>
        <v>Проверочные работы по русскому языку</v>
      </c>
      <c r="AG47" s="103"/>
      <c r="AH47" s="84">
        <f>AD47-H47</f>
        <v>0</v>
      </c>
      <c r="AI47" s="20"/>
      <c r="AJ47" s="20"/>
      <c r="AK47" s="20"/>
      <c r="AL47" s="20"/>
      <c r="AM47" s="21"/>
    </row>
    <row r="48" spans="1:39" ht="15" hidden="1" customHeight="1" x14ac:dyDescent="0.25">
      <c r="A48" s="106"/>
      <c r="B48" s="106"/>
      <c r="C48" s="107"/>
      <c r="D48" s="108"/>
      <c r="E48" s="109"/>
      <c r="F48" s="71" t="s">
        <v>401</v>
      </c>
      <c r="G48" s="47">
        <v>149</v>
      </c>
      <c r="H48" s="47">
        <v>149</v>
      </c>
      <c r="I48" s="47"/>
      <c r="J48" s="9" t="s">
        <v>358</v>
      </c>
      <c r="K48" s="19"/>
      <c r="L48" s="47">
        <f t="shared" si="10"/>
        <v>149</v>
      </c>
      <c r="M48" s="110"/>
      <c r="N48" s="110"/>
      <c r="O48" s="110"/>
      <c r="P48" s="111"/>
      <c r="Q48" s="105"/>
      <c r="R48" s="53">
        <v>772735455227</v>
      </c>
      <c r="S48" s="71" t="s">
        <v>24</v>
      </c>
      <c r="T48" s="71" t="s">
        <v>239</v>
      </c>
      <c r="U48" s="87"/>
      <c r="V48" s="104"/>
      <c r="W48" s="103"/>
      <c r="X48" s="71" t="s">
        <v>192</v>
      </c>
      <c r="Y48" s="55" t="s">
        <v>112</v>
      </c>
      <c r="Z48" s="57" t="str">
        <f t="shared" si="2"/>
        <v>12</v>
      </c>
      <c r="AA48" s="71" t="str">
        <f>SUBSTITUTE(IFERROR(IF(#REF!*1&gt;0,UPPER(AF48&amp;" - "&amp;#REF!&amp;" руб. ["&amp;TRIM(SUBSTITUTE(SUBSTITUTE(" "&amp;R48&amp;" ",""" ","» ")," """," «"))&amp;"]"),""),""),"ОБЩЕСТВО С ОГРАНИЧЕННОЙ ОТВЕТСТВЕННОСТЬЮ","ООО")</f>
        <v/>
      </c>
      <c r="AB48" s="69" t="e">
        <f>VLOOKUP(F48,[2]Контракты!$A:$H,8,0)</f>
        <v>#N/A</v>
      </c>
      <c r="AC48" s="58"/>
      <c r="AE48" s="59">
        <v>12</v>
      </c>
      <c r="AF48" s="5" t="str">
        <f t="shared" si="3"/>
        <v>Проверочные работы по русскому языку</v>
      </c>
      <c r="AG48" s="103"/>
      <c r="AH48" s="20"/>
      <c r="AI48" s="20"/>
      <c r="AJ48" s="20"/>
      <c r="AK48" s="20"/>
      <c r="AL48" s="20"/>
      <c r="AM48" s="21"/>
    </row>
    <row r="49" spans="1:39" ht="15" customHeight="1" x14ac:dyDescent="0.25">
      <c r="A49" s="106"/>
      <c r="B49" s="106"/>
      <c r="C49" s="107"/>
      <c r="D49" s="108"/>
      <c r="E49" s="109"/>
      <c r="F49" s="76" t="s">
        <v>402</v>
      </c>
      <c r="G49" s="11">
        <v>177</v>
      </c>
      <c r="H49" s="11">
        <v>177</v>
      </c>
      <c r="I49" s="47"/>
      <c r="J49" s="9" t="s">
        <v>358</v>
      </c>
      <c r="K49" s="19"/>
      <c r="L49" s="11">
        <f t="shared" si="10"/>
        <v>177</v>
      </c>
      <c r="M49" s="110"/>
      <c r="N49" s="110"/>
      <c r="O49" s="110"/>
      <c r="P49" s="111"/>
      <c r="Q49" s="105"/>
      <c r="R49" s="53">
        <v>7721841549</v>
      </c>
      <c r="S49" s="71" t="s">
        <v>395</v>
      </c>
      <c r="T49" s="71" t="s">
        <v>239</v>
      </c>
      <c r="U49" s="87"/>
      <c r="V49" s="104"/>
      <c r="W49" s="103"/>
      <c r="X49" s="71" t="s">
        <v>192</v>
      </c>
      <c r="Y49" s="34" t="s">
        <v>113</v>
      </c>
      <c r="Z49" s="57" t="str">
        <f t="shared" si="2"/>
        <v>12</v>
      </c>
      <c r="AA49" s="71" t="str">
        <f>SUBSTITUTE(IFERROR(IF(#REF!*1&gt;0,UPPER(AF49&amp;" - "&amp;#REF!&amp;" руб. ["&amp;TRIM(SUBSTITUTE(SUBSTITUTE(" "&amp;R49&amp;" ",""" ","» ")," """," «"))&amp;"]"),""),""),"ОБЩЕСТВО С ОГРАНИЧЕННОЙ ОТВЕТСТВЕННОСТЬЮ","ООО")</f>
        <v/>
      </c>
      <c r="AB49" s="69" t="e">
        <f>VLOOKUP(F49,[2]Контракты!$A:$H,8,0)</f>
        <v>#N/A</v>
      </c>
      <c r="AC49" s="58"/>
      <c r="AE49" s="59">
        <v>12</v>
      </c>
      <c r="AF49" s="5" t="str">
        <f t="shared" si="3"/>
        <v>Проверочные работы по русскому языку</v>
      </c>
      <c r="AG49" s="103"/>
      <c r="AH49" s="84"/>
      <c r="AI49" s="20"/>
      <c r="AJ49" s="20"/>
      <c r="AK49" s="20"/>
      <c r="AL49" s="20"/>
      <c r="AM49" s="21"/>
    </row>
    <row r="50" spans="1:39" ht="15" hidden="1" customHeight="1" x14ac:dyDescent="0.25">
      <c r="A50" s="106" t="s">
        <v>357</v>
      </c>
      <c r="B50" s="106" t="s">
        <v>114</v>
      </c>
      <c r="C50" s="107" t="s">
        <v>115</v>
      </c>
      <c r="D50" s="108" t="s">
        <v>116</v>
      </c>
      <c r="E50" s="109" t="s">
        <v>21</v>
      </c>
      <c r="F50" s="79" t="s">
        <v>405</v>
      </c>
      <c r="G50" s="47">
        <v>111</v>
      </c>
      <c r="H50" s="99">
        <v>111</v>
      </c>
      <c r="I50" s="47"/>
      <c r="J50" s="9" t="s">
        <v>358</v>
      </c>
      <c r="K50" s="19"/>
      <c r="L50" s="47">
        <f t="shared" si="10"/>
        <v>111</v>
      </c>
      <c r="M50" s="110">
        <f>ROUND(_xlfn.STDEV.S(L50:L52),2)</f>
        <v>12.74</v>
      </c>
      <c r="N50" s="110">
        <f>ROUND(STDEV(L50:L52)*100/AVERAGE(L50:L52),2)</f>
        <v>10.68</v>
      </c>
      <c r="O50" s="110">
        <f>ROUND(AVERAGE(L50:L52),2)</f>
        <v>119.33</v>
      </c>
      <c r="P50" s="111">
        <v>119.33</v>
      </c>
      <c r="Q50" s="105">
        <f t="shared" si="8"/>
        <v>0</v>
      </c>
      <c r="R50" s="64">
        <v>7715833973</v>
      </c>
      <c r="S50" s="5" t="s">
        <v>30</v>
      </c>
      <c r="T50" s="79" t="s">
        <v>239</v>
      </c>
      <c r="U50" s="87"/>
      <c r="V50" s="104"/>
      <c r="W50" s="103" t="s">
        <v>117</v>
      </c>
      <c r="X50" s="71" t="s">
        <v>192</v>
      </c>
      <c r="Y50" s="55" t="s">
        <v>398</v>
      </c>
      <c r="Z50" s="57" t="str">
        <f t="shared" si="2"/>
        <v>13</v>
      </c>
      <c r="AA50" s="79" t="str">
        <f>SUBSTITUTE(IFERROR(IF(#REF!*1&gt;0,UPPER(AF50&amp;" - "&amp;#REF!&amp;" руб. ["&amp;TRIM(SUBSTITUTE(SUBSTITUTE(" "&amp;R50&amp;" ",""" ","» ")," """," «"))&amp;"]"),""),""),"ОБЩЕСТВО С ОГРАНИЧЕННОЙ ОТВЕТСТВЕННОСТЬЮ","ООО")</f>
        <v/>
      </c>
      <c r="AB50" s="77" t="e">
        <f>VLOOKUP(F50,[2]Контракты!$A:$H,8,0)</f>
        <v>#N/A</v>
      </c>
      <c r="AC50" s="58"/>
      <c r="AD50" s="98">
        <f>G50</f>
        <v>111</v>
      </c>
      <c r="AE50" s="59">
        <v>13</v>
      </c>
      <c r="AF50" s="5" t="str">
        <f t="shared" si="3"/>
        <v>Рабочие тетради по алгебре</v>
      </c>
      <c r="AG50" s="103" t="s">
        <v>117</v>
      </c>
      <c r="AH50" s="84">
        <f>AD50-H50</f>
        <v>0</v>
      </c>
      <c r="AI50" s="20"/>
      <c r="AJ50" s="20"/>
      <c r="AK50" s="20"/>
      <c r="AL50" s="20"/>
      <c r="AM50" s="21"/>
    </row>
    <row r="51" spans="1:39" ht="15" hidden="1" customHeight="1" x14ac:dyDescent="0.25">
      <c r="A51" s="106"/>
      <c r="B51" s="106"/>
      <c r="C51" s="107"/>
      <c r="D51" s="108"/>
      <c r="E51" s="109"/>
      <c r="F51" s="71" t="s">
        <v>401</v>
      </c>
      <c r="G51" s="47">
        <v>113</v>
      </c>
      <c r="H51" s="47">
        <v>113</v>
      </c>
      <c r="I51" s="47"/>
      <c r="J51" s="9" t="s">
        <v>358</v>
      </c>
      <c r="K51" s="19"/>
      <c r="L51" s="47">
        <f t="shared" si="10"/>
        <v>113</v>
      </c>
      <c r="M51" s="110"/>
      <c r="N51" s="110"/>
      <c r="O51" s="110"/>
      <c r="P51" s="111"/>
      <c r="Q51" s="105"/>
      <c r="R51" s="53">
        <v>772735455227</v>
      </c>
      <c r="S51" s="71" t="s">
        <v>24</v>
      </c>
      <c r="T51" s="71" t="s">
        <v>239</v>
      </c>
      <c r="U51" s="87"/>
      <c r="V51" s="104"/>
      <c r="W51" s="103"/>
      <c r="X51" s="71" t="s">
        <v>192</v>
      </c>
      <c r="Y51" s="55" t="s">
        <v>118</v>
      </c>
      <c r="Z51" s="57" t="str">
        <f t="shared" ref="Z51:Z93" si="11">AE51&amp;AA51</f>
        <v>13</v>
      </c>
      <c r="AA51" s="71" t="str">
        <f>SUBSTITUTE(IFERROR(IF(#REF!*1&gt;0,UPPER(AF51&amp;" - "&amp;#REF!&amp;" руб. ["&amp;TRIM(SUBSTITUTE(SUBSTITUTE(" "&amp;R51&amp;" ",""" ","» ")," """," «"))&amp;"]"),""),""),"ОБЩЕСТВО С ОГРАНИЧЕННОЙ ОТВЕТСТВЕННОСТЬЮ","ООО")</f>
        <v/>
      </c>
      <c r="AB51" s="69" t="e">
        <f>VLOOKUP(F51,[2]Контракты!$A:$H,8,0)</f>
        <v>#N/A</v>
      </c>
      <c r="AC51" s="58"/>
      <c r="AE51" s="59">
        <v>13</v>
      </c>
      <c r="AF51" s="5" t="str">
        <f t="shared" si="3"/>
        <v>Рабочие тетради по алгебре</v>
      </c>
      <c r="AG51" s="103"/>
      <c r="AH51" s="20"/>
      <c r="AI51" s="20"/>
      <c r="AJ51" s="20"/>
      <c r="AK51" s="20"/>
      <c r="AL51" s="20"/>
      <c r="AM51" s="21"/>
    </row>
    <row r="52" spans="1:39" ht="15" customHeight="1" x14ac:dyDescent="0.25">
      <c r="A52" s="106"/>
      <c r="B52" s="106"/>
      <c r="C52" s="107"/>
      <c r="D52" s="108"/>
      <c r="E52" s="109"/>
      <c r="F52" s="76" t="s">
        <v>402</v>
      </c>
      <c r="G52" s="11">
        <v>134</v>
      </c>
      <c r="H52" s="11">
        <v>134</v>
      </c>
      <c r="I52" s="47"/>
      <c r="J52" s="9" t="s">
        <v>358</v>
      </c>
      <c r="K52" s="19"/>
      <c r="L52" s="11">
        <f t="shared" si="10"/>
        <v>134</v>
      </c>
      <c r="M52" s="110"/>
      <c r="N52" s="110"/>
      <c r="O52" s="110"/>
      <c r="P52" s="111"/>
      <c r="Q52" s="105"/>
      <c r="R52" s="53">
        <v>7721841549</v>
      </c>
      <c r="S52" s="71" t="s">
        <v>395</v>
      </c>
      <c r="T52" s="71" t="s">
        <v>239</v>
      </c>
      <c r="U52" s="87"/>
      <c r="V52" s="104"/>
      <c r="W52" s="103"/>
      <c r="X52" s="71" t="s">
        <v>192</v>
      </c>
      <c r="Y52" s="55" t="s">
        <v>119</v>
      </c>
      <c r="Z52" s="57" t="str">
        <f t="shared" si="11"/>
        <v>13</v>
      </c>
      <c r="AA52" s="71" t="str">
        <f>SUBSTITUTE(IFERROR(IF(#REF!*1&gt;0,UPPER(AF52&amp;" - "&amp;#REF!&amp;" руб. ["&amp;TRIM(SUBSTITUTE(SUBSTITUTE(" "&amp;R52&amp;" ",""" ","» ")," """," «"))&amp;"]"),""),""),"ОБЩЕСТВО С ОГРАНИЧЕННОЙ ОТВЕТСТВЕННОСТЬЮ","ООО")</f>
        <v/>
      </c>
      <c r="AB52" s="69" t="e">
        <f>VLOOKUP(F52,[2]Контракты!$A:$H,8,0)</f>
        <v>#N/A</v>
      </c>
      <c r="AC52" s="58"/>
      <c r="AE52" s="59">
        <v>13</v>
      </c>
      <c r="AF52" s="5" t="str">
        <f t="shared" si="3"/>
        <v>Рабочие тетради по алгебре</v>
      </c>
      <c r="AG52" s="103"/>
      <c r="AH52" s="84"/>
      <c r="AI52" s="20"/>
      <c r="AJ52" s="20"/>
      <c r="AK52" s="20"/>
      <c r="AL52" s="20"/>
      <c r="AM52" s="21"/>
    </row>
    <row r="53" spans="1:39" ht="15" hidden="1" customHeight="1" x14ac:dyDescent="0.25">
      <c r="A53" s="106" t="s">
        <v>357</v>
      </c>
      <c r="B53" s="106" t="s">
        <v>120</v>
      </c>
      <c r="C53" s="107" t="s">
        <v>121</v>
      </c>
      <c r="D53" s="108" t="s">
        <v>122</v>
      </c>
      <c r="E53" s="109" t="s">
        <v>21</v>
      </c>
      <c r="F53" s="16" t="s">
        <v>388</v>
      </c>
      <c r="G53" s="13">
        <f>ROUND((I53*J53)/100*(100+K53),2)</f>
        <v>123.51</v>
      </c>
      <c r="H53" s="13">
        <v>123.51</v>
      </c>
      <c r="I53" s="47">
        <v>102</v>
      </c>
      <c r="J53" s="9">
        <v>1.0715999999999999</v>
      </c>
      <c r="K53" s="19">
        <v>13</v>
      </c>
      <c r="L53" s="13">
        <f t="shared" si="10"/>
        <v>123.51</v>
      </c>
      <c r="M53" s="110">
        <f>ROUND(_xlfn.STDEV.S(L53:L56),2)</f>
        <v>15.58</v>
      </c>
      <c r="N53" s="110">
        <f>ROUND(STDEV(L53:L56)*100/AVERAGE(L53:L56),2)</f>
        <v>12.65</v>
      </c>
      <c r="O53" s="110">
        <f>ROUND(AVERAGE(L53:L56),2)</f>
        <v>123.13</v>
      </c>
      <c r="P53" s="111">
        <v>123.13</v>
      </c>
      <c r="Q53" s="105">
        <f t="shared" ref="Q53:Q74" si="12">O53*100/P53-100</f>
        <v>0</v>
      </c>
      <c r="R53" s="53">
        <v>7812014289</v>
      </c>
      <c r="S53" s="71" t="s">
        <v>389</v>
      </c>
      <c r="T53" s="71" t="s">
        <v>239</v>
      </c>
      <c r="U53" s="87"/>
      <c r="V53" s="104"/>
      <c r="W53" s="103" t="s">
        <v>117</v>
      </c>
      <c r="X53" s="71" t="s">
        <v>192</v>
      </c>
      <c r="Y53" s="30" t="s">
        <v>359</v>
      </c>
      <c r="Z53" s="57" t="str">
        <f t="shared" si="11"/>
        <v>14</v>
      </c>
      <c r="AA53" s="71" t="str">
        <f>SUBSTITUTE(IFERROR(IF(#REF!*1&gt;0,UPPER(AF53&amp;" - "&amp;#REF!&amp;" руб. ["&amp;TRIM(SUBSTITUTE(SUBSTITUTE(" "&amp;R53&amp;" ",""" ","» ")," """," «"))&amp;"]"),""),""),"ОБЩЕСТВО С ОГРАНИЧЕННОЙ ОТВЕТСТВЕННОСТЬЮ","ООО")</f>
        <v/>
      </c>
      <c r="AB53" s="69">
        <v>13</v>
      </c>
      <c r="AC53" s="58"/>
      <c r="AE53" s="59">
        <v>14</v>
      </c>
      <c r="AF53" s="5" t="str">
        <f t="shared" si="3"/>
        <v>Рабочие тетради по алгебре</v>
      </c>
      <c r="AG53" s="103" t="s">
        <v>117</v>
      </c>
      <c r="AH53" s="20"/>
      <c r="AI53" s="20"/>
      <c r="AJ53" s="20"/>
      <c r="AK53" s="20"/>
      <c r="AL53" s="20"/>
      <c r="AM53" s="21"/>
    </row>
    <row r="54" spans="1:39" ht="15" hidden="1" customHeight="1" x14ac:dyDescent="0.25">
      <c r="A54" s="106"/>
      <c r="B54" s="106"/>
      <c r="C54" s="107"/>
      <c r="D54" s="108"/>
      <c r="E54" s="109"/>
      <c r="F54" s="74" t="s">
        <v>405</v>
      </c>
      <c r="G54" s="47">
        <v>111</v>
      </c>
      <c r="H54" s="99">
        <v>111</v>
      </c>
      <c r="I54" s="47"/>
      <c r="J54" s="9" t="s">
        <v>358</v>
      </c>
      <c r="K54" s="19"/>
      <c r="L54" s="47">
        <f t="shared" si="10"/>
        <v>111</v>
      </c>
      <c r="M54" s="110"/>
      <c r="N54" s="110"/>
      <c r="O54" s="110"/>
      <c r="P54" s="111"/>
      <c r="Q54" s="105"/>
      <c r="R54" s="64">
        <v>7715833973</v>
      </c>
      <c r="S54" s="5" t="s">
        <v>30</v>
      </c>
      <c r="T54" s="71" t="s">
        <v>239</v>
      </c>
      <c r="U54" s="87"/>
      <c r="V54" s="104"/>
      <c r="W54" s="103"/>
      <c r="X54" s="71" t="s">
        <v>192</v>
      </c>
      <c r="Y54" s="55" t="s">
        <v>397</v>
      </c>
      <c r="Z54" s="57" t="str">
        <f t="shared" si="11"/>
        <v>14</v>
      </c>
      <c r="AA54" s="71" t="str">
        <f>SUBSTITUTE(IFERROR(IF(#REF!*1&gt;0,UPPER(AF54&amp;" - "&amp;#REF!&amp;" руб. ["&amp;TRIM(SUBSTITUTE(SUBSTITUTE(" "&amp;R54&amp;" ",""" ","» ")," """," «"))&amp;"]"),""),""),"ОБЩЕСТВО С ОГРАНИЧЕННОЙ ОТВЕТСТВЕННОСТЬЮ","ООО")</f>
        <v/>
      </c>
      <c r="AB54" s="69" t="e">
        <f>VLOOKUP(F54,[2]Контракты!$A:$H,8,0)</f>
        <v>#N/A</v>
      </c>
      <c r="AC54" s="58"/>
      <c r="AD54" s="98">
        <f>G54</f>
        <v>111</v>
      </c>
      <c r="AE54" s="59">
        <v>14</v>
      </c>
      <c r="AF54" s="5" t="str">
        <f t="shared" si="3"/>
        <v>Рабочие тетради по алгебре</v>
      </c>
      <c r="AG54" s="103"/>
      <c r="AH54" s="84">
        <f>AD54-H54</f>
        <v>0</v>
      </c>
      <c r="AI54" s="20"/>
      <c r="AJ54" s="20"/>
      <c r="AK54" s="20"/>
      <c r="AL54" s="20"/>
      <c r="AM54" s="21"/>
    </row>
    <row r="55" spans="1:39" ht="15" hidden="1" customHeight="1" x14ac:dyDescent="0.25">
      <c r="A55" s="106"/>
      <c r="B55" s="106"/>
      <c r="C55" s="107"/>
      <c r="D55" s="108"/>
      <c r="E55" s="109"/>
      <c r="F55" s="71" t="s">
        <v>401</v>
      </c>
      <c r="G55" s="47">
        <v>113</v>
      </c>
      <c r="H55" s="47">
        <v>113</v>
      </c>
      <c r="I55" s="47"/>
      <c r="J55" s="9" t="s">
        <v>358</v>
      </c>
      <c r="K55" s="19"/>
      <c r="L55" s="47">
        <f t="shared" si="10"/>
        <v>113</v>
      </c>
      <c r="M55" s="110"/>
      <c r="N55" s="110"/>
      <c r="O55" s="110"/>
      <c r="P55" s="111"/>
      <c r="Q55" s="105"/>
      <c r="R55" s="53">
        <v>772735455227</v>
      </c>
      <c r="S55" s="71" t="s">
        <v>24</v>
      </c>
      <c r="T55" s="71" t="s">
        <v>239</v>
      </c>
      <c r="U55" s="87"/>
      <c r="V55" s="104"/>
      <c r="W55" s="103"/>
      <c r="X55" s="71" t="s">
        <v>192</v>
      </c>
      <c r="Y55" s="55" t="s">
        <v>123</v>
      </c>
      <c r="Z55" s="57" t="str">
        <f t="shared" si="11"/>
        <v>14</v>
      </c>
      <c r="AA55" s="71" t="str">
        <f>SUBSTITUTE(IFERROR(IF(#REF!*1&gt;0,UPPER(AF55&amp;" - "&amp;#REF!&amp;" руб. ["&amp;TRIM(SUBSTITUTE(SUBSTITUTE(" "&amp;R55&amp;" ",""" ","» ")," """," «"))&amp;"]"),""),""),"ОБЩЕСТВО С ОГРАНИЧЕННОЙ ОТВЕТСТВЕННОСТЬЮ","ООО")</f>
        <v/>
      </c>
      <c r="AB55" s="69" t="e">
        <f>VLOOKUP(F55,[2]Контракты!$A:$H,8,0)</f>
        <v>#N/A</v>
      </c>
      <c r="AC55" s="58"/>
      <c r="AE55" s="59">
        <v>14</v>
      </c>
      <c r="AF55" s="5" t="str">
        <f t="shared" si="3"/>
        <v>Рабочие тетради по алгебре</v>
      </c>
      <c r="AG55" s="103"/>
      <c r="AH55" s="20"/>
      <c r="AI55" s="20"/>
      <c r="AJ55" s="20"/>
      <c r="AK55" s="20"/>
      <c r="AL55" s="20"/>
      <c r="AM55" s="21"/>
    </row>
    <row r="56" spans="1:39" ht="15" customHeight="1" x14ac:dyDescent="0.25">
      <c r="A56" s="106"/>
      <c r="B56" s="106"/>
      <c r="C56" s="107"/>
      <c r="D56" s="108"/>
      <c r="E56" s="109"/>
      <c r="F56" s="76" t="s">
        <v>402</v>
      </c>
      <c r="G56" s="11">
        <v>145</v>
      </c>
      <c r="H56" s="11">
        <v>145</v>
      </c>
      <c r="I56" s="47"/>
      <c r="J56" s="9" t="s">
        <v>358</v>
      </c>
      <c r="K56" s="19"/>
      <c r="L56" s="11">
        <f t="shared" si="10"/>
        <v>145</v>
      </c>
      <c r="M56" s="110"/>
      <c r="N56" s="110"/>
      <c r="O56" s="110"/>
      <c r="P56" s="111"/>
      <c r="Q56" s="105"/>
      <c r="R56" s="53">
        <v>7721841549</v>
      </c>
      <c r="S56" s="71" t="s">
        <v>395</v>
      </c>
      <c r="T56" s="71" t="s">
        <v>239</v>
      </c>
      <c r="U56" s="87"/>
      <c r="V56" s="104"/>
      <c r="W56" s="103"/>
      <c r="X56" s="71" t="s">
        <v>192</v>
      </c>
      <c r="Y56" s="55" t="s">
        <v>384</v>
      </c>
      <c r="Z56" s="57" t="str">
        <f t="shared" si="11"/>
        <v>14</v>
      </c>
      <c r="AA56" s="71" t="str">
        <f>SUBSTITUTE(IFERROR(IF(#REF!*1&gt;0,UPPER(AF56&amp;" - "&amp;#REF!&amp;" руб. ["&amp;TRIM(SUBSTITUTE(SUBSTITUTE(" "&amp;R56&amp;" ",""" ","» ")," """," «"))&amp;"]"),""),""),"ОБЩЕСТВО С ОГРАНИЧЕННОЙ ОТВЕТСТВЕННОСТЬЮ","ООО")</f>
        <v/>
      </c>
      <c r="AB56" s="69" t="e">
        <f>VLOOKUP(F56,[2]Контракты!$A:$H,8,0)</f>
        <v>#N/A</v>
      </c>
      <c r="AC56" s="58"/>
      <c r="AE56" s="59">
        <v>14</v>
      </c>
      <c r="AF56" s="5" t="str">
        <f t="shared" si="3"/>
        <v>Рабочие тетради по алгебре</v>
      </c>
      <c r="AG56" s="103"/>
      <c r="AH56" s="84"/>
      <c r="AI56" s="20"/>
      <c r="AJ56" s="20"/>
      <c r="AK56" s="20"/>
      <c r="AL56" s="20"/>
      <c r="AM56" s="21"/>
    </row>
    <row r="57" spans="1:39" ht="15" hidden="1" customHeight="1" x14ac:dyDescent="0.25">
      <c r="A57" s="106" t="s">
        <v>357</v>
      </c>
      <c r="B57" s="106" t="s">
        <v>190</v>
      </c>
      <c r="C57" s="107" t="s">
        <v>124</v>
      </c>
      <c r="D57" s="108" t="s">
        <v>125</v>
      </c>
      <c r="E57" s="109" t="s">
        <v>21</v>
      </c>
      <c r="F57" s="74" t="s">
        <v>405</v>
      </c>
      <c r="G57" s="47">
        <v>154</v>
      </c>
      <c r="H57" s="99">
        <v>154</v>
      </c>
      <c r="I57" s="47"/>
      <c r="J57" s="9" t="s">
        <v>358</v>
      </c>
      <c r="K57" s="19"/>
      <c r="L57" s="47">
        <f t="shared" si="10"/>
        <v>154</v>
      </c>
      <c r="M57" s="110">
        <f>ROUND(_xlfn.STDEV.S(L57:L60),2)</f>
        <v>28.4</v>
      </c>
      <c r="N57" s="110">
        <f>ROUND(STDEV(L57:L60)*100/AVERAGE(L57:L60),2)</f>
        <v>16.86</v>
      </c>
      <c r="O57" s="110">
        <f>ROUND(AVERAGE(L57:L60),2)</f>
        <v>168.44</v>
      </c>
      <c r="P57" s="111">
        <v>168.44</v>
      </c>
      <c r="Q57" s="105">
        <f t="shared" si="12"/>
        <v>0</v>
      </c>
      <c r="R57" s="64">
        <v>7715833973</v>
      </c>
      <c r="S57" s="5" t="s">
        <v>30</v>
      </c>
      <c r="T57" s="71" t="s">
        <v>239</v>
      </c>
      <c r="U57" s="87"/>
      <c r="V57" s="104"/>
      <c r="W57" s="103" t="s">
        <v>31</v>
      </c>
      <c r="X57" s="71" t="s">
        <v>192</v>
      </c>
      <c r="Y57" s="55" t="s">
        <v>317</v>
      </c>
      <c r="Z57" s="57" t="str">
        <f>AE57&amp;AA57</f>
        <v>15</v>
      </c>
      <c r="AA57" s="71" t="str">
        <f>SUBSTITUTE(IFERROR(IF(#REF!*1&gt;0,UPPER(AF57&amp;" - "&amp;#REF!&amp;" руб. ["&amp;TRIM(SUBSTITUTE(SUBSTITUTE(" "&amp;R57&amp;" ",""" ","» ")," """," «"))&amp;"]"),""),""),"ОБЩЕСТВО С ОГРАНИЧЕННОЙ ОТВЕТСТВЕННОСТЬЮ","ООО")</f>
        <v/>
      </c>
      <c r="AB57" s="69" t="e">
        <f>VLOOKUP(F57,[2]Контракты!$A:$H,8,0)</f>
        <v>#N/A</v>
      </c>
      <c r="AC57" s="58"/>
      <c r="AD57" s="96">
        <v>173</v>
      </c>
      <c r="AE57" s="59">
        <v>15</v>
      </c>
      <c r="AF57" s="5" t="str">
        <f t="shared" si="3"/>
        <v>Рабочие тетради по истории</v>
      </c>
      <c r="AG57" s="103" t="s">
        <v>31</v>
      </c>
      <c r="AH57" s="84">
        <f>AD57-H57</f>
        <v>19</v>
      </c>
      <c r="AI57" s="20"/>
      <c r="AJ57" s="20"/>
      <c r="AK57" s="20"/>
      <c r="AL57" s="20"/>
      <c r="AM57" s="21"/>
    </row>
    <row r="58" spans="1:39" ht="15" hidden="1" customHeight="1" x14ac:dyDescent="0.25">
      <c r="A58" s="106"/>
      <c r="B58" s="106"/>
      <c r="C58" s="107"/>
      <c r="D58" s="108"/>
      <c r="E58" s="109"/>
      <c r="F58" s="71" t="s">
        <v>401</v>
      </c>
      <c r="G58" s="47">
        <v>153</v>
      </c>
      <c r="H58" s="47">
        <v>153</v>
      </c>
      <c r="I58" s="47"/>
      <c r="J58" s="9" t="s">
        <v>358</v>
      </c>
      <c r="K58" s="19"/>
      <c r="L58" s="47">
        <f t="shared" si="10"/>
        <v>153</v>
      </c>
      <c r="M58" s="110"/>
      <c r="N58" s="110"/>
      <c r="O58" s="110"/>
      <c r="P58" s="111"/>
      <c r="Q58" s="105"/>
      <c r="R58" s="53">
        <v>772735455227</v>
      </c>
      <c r="S58" s="71" t="s">
        <v>24</v>
      </c>
      <c r="T58" s="71" t="s">
        <v>239</v>
      </c>
      <c r="U58" s="87"/>
      <c r="V58" s="104"/>
      <c r="W58" s="103"/>
      <c r="X58" s="71" t="s">
        <v>192</v>
      </c>
      <c r="Y58" s="55" t="s">
        <v>126</v>
      </c>
      <c r="Z58" s="57" t="str">
        <f t="shared" si="11"/>
        <v>15</v>
      </c>
      <c r="AA58" s="71" t="str">
        <f>SUBSTITUTE(IFERROR(IF(#REF!*1&gt;0,UPPER(AF58&amp;" - "&amp;#REF!&amp;" руб. ["&amp;TRIM(SUBSTITUTE(SUBSTITUTE(" "&amp;R58&amp;" ",""" ","» ")," """," «"))&amp;"]"),""),""),"ОБЩЕСТВО С ОГРАНИЧЕННОЙ ОТВЕТСТВЕННОСТЬЮ","ООО")</f>
        <v/>
      </c>
      <c r="AB58" s="69" t="e">
        <f>VLOOKUP(F58,[2]Контракты!$A:$H,8,0)</f>
        <v>#N/A</v>
      </c>
      <c r="AC58" s="58"/>
      <c r="AE58" s="59">
        <v>15</v>
      </c>
      <c r="AF58" s="5" t="str">
        <f t="shared" si="3"/>
        <v>Рабочие тетради по истории</v>
      </c>
      <c r="AG58" s="103"/>
      <c r="AH58" s="20"/>
      <c r="AI58" s="20"/>
      <c r="AJ58" s="20"/>
      <c r="AK58" s="20"/>
      <c r="AL58" s="20"/>
      <c r="AM58" s="21"/>
    </row>
    <row r="59" spans="1:39" ht="15" hidden="1" customHeight="1" x14ac:dyDescent="0.25">
      <c r="A59" s="106"/>
      <c r="B59" s="106"/>
      <c r="C59" s="107"/>
      <c r="D59" s="108"/>
      <c r="E59" s="109"/>
      <c r="F59" s="23" t="s">
        <v>403</v>
      </c>
      <c r="G59" s="11">
        <v>155.76</v>
      </c>
      <c r="H59" s="11">
        <v>155.76</v>
      </c>
      <c r="I59" s="47"/>
      <c r="J59" s="9" t="s">
        <v>358</v>
      </c>
      <c r="K59" s="19"/>
      <c r="L59" s="11">
        <f t="shared" ref="L59:L60" si="13">G59</f>
        <v>155.76</v>
      </c>
      <c r="M59" s="110"/>
      <c r="N59" s="110"/>
      <c r="O59" s="110"/>
      <c r="P59" s="111"/>
      <c r="Q59" s="105"/>
      <c r="R59" s="53">
        <v>7801508102</v>
      </c>
      <c r="S59" s="71" t="s">
        <v>243</v>
      </c>
      <c r="T59" s="71" t="s">
        <v>239</v>
      </c>
      <c r="U59" s="87"/>
      <c r="V59" s="104"/>
      <c r="W59" s="103"/>
      <c r="X59" s="71" t="s">
        <v>192</v>
      </c>
      <c r="Y59" s="67">
        <v>141483</v>
      </c>
      <c r="Z59" s="57" t="str">
        <f t="shared" si="11"/>
        <v>15</v>
      </c>
      <c r="AA59" s="71" t="str">
        <f>SUBSTITUTE(IFERROR(IF(#REF!*1&gt;0,UPPER(AF59&amp;" - "&amp;#REF!&amp;" руб. ["&amp;TRIM(SUBSTITUTE(SUBSTITUTE(" "&amp;R59&amp;" ",""" ","» ")," """," «"))&amp;"]"),""),""),"ОБЩЕСТВО С ОГРАНИЧЕННОЙ ОТВЕТСТВЕННОСТЬЮ","ООО")</f>
        <v/>
      </c>
      <c r="AB59" s="69" t="e">
        <f>VLOOKUP(F59,[2]Контракты!$A:$H,8,0)</f>
        <v>#N/A</v>
      </c>
      <c r="AC59" s="58"/>
      <c r="AE59" s="59">
        <v>15</v>
      </c>
      <c r="AF59" s="5" t="str">
        <f t="shared" si="3"/>
        <v>Рабочие тетради по истории</v>
      </c>
      <c r="AG59" s="103"/>
      <c r="AH59" s="20"/>
      <c r="AI59" s="20"/>
      <c r="AJ59" s="20"/>
      <c r="AK59" s="20"/>
      <c r="AL59" s="20"/>
      <c r="AM59" s="21"/>
    </row>
    <row r="60" spans="1:39" ht="15" customHeight="1" x14ac:dyDescent="0.25">
      <c r="A60" s="106"/>
      <c r="B60" s="106"/>
      <c r="C60" s="107"/>
      <c r="D60" s="108"/>
      <c r="E60" s="109"/>
      <c r="F60" s="76" t="s">
        <v>402</v>
      </c>
      <c r="G60" s="11">
        <v>211</v>
      </c>
      <c r="H60" s="11">
        <v>211</v>
      </c>
      <c r="I60" s="47"/>
      <c r="J60" s="9" t="s">
        <v>358</v>
      </c>
      <c r="K60" s="19"/>
      <c r="L60" s="11">
        <f t="shared" si="13"/>
        <v>211</v>
      </c>
      <c r="M60" s="110"/>
      <c r="N60" s="110"/>
      <c r="O60" s="110"/>
      <c r="P60" s="111"/>
      <c r="Q60" s="105"/>
      <c r="R60" s="53">
        <v>7721841549</v>
      </c>
      <c r="S60" s="71" t="s">
        <v>395</v>
      </c>
      <c r="T60" s="71" t="s">
        <v>239</v>
      </c>
      <c r="U60" s="87"/>
      <c r="V60" s="104"/>
      <c r="W60" s="103"/>
      <c r="X60" s="71" t="s">
        <v>192</v>
      </c>
      <c r="Y60" s="34" t="s">
        <v>127</v>
      </c>
      <c r="Z60" s="57" t="str">
        <f t="shared" si="11"/>
        <v>15</v>
      </c>
      <c r="AA60" s="71" t="str">
        <f>SUBSTITUTE(IFERROR(IF(#REF!*1&gt;0,UPPER(AF60&amp;" - "&amp;#REF!&amp;" руб. ["&amp;TRIM(SUBSTITUTE(SUBSTITUTE(" "&amp;R60&amp;" ",""" ","» ")," """," «"))&amp;"]"),""),""),"ОБЩЕСТВО С ОГРАНИЧЕННОЙ ОТВЕТСТВЕННОСТЬЮ","ООО")</f>
        <v/>
      </c>
      <c r="AB60" s="69" t="e">
        <f>VLOOKUP(F60,[2]Контракты!$A:$H,8,0)</f>
        <v>#N/A</v>
      </c>
      <c r="AC60" s="58"/>
      <c r="AE60" s="59">
        <v>15</v>
      </c>
      <c r="AF60" s="5" t="str">
        <f>IF(AG60="",AF59,AG60)</f>
        <v>Рабочие тетради по истории</v>
      </c>
      <c r="AG60" s="103"/>
      <c r="AH60" s="84"/>
      <c r="AI60" s="20"/>
      <c r="AJ60" s="20"/>
      <c r="AK60" s="20"/>
      <c r="AL60" s="20"/>
      <c r="AM60" s="21"/>
    </row>
    <row r="61" spans="1:39" ht="15" hidden="1" customHeight="1" x14ac:dyDescent="0.25">
      <c r="A61" s="106" t="s">
        <v>357</v>
      </c>
      <c r="B61" s="106" t="s">
        <v>128</v>
      </c>
      <c r="C61" s="107" t="s">
        <v>129</v>
      </c>
      <c r="D61" s="108" t="s">
        <v>130</v>
      </c>
      <c r="E61" s="109" t="s">
        <v>21</v>
      </c>
      <c r="F61" s="71" t="s">
        <v>405</v>
      </c>
      <c r="G61" s="47">
        <v>202</v>
      </c>
      <c r="H61" s="99">
        <v>202</v>
      </c>
      <c r="I61" s="47"/>
      <c r="J61" s="9" t="s">
        <v>358</v>
      </c>
      <c r="K61" s="19"/>
      <c r="L61" s="47">
        <f>G61</f>
        <v>202</v>
      </c>
      <c r="M61" s="110">
        <f>ROUND(_xlfn.STDEV.S(L61:L64),2)</f>
        <v>30.82</v>
      </c>
      <c r="N61" s="110">
        <f>ROUND(STDEV(L61:L64)*100/AVERAGE(L61:L64),2)</f>
        <v>17.12</v>
      </c>
      <c r="O61" s="110">
        <f>ROUND(AVERAGE(L61:L64),2)</f>
        <v>180</v>
      </c>
      <c r="P61" s="111">
        <v>180</v>
      </c>
      <c r="Q61" s="105">
        <f t="shared" si="12"/>
        <v>0</v>
      </c>
      <c r="R61" s="53">
        <v>780501047271</v>
      </c>
      <c r="S61" s="44" t="s">
        <v>25</v>
      </c>
      <c r="T61" s="71" t="s">
        <v>239</v>
      </c>
      <c r="U61" s="87"/>
      <c r="V61" s="104"/>
      <c r="W61" s="103" t="s">
        <v>31</v>
      </c>
      <c r="X61" s="71" t="s">
        <v>192</v>
      </c>
      <c r="Y61" s="34" t="s">
        <v>131</v>
      </c>
      <c r="Z61" s="57" t="str">
        <f t="shared" si="11"/>
        <v>16</v>
      </c>
      <c r="AA61" s="71" t="str">
        <f>SUBSTITUTE(IFERROR(IF(#REF!*1&gt;0,UPPER(AF61&amp;" - "&amp;#REF!&amp;" руб. ["&amp;TRIM(SUBSTITUTE(SUBSTITUTE(" "&amp;R61&amp;" ",""" ","» ")," """," «"))&amp;"]"),""),""),"ОБЩЕСТВО С ОГРАНИЧЕННОЙ ОТВЕТСТВЕННОСТЬЮ","ООО")</f>
        <v/>
      </c>
      <c r="AB61" s="69" t="e">
        <f>VLOOKUP(F61,[2]Контракты!$A:$H,8,0)</f>
        <v>#N/A</v>
      </c>
      <c r="AC61" s="58"/>
      <c r="AD61" s="96">
        <v>200</v>
      </c>
      <c r="AE61" s="59">
        <v>16</v>
      </c>
      <c r="AF61" s="5" t="str">
        <f t="shared" si="3"/>
        <v>Рабочие тетради по истории</v>
      </c>
      <c r="AG61" s="103" t="s">
        <v>31</v>
      </c>
      <c r="AH61" s="84">
        <f>AD61-H61</f>
        <v>-2</v>
      </c>
      <c r="AI61" s="20"/>
      <c r="AJ61" s="20"/>
      <c r="AK61" s="20"/>
      <c r="AL61" s="20"/>
      <c r="AM61" s="21"/>
    </row>
    <row r="62" spans="1:39" ht="15" hidden="1" customHeight="1" x14ac:dyDescent="0.25">
      <c r="A62" s="106"/>
      <c r="B62" s="106"/>
      <c r="C62" s="107"/>
      <c r="D62" s="108"/>
      <c r="E62" s="109"/>
      <c r="F62" s="71" t="s">
        <v>405</v>
      </c>
      <c r="G62" s="47">
        <v>154</v>
      </c>
      <c r="H62" s="99">
        <v>154</v>
      </c>
      <c r="I62" s="47"/>
      <c r="J62" s="9" t="s">
        <v>358</v>
      </c>
      <c r="K62" s="19"/>
      <c r="L62" s="47">
        <f t="shared" ref="L62:L63" si="14">G62</f>
        <v>154</v>
      </c>
      <c r="M62" s="110"/>
      <c r="N62" s="110"/>
      <c r="O62" s="110"/>
      <c r="P62" s="111"/>
      <c r="Q62" s="105"/>
      <c r="R62" s="64">
        <v>7715833973</v>
      </c>
      <c r="S62" s="5" t="s">
        <v>30</v>
      </c>
      <c r="T62" s="71" t="s">
        <v>239</v>
      </c>
      <c r="U62" s="87"/>
      <c r="V62" s="104"/>
      <c r="W62" s="103"/>
      <c r="X62" s="71" t="s">
        <v>192</v>
      </c>
      <c r="Y62" s="55" t="s">
        <v>316</v>
      </c>
      <c r="Z62" s="57" t="str">
        <f>AE62&amp;AA62</f>
        <v>16</v>
      </c>
      <c r="AA62" s="71" t="str">
        <f>SUBSTITUTE(IFERROR(IF(#REF!*1&gt;0,UPPER(AF62&amp;" - "&amp;#REF!&amp;" руб. ["&amp;TRIM(SUBSTITUTE(SUBSTITUTE(" "&amp;R62&amp;" ",""" ","» ")," """," «"))&amp;"]"),""),""),"ОБЩЕСТВО С ОГРАНИЧЕННОЙ ОТВЕТСТВЕННОСТЬЮ","ООО")</f>
        <v/>
      </c>
      <c r="AB62" s="69" t="e">
        <f>VLOOKUP(F62,[2]Контракты!$A:$H,8,0)</f>
        <v>#N/A</v>
      </c>
      <c r="AC62" s="58"/>
      <c r="AD62" s="96">
        <v>173</v>
      </c>
      <c r="AE62" s="59">
        <v>16</v>
      </c>
      <c r="AF62" s="5" t="str">
        <f t="shared" si="3"/>
        <v>Рабочие тетради по истории</v>
      </c>
      <c r="AG62" s="103"/>
      <c r="AH62" s="84">
        <f>AD62-H62</f>
        <v>19</v>
      </c>
      <c r="AI62" s="20"/>
      <c r="AJ62" s="20"/>
      <c r="AK62" s="20"/>
      <c r="AL62" s="20"/>
      <c r="AM62" s="21"/>
    </row>
    <row r="63" spans="1:39" ht="15" hidden="1" customHeight="1" x14ac:dyDescent="0.25">
      <c r="A63" s="106"/>
      <c r="B63" s="106"/>
      <c r="C63" s="107"/>
      <c r="D63" s="108"/>
      <c r="E63" s="109"/>
      <c r="F63" s="71" t="s">
        <v>401</v>
      </c>
      <c r="G63" s="47">
        <v>153</v>
      </c>
      <c r="H63" s="47">
        <v>153</v>
      </c>
      <c r="I63" s="47"/>
      <c r="J63" s="9" t="s">
        <v>358</v>
      </c>
      <c r="K63" s="19"/>
      <c r="L63" s="47">
        <f t="shared" si="14"/>
        <v>153</v>
      </c>
      <c r="M63" s="110"/>
      <c r="N63" s="110"/>
      <c r="O63" s="110"/>
      <c r="P63" s="111"/>
      <c r="Q63" s="105"/>
      <c r="R63" s="53">
        <v>772735455227</v>
      </c>
      <c r="S63" s="71" t="s">
        <v>24</v>
      </c>
      <c r="T63" s="71" t="s">
        <v>239</v>
      </c>
      <c r="U63" s="87"/>
      <c r="V63" s="104"/>
      <c r="W63" s="103"/>
      <c r="X63" s="71" t="s">
        <v>192</v>
      </c>
      <c r="Y63" s="55" t="s">
        <v>132</v>
      </c>
      <c r="Z63" s="57" t="str">
        <f t="shared" si="11"/>
        <v>16</v>
      </c>
      <c r="AA63" s="71" t="str">
        <f>SUBSTITUTE(IFERROR(IF(#REF!*1&gt;0,UPPER(AF63&amp;" - "&amp;#REF!&amp;" руб. ["&amp;TRIM(SUBSTITUTE(SUBSTITUTE(" "&amp;R63&amp;" ",""" ","» ")," """," «"))&amp;"]"),""),""),"ОБЩЕСТВО С ОГРАНИЧЕННОЙ ОТВЕТСТВЕННОСТЬЮ","ООО")</f>
        <v/>
      </c>
      <c r="AB63" s="69" t="e">
        <f>VLOOKUP(F63,[2]Контракты!$A:$H,8,0)</f>
        <v>#N/A</v>
      </c>
      <c r="AC63" s="58"/>
      <c r="AE63" s="59">
        <v>16</v>
      </c>
      <c r="AF63" s="5" t="str">
        <f t="shared" si="3"/>
        <v>Рабочие тетради по истории</v>
      </c>
      <c r="AG63" s="103"/>
      <c r="AH63" s="20"/>
      <c r="AI63" s="20"/>
      <c r="AJ63" s="20"/>
      <c r="AK63" s="20"/>
      <c r="AL63" s="20"/>
      <c r="AM63" s="21"/>
    </row>
    <row r="64" spans="1:39" ht="15" customHeight="1" x14ac:dyDescent="0.25">
      <c r="A64" s="106"/>
      <c r="B64" s="106"/>
      <c r="C64" s="107"/>
      <c r="D64" s="108"/>
      <c r="E64" s="109"/>
      <c r="F64" s="76" t="s">
        <v>402</v>
      </c>
      <c r="G64" s="11">
        <v>211</v>
      </c>
      <c r="H64" s="11">
        <v>211</v>
      </c>
      <c r="I64" s="47"/>
      <c r="J64" s="9" t="s">
        <v>358</v>
      </c>
      <c r="K64" s="19"/>
      <c r="L64" s="11">
        <f>G64</f>
        <v>211</v>
      </c>
      <c r="M64" s="110"/>
      <c r="N64" s="110"/>
      <c r="O64" s="110"/>
      <c r="P64" s="111"/>
      <c r="Q64" s="105"/>
      <c r="R64" s="53">
        <v>7721841549</v>
      </c>
      <c r="S64" s="71" t="s">
        <v>395</v>
      </c>
      <c r="T64" s="71" t="s">
        <v>239</v>
      </c>
      <c r="U64" s="87"/>
      <c r="V64" s="104"/>
      <c r="W64" s="103"/>
      <c r="X64" s="71" t="s">
        <v>192</v>
      </c>
      <c r="Y64" s="34" t="s">
        <v>133</v>
      </c>
      <c r="Z64" s="57" t="str">
        <f t="shared" si="11"/>
        <v>16</v>
      </c>
      <c r="AA64" s="71" t="str">
        <f>SUBSTITUTE(IFERROR(IF(#REF!*1&gt;0,UPPER(AF64&amp;" - "&amp;#REF!&amp;" руб. ["&amp;TRIM(SUBSTITUTE(SUBSTITUTE(" "&amp;R64&amp;" ",""" ","» ")," """," «"))&amp;"]"),""),""),"ОБЩЕСТВО С ОГРАНИЧЕННОЙ ОТВЕТСТВЕННОСТЬЮ","ООО")</f>
        <v/>
      </c>
      <c r="AB64" s="69" t="e">
        <f>VLOOKUP(F64,[2]Контракты!$A:$H,8,0)</f>
        <v>#N/A</v>
      </c>
      <c r="AC64" s="58"/>
      <c r="AE64" s="59">
        <v>16</v>
      </c>
      <c r="AF64" s="5" t="str">
        <f>IF(AG64="",AF63,AG64)</f>
        <v>Рабочие тетради по истории</v>
      </c>
      <c r="AG64" s="103"/>
      <c r="AH64" s="84"/>
      <c r="AI64" s="20"/>
      <c r="AJ64" s="20"/>
      <c r="AK64" s="20"/>
      <c r="AL64" s="20"/>
      <c r="AM64" s="21"/>
    </row>
    <row r="65" spans="1:39" ht="15" hidden="1" customHeight="1" x14ac:dyDescent="0.25">
      <c r="A65" s="106" t="s">
        <v>357</v>
      </c>
      <c r="B65" s="106" t="s">
        <v>134</v>
      </c>
      <c r="C65" s="107" t="s">
        <v>135</v>
      </c>
      <c r="D65" s="108" t="s">
        <v>136</v>
      </c>
      <c r="E65" s="109" t="s">
        <v>21</v>
      </c>
      <c r="F65" s="71" t="s">
        <v>405</v>
      </c>
      <c r="G65" s="47">
        <v>200</v>
      </c>
      <c r="H65" s="99">
        <v>200</v>
      </c>
      <c r="I65" s="47"/>
      <c r="J65" s="9" t="s">
        <v>358</v>
      </c>
      <c r="K65" s="19"/>
      <c r="L65" s="47">
        <f>G65</f>
        <v>200</v>
      </c>
      <c r="M65" s="110">
        <f>ROUND(_xlfn.STDEV.S(L65:L69),2)</f>
        <v>26.37</v>
      </c>
      <c r="N65" s="110">
        <f>ROUND(STDEV(L65:L69)*100/AVERAGE(L65:L69),2)</f>
        <v>15.55</v>
      </c>
      <c r="O65" s="110">
        <f>ROUND(AVERAGE(L65:L69),2)</f>
        <v>169.59</v>
      </c>
      <c r="P65" s="111">
        <v>169.59</v>
      </c>
      <c r="Q65" s="105">
        <f t="shared" si="12"/>
        <v>0</v>
      </c>
      <c r="R65" s="53">
        <v>780501047271</v>
      </c>
      <c r="S65" s="44" t="s">
        <v>25</v>
      </c>
      <c r="T65" s="71" t="s">
        <v>239</v>
      </c>
      <c r="U65" s="87"/>
      <c r="V65" s="104"/>
      <c r="W65" s="103" t="s">
        <v>31</v>
      </c>
      <c r="X65" s="71" t="s">
        <v>192</v>
      </c>
      <c r="Y65" s="34" t="s">
        <v>137</v>
      </c>
      <c r="Z65" s="57" t="str">
        <f t="shared" si="11"/>
        <v>17</v>
      </c>
      <c r="AA65" s="71" t="str">
        <f>SUBSTITUTE(IFERROR(IF(#REF!*1&gt;0,UPPER(AF65&amp;" - "&amp;#REF!&amp;" руб. ["&amp;TRIM(SUBSTITUTE(SUBSTITUTE(" "&amp;R65&amp;" ",""" ","» ")," """," «"))&amp;"]"),""),""),"ОБЩЕСТВО С ОГРАНИЧЕННОЙ ОТВЕТСТВЕННОСТЬЮ","ООО")</f>
        <v/>
      </c>
      <c r="AB65" s="69" t="e">
        <f>VLOOKUP(F65,[2]Контракты!$A:$H,8,0)</f>
        <v>#N/A</v>
      </c>
      <c r="AC65" s="58"/>
      <c r="AD65" s="96">
        <v>200</v>
      </c>
      <c r="AE65" s="59">
        <v>17</v>
      </c>
      <c r="AF65" s="5" t="str">
        <f t="shared" ref="AF65:AF128" si="15">IF(AG65="",AF64,AG65)</f>
        <v>Рабочие тетради по истории</v>
      </c>
      <c r="AG65" s="103" t="s">
        <v>31</v>
      </c>
      <c r="AH65" s="84">
        <f>AD65-H65</f>
        <v>0</v>
      </c>
      <c r="AI65" s="20"/>
      <c r="AJ65" s="20"/>
      <c r="AK65" s="20"/>
      <c r="AL65" s="20"/>
      <c r="AM65" s="21"/>
    </row>
    <row r="66" spans="1:39" ht="15" hidden="1" customHeight="1" x14ac:dyDescent="0.25">
      <c r="A66" s="106"/>
      <c r="B66" s="106"/>
      <c r="C66" s="107"/>
      <c r="D66" s="108"/>
      <c r="E66" s="109"/>
      <c r="F66" s="71" t="s">
        <v>405</v>
      </c>
      <c r="G66" s="47">
        <v>154</v>
      </c>
      <c r="H66" s="99">
        <v>154</v>
      </c>
      <c r="I66" s="47"/>
      <c r="J66" s="9" t="s">
        <v>358</v>
      </c>
      <c r="K66" s="19"/>
      <c r="L66" s="47"/>
      <c r="M66" s="110"/>
      <c r="N66" s="110"/>
      <c r="O66" s="110"/>
      <c r="P66" s="111"/>
      <c r="Q66" s="105"/>
      <c r="R66" s="64">
        <v>7715833973</v>
      </c>
      <c r="S66" s="5" t="s">
        <v>30</v>
      </c>
      <c r="T66" s="71" t="s">
        <v>239</v>
      </c>
      <c r="U66" s="87"/>
      <c r="V66" s="104"/>
      <c r="W66" s="103"/>
      <c r="X66" s="71" t="s">
        <v>192</v>
      </c>
      <c r="Y66" s="55" t="s">
        <v>317</v>
      </c>
      <c r="Z66" s="57" t="str">
        <f>AE66&amp;AA66</f>
        <v>17</v>
      </c>
      <c r="AA66" s="71" t="str">
        <f>SUBSTITUTE(IFERROR(IF(#REF!*1&gt;0,UPPER(AF66&amp;" - "&amp;#REF!&amp;" руб. ["&amp;TRIM(SUBSTITUTE(SUBSTITUTE(" "&amp;R66&amp;" ",""" ","» ")," """," «"))&amp;"]"),""),""),"ОБЩЕСТВО С ОГРАНИЧЕННОЙ ОТВЕТСТВЕННОСТЬЮ","ООО")</f>
        <v/>
      </c>
      <c r="AB66" s="69" t="e">
        <f>VLOOKUP(F66,[2]Контракты!$A:$H,8,0)</f>
        <v>#N/A</v>
      </c>
      <c r="AC66" s="58"/>
      <c r="AD66" s="96">
        <v>173</v>
      </c>
      <c r="AE66" s="59">
        <v>17</v>
      </c>
      <c r="AF66" s="5" t="str">
        <f t="shared" si="15"/>
        <v>Рабочие тетради по истории</v>
      </c>
      <c r="AG66" s="103"/>
      <c r="AH66" s="84">
        <f>AD66-H66</f>
        <v>19</v>
      </c>
      <c r="AI66" s="20"/>
      <c r="AJ66" s="20"/>
      <c r="AK66" s="20"/>
      <c r="AL66" s="20"/>
      <c r="AM66" s="21"/>
    </row>
    <row r="67" spans="1:39" ht="15" hidden="1" customHeight="1" x14ac:dyDescent="0.25">
      <c r="A67" s="106"/>
      <c r="B67" s="106"/>
      <c r="C67" s="107"/>
      <c r="D67" s="108"/>
      <c r="E67" s="109"/>
      <c r="F67" s="71" t="s">
        <v>401</v>
      </c>
      <c r="G67" s="47">
        <v>153</v>
      </c>
      <c r="H67" s="47">
        <v>153</v>
      </c>
      <c r="I67" s="47"/>
      <c r="J67" s="9" t="s">
        <v>358</v>
      </c>
      <c r="K67" s="19"/>
      <c r="L67" s="47">
        <f>G67</f>
        <v>153</v>
      </c>
      <c r="M67" s="110"/>
      <c r="N67" s="110"/>
      <c r="O67" s="110"/>
      <c r="P67" s="111"/>
      <c r="Q67" s="105"/>
      <c r="R67" s="53">
        <v>772735455227</v>
      </c>
      <c r="S67" s="71" t="s">
        <v>24</v>
      </c>
      <c r="T67" s="71" t="s">
        <v>239</v>
      </c>
      <c r="U67" s="87"/>
      <c r="V67" s="104"/>
      <c r="W67" s="103"/>
      <c r="X67" s="71" t="s">
        <v>192</v>
      </c>
      <c r="Y67" s="55" t="s">
        <v>138</v>
      </c>
      <c r="Z67" s="57" t="str">
        <f t="shared" si="11"/>
        <v>17</v>
      </c>
      <c r="AA67" s="71" t="str">
        <f>SUBSTITUTE(IFERROR(IF(#REF!*1&gt;0,UPPER(AF67&amp;" - "&amp;#REF!&amp;" руб. ["&amp;TRIM(SUBSTITUTE(SUBSTITUTE(" "&amp;R67&amp;" ",""" ","» ")," """," «"))&amp;"]"),""),""),"ОБЩЕСТВО С ОГРАНИЧЕННОЙ ОТВЕТСТВЕННОСТЬЮ","ООО")</f>
        <v/>
      </c>
      <c r="AB67" s="69" t="e">
        <f>VLOOKUP(F67,[2]Контракты!$A:$H,8,0)</f>
        <v>#N/A</v>
      </c>
      <c r="AC67" s="58"/>
      <c r="AE67" s="59">
        <v>17</v>
      </c>
      <c r="AF67" s="5" t="str">
        <f t="shared" si="15"/>
        <v>Рабочие тетради по истории</v>
      </c>
      <c r="AG67" s="103"/>
      <c r="AH67" s="20"/>
      <c r="AI67" s="20"/>
      <c r="AJ67" s="20"/>
      <c r="AK67" s="20"/>
      <c r="AL67" s="20"/>
      <c r="AM67" s="21"/>
    </row>
    <row r="68" spans="1:39" ht="15" hidden="1" customHeight="1" x14ac:dyDescent="0.25">
      <c r="A68" s="106"/>
      <c r="B68" s="106"/>
      <c r="C68" s="107"/>
      <c r="D68" s="108"/>
      <c r="E68" s="109"/>
      <c r="F68" s="23" t="s">
        <v>403</v>
      </c>
      <c r="G68" s="11">
        <v>155.76</v>
      </c>
      <c r="H68" s="11">
        <v>155.76</v>
      </c>
      <c r="I68" s="47"/>
      <c r="J68" s="9" t="s">
        <v>358</v>
      </c>
      <c r="K68" s="19"/>
      <c r="L68" s="11">
        <f>G68</f>
        <v>155.76</v>
      </c>
      <c r="M68" s="110"/>
      <c r="N68" s="110"/>
      <c r="O68" s="110"/>
      <c r="P68" s="111"/>
      <c r="Q68" s="105"/>
      <c r="R68" s="53">
        <v>7801508102</v>
      </c>
      <c r="S68" s="71" t="s">
        <v>243</v>
      </c>
      <c r="T68" s="71" t="s">
        <v>239</v>
      </c>
      <c r="U68" s="87"/>
      <c r="V68" s="104"/>
      <c r="W68" s="103"/>
      <c r="X68" s="71" t="s">
        <v>192</v>
      </c>
      <c r="Y68" s="67">
        <v>152147</v>
      </c>
      <c r="Z68" s="57" t="str">
        <f t="shared" si="11"/>
        <v>17</v>
      </c>
      <c r="AA68" s="71" t="str">
        <f>SUBSTITUTE(IFERROR(IF(#REF!*1&gt;0,UPPER(AF68&amp;" - "&amp;#REF!&amp;" руб. ["&amp;TRIM(SUBSTITUTE(SUBSTITUTE(" "&amp;R68&amp;" ",""" ","» ")," """," «"))&amp;"]"),""),""),"ОБЩЕСТВО С ОГРАНИЧЕННОЙ ОТВЕТСТВЕННОСТЬЮ","ООО")</f>
        <v/>
      </c>
      <c r="AB68" s="69" t="e">
        <f>VLOOKUP(F68,[2]Контракты!$A:$H,8,0)</f>
        <v>#N/A</v>
      </c>
      <c r="AC68" s="58"/>
      <c r="AE68" s="59">
        <v>17</v>
      </c>
      <c r="AF68" s="5" t="str">
        <f t="shared" si="15"/>
        <v>Рабочие тетради по истории</v>
      </c>
      <c r="AG68" s="103"/>
      <c r="AH68" s="20"/>
      <c r="AI68" s="20"/>
      <c r="AJ68" s="20"/>
      <c r="AK68" s="20"/>
      <c r="AL68" s="20"/>
      <c r="AM68" s="21"/>
    </row>
    <row r="69" spans="1:39" ht="15" customHeight="1" x14ac:dyDescent="0.25">
      <c r="A69" s="106"/>
      <c r="B69" s="106"/>
      <c r="C69" s="107"/>
      <c r="D69" s="108"/>
      <c r="E69" s="109"/>
      <c r="F69" s="76" t="s">
        <v>402</v>
      </c>
      <c r="G69" s="11">
        <v>141</v>
      </c>
      <c r="H69" s="11">
        <v>141</v>
      </c>
      <c r="I69" s="47"/>
      <c r="J69" s="9" t="s">
        <v>358</v>
      </c>
      <c r="K69" s="19"/>
      <c r="L69" s="11"/>
      <c r="M69" s="110"/>
      <c r="N69" s="110"/>
      <c r="O69" s="110"/>
      <c r="P69" s="111"/>
      <c r="Q69" s="105"/>
      <c r="R69" s="53">
        <v>7721841549</v>
      </c>
      <c r="S69" s="71" t="s">
        <v>395</v>
      </c>
      <c r="T69" s="71" t="s">
        <v>239</v>
      </c>
      <c r="U69" s="87"/>
      <c r="V69" s="104"/>
      <c r="W69" s="103"/>
      <c r="X69" s="71" t="s">
        <v>192</v>
      </c>
      <c r="Y69" s="34" t="s">
        <v>139</v>
      </c>
      <c r="Z69" s="57" t="str">
        <f t="shared" si="11"/>
        <v>17</v>
      </c>
      <c r="AA69" s="71" t="str">
        <f>SUBSTITUTE(IFERROR(IF(#REF!*1&gt;0,UPPER(AF69&amp;" - "&amp;#REF!&amp;" руб. ["&amp;TRIM(SUBSTITUTE(SUBSTITUTE(" "&amp;R69&amp;" ",""" ","» ")," """," «"))&amp;"]"),""),""),"ОБЩЕСТВО С ОГРАНИЧЕННОЙ ОТВЕТСТВЕННОСТЬЮ","ООО")</f>
        <v/>
      </c>
      <c r="AB69" s="69" t="e">
        <f>VLOOKUP(F69,[2]Контракты!$A:$H,8,0)</f>
        <v>#N/A</v>
      </c>
      <c r="AC69" s="58"/>
      <c r="AE69" s="59">
        <v>17</v>
      </c>
      <c r="AF69" s="5" t="str">
        <f t="shared" si="15"/>
        <v>Рабочие тетради по истории</v>
      </c>
      <c r="AG69" s="103"/>
      <c r="AH69" s="84"/>
      <c r="AI69" s="20"/>
      <c r="AJ69" s="20"/>
      <c r="AK69" s="20"/>
      <c r="AL69" s="20"/>
      <c r="AM69" s="21"/>
    </row>
    <row r="70" spans="1:39" ht="15" hidden="1" customHeight="1" x14ac:dyDescent="0.25">
      <c r="A70" s="106" t="s">
        <v>357</v>
      </c>
      <c r="B70" s="106" t="s">
        <v>140</v>
      </c>
      <c r="C70" s="107" t="s">
        <v>141</v>
      </c>
      <c r="D70" s="108" t="s">
        <v>142</v>
      </c>
      <c r="E70" s="109" t="s">
        <v>21</v>
      </c>
      <c r="F70" s="16" t="s">
        <v>143</v>
      </c>
      <c r="G70" s="13">
        <f>ROUND((I70*J70)/100*(100+K70),2)</f>
        <v>170.66</v>
      </c>
      <c r="H70" s="13">
        <v>170.66</v>
      </c>
      <c r="I70" s="47">
        <v>158.87</v>
      </c>
      <c r="J70" s="9">
        <v>1.0741999999999998</v>
      </c>
      <c r="K70" s="19">
        <v>0</v>
      </c>
      <c r="L70" s="13">
        <f>G70</f>
        <v>170.66</v>
      </c>
      <c r="M70" s="110">
        <f>ROUND(_xlfn.STDEV.S(L70:L73),2)</f>
        <v>15.7</v>
      </c>
      <c r="N70" s="110">
        <f>ROUND(STDEV(L70:L73)*100/AVERAGE(L70:L73),2)</f>
        <v>8.4</v>
      </c>
      <c r="O70" s="110">
        <f>ROUND(AVERAGE(L70:L73),2)</f>
        <v>186.89</v>
      </c>
      <c r="P70" s="111">
        <v>186.89</v>
      </c>
      <c r="Q70" s="105">
        <f t="shared" si="12"/>
        <v>0</v>
      </c>
      <c r="R70" s="53">
        <v>7718937339</v>
      </c>
      <c r="S70" s="71" t="s">
        <v>23</v>
      </c>
      <c r="T70" s="71" t="s">
        <v>239</v>
      </c>
      <c r="U70" s="87"/>
      <c r="V70" s="104"/>
      <c r="W70" s="103" t="s">
        <v>32</v>
      </c>
      <c r="X70" s="71" t="s">
        <v>192</v>
      </c>
      <c r="Y70" s="30" t="s">
        <v>359</v>
      </c>
      <c r="Z70" s="57" t="str">
        <f t="shared" si="11"/>
        <v>18</v>
      </c>
      <c r="AA70" s="71" t="str">
        <f>SUBSTITUTE(IFERROR(IF(#REF!*1&gt;0,UPPER(AF70&amp;" - "&amp;#REF!&amp;" руб. ["&amp;TRIM(SUBSTITUTE(SUBSTITUTE(" "&amp;R70&amp;" ",""" ","» ")," """," «"))&amp;"]"),""),""),"ОБЩЕСТВО С ОГРАНИЧЕННОЙ ОТВЕТСТВЕННОСТЬЮ","ООО")</f>
        <v/>
      </c>
      <c r="AB70" s="69">
        <f>VLOOKUP(F70,[2]Контракты!$A:$H,8,0)</f>
        <v>13</v>
      </c>
      <c r="AC70" s="58"/>
      <c r="AE70" s="59">
        <v>18</v>
      </c>
      <c r="AF70" s="5" t="str">
        <f t="shared" si="15"/>
        <v>Рабочие тетради по литературному чтению</v>
      </c>
      <c r="AG70" s="103" t="s">
        <v>32</v>
      </c>
      <c r="AH70" s="20"/>
      <c r="AI70" s="20"/>
      <c r="AJ70" s="20"/>
      <c r="AK70" s="20"/>
      <c r="AL70" s="20"/>
      <c r="AM70" s="21"/>
    </row>
    <row r="71" spans="1:39" ht="15" hidden="1" customHeight="1" x14ac:dyDescent="0.25">
      <c r="A71" s="106"/>
      <c r="B71" s="106"/>
      <c r="C71" s="107"/>
      <c r="D71" s="108"/>
      <c r="E71" s="109"/>
      <c r="F71" s="71" t="s">
        <v>405</v>
      </c>
      <c r="G71" s="47">
        <v>188</v>
      </c>
      <c r="H71" s="99">
        <v>188</v>
      </c>
      <c r="I71" s="47"/>
      <c r="J71" s="9" t="s">
        <v>358</v>
      </c>
      <c r="K71" s="19"/>
      <c r="L71" s="47">
        <f>G71</f>
        <v>188</v>
      </c>
      <c r="M71" s="110"/>
      <c r="N71" s="110"/>
      <c r="O71" s="110"/>
      <c r="P71" s="111"/>
      <c r="Q71" s="105"/>
      <c r="R71" s="64">
        <v>7715833973</v>
      </c>
      <c r="S71" s="5" t="s">
        <v>30</v>
      </c>
      <c r="T71" s="71" t="s">
        <v>239</v>
      </c>
      <c r="U71" s="87"/>
      <c r="V71" s="104"/>
      <c r="W71" s="103"/>
      <c r="X71" s="71" t="s">
        <v>192</v>
      </c>
      <c r="Y71" s="55" t="s">
        <v>399</v>
      </c>
      <c r="Z71" s="57" t="str">
        <f t="shared" si="11"/>
        <v>18</v>
      </c>
      <c r="AA71" s="71" t="str">
        <f>SUBSTITUTE(IFERROR(IF(#REF!*1&gt;0,UPPER(AF71&amp;" - "&amp;#REF!&amp;" руб. ["&amp;TRIM(SUBSTITUTE(SUBSTITUTE(" "&amp;R71&amp;" ",""" ","» ")," """," «"))&amp;"]"),""),""),"ОБЩЕСТВО С ОГРАНИЧЕННОЙ ОТВЕТСТВЕННОСТЬЮ","ООО")</f>
        <v/>
      </c>
      <c r="AB71" s="69" t="e">
        <f>VLOOKUP(F71,[2]Контракты!$A:$H,8,0)</f>
        <v>#N/A</v>
      </c>
      <c r="AC71" s="58"/>
      <c r="AD71" s="98">
        <f>G71</f>
        <v>188</v>
      </c>
      <c r="AE71" s="59">
        <v>18</v>
      </c>
      <c r="AF71" s="5" t="str">
        <f t="shared" si="15"/>
        <v>Рабочие тетради по литературному чтению</v>
      </c>
      <c r="AG71" s="103"/>
      <c r="AH71" s="84">
        <f>AD71-H71</f>
        <v>0</v>
      </c>
      <c r="AI71" s="20"/>
      <c r="AJ71" s="20"/>
      <c r="AK71" s="20"/>
      <c r="AL71" s="20"/>
      <c r="AM71" s="21"/>
    </row>
    <row r="72" spans="1:39" ht="15" hidden="1" customHeight="1" x14ac:dyDescent="0.25">
      <c r="A72" s="106"/>
      <c r="B72" s="106"/>
      <c r="C72" s="107"/>
      <c r="D72" s="108"/>
      <c r="E72" s="109"/>
      <c r="F72" s="71" t="s">
        <v>401</v>
      </c>
      <c r="G72" s="47">
        <v>159</v>
      </c>
      <c r="H72" s="47">
        <v>159</v>
      </c>
      <c r="I72" s="47"/>
      <c r="J72" s="9" t="s">
        <v>358</v>
      </c>
      <c r="K72" s="19"/>
      <c r="L72" s="47"/>
      <c r="M72" s="110"/>
      <c r="N72" s="110"/>
      <c r="O72" s="110"/>
      <c r="P72" s="111"/>
      <c r="Q72" s="105"/>
      <c r="R72" s="53">
        <v>772735455227</v>
      </c>
      <c r="S72" s="71" t="s">
        <v>24</v>
      </c>
      <c r="T72" s="71" t="s">
        <v>239</v>
      </c>
      <c r="U72" s="87"/>
      <c r="V72" s="104"/>
      <c r="W72" s="103"/>
      <c r="X72" s="71" t="s">
        <v>192</v>
      </c>
      <c r="Y72" s="55" t="s">
        <v>144</v>
      </c>
      <c r="Z72" s="57" t="str">
        <f t="shared" si="11"/>
        <v>18</v>
      </c>
      <c r="AA72" s="71" t="str">
        <f>SUBSTITUTE(IFERROR(IF(#REF!*1&gt;0,UPPER(AF72&amp;" - "&amp;#REF!&amp;" руб. ["&amp;TRIM(SUBSTITUTE(SUBSTITUTE(" "&amp;R72&amp;" ",""" ","» ")," """," «"))&amp;"]"),""),""),"ОБЩЕСТВО С ОГРАНИЧЕННОЙ ОТВЕТСТВЕННОСТЬЮ","ООО")</f>
        <v/>
      </c>
      <c r="AB72" s="69" t="e">
        <f>VLOOKUP(F72,[2]Контракты!$A:$H,8,0)</f>
        <v>#N/A</v>
      </c>
      <c r="AC72" s="58"/>
      <c r="AE72" s="59">
        <v>18</v>
      </c>
      <c r="AF72" s="5" t="str">
        <f t="shared" si="15"/>
        <v>Рабочие тетради по литературному чтению</v>
      </c>
      <c r="AG72" s="103"/>
      <c r="AH72" s="20"/>
      <c r="AI72" s="20"/>
      <c r="AJ72" s="20"/>
      <c r="AK72" s="20"/>
      <c r="AL72" s="20"/>
      <c r="AM72" s="21"/>
    </row>
    <row r="73" spans="1:39" ht="15" customHeight="1" x14ac:dyDescent="0.25">
      <c r="A73" s="106"/>
      <c r="B73" s="106"/>
      <c r="C73" s="107"/>
      <c r="D73" s="108"/>
      <c r="E73" s="109"/>
      <c r="F73" s="76" t="s">
        <v>402</v>
      </c>
      <c r="G73" s="11">
        <v>202</v>
      </c>
      <c r="H73" s="11">
        <v>202</v>
      </c>
      <c r="I73" s="47"/>
      <c r="J73" s="9" t="s">
        <v>358</v>
      </c>
      <c r="K73" s="19"/>
      <c r="L73" s="11">
        <f>G73</f>
        <v>202</v>
      </c>
      <c r="M73" s="110"/>
      <c r="N73" s="110"/>
      <c r="O73" s="110"/>
      <c r="P73" s="111"/>
      <c r="Q73" s="105"/>
      <c r="R73" s="53">
        <v>7721841549</v>
      </c>
      <c r="S73" s="71" t="s">
        <v>395</v>
      </c>
      <c r="T73" s="71" t="s">
        <v>239</v>
      </c>
      <c r="U73" s="87"/>
      <c r="V73" s="104"/>
      <c r="W73" s="103"/>
      <c r="X73" s="71" t="s">
        <v>192</v>
      </c>
      <c r="Y73" s="34" t="s">
        <v>145</v>
      </c>
      <c r="Z73" s="57" t="str">
        <f t="shared" si="11"/>
        <v>18</v>
      </c>
      <c r="AA73" s="71" t="str">
        <f>SUBSTITUTE(IFERROR(IF(#REF!*1&gt;0,UPPER(AF73&amp;" - "&amp;#REF!&amp;" руб. ["&amp;TRIM(SUBSTITUTE(SUBSTITUTE(" "&amp;R73&amp;" ",""" ","» ")," """," «"))&amp;"]"),""),""),"ОБЩЕСТВО С ОГРАНИЧЕННОЙ ОТВЕТСТВЕННОСТЬЮ","ООО")</f>
        <v/>
      </c>
      <c r="AB73" s="69" t="e">
        <f>VLOOKUP(F73,[2]Контракты!$A:$H,8,0)</f>
        <v>#N/A</v>
      </c>
      <c r="AC73" s="58"/>
      <c r="AE73" s="59">
        <v>18</v>
      </c>
      <c r="AF73" s="5" t="str">
        <f t="shared" si="15"/>
        <v>Рабочие тетради по литературному чтению</v>
      </c>
      <c r="AG73" s="103"/>
      <c r="AH73" s="84"/>
      <c r="AI73" s="20"/>
      <c r="AJ73" s="20"/>
      <c r="AK73" s="20"/>
      <c r="AL73" s="20"/>
      <c r="AM73" s="21"/>
    </row>
    <row r="74" spans="1:39" ht="15" hidden="1" customHeight="1" x14ac:dyDescent="0.25">
      <c r="A74" s="106" t="s">
        <v>357</v>
      </c>
      <c r="B74" s="106" t="s">
        <v>146</v>
      </c>
      <c r="C74" s="107" t="s">
        <v>147</v>
      </c>
      <c r="D74" s="108" t="s">
        <v>148</v>
      </c>
      <c r="E74" s="109" t="s">
        <v>21</v>
      </c>
      <c r="F74" s="16" t="s">
        <v>143</v>
      </c>
      <c r="G74" s="13">
        <f>ROUND((I74*J74)/100*(100+K74),2)</f>
        <v>170.66</v>
      </c>
      <c r="H74" s="13">
        <v>170.66</v>
      </c>
      <c r="I74" s="47">
        <v>158.87</v>
      </c>
      <c r="J74" s="9">
        <v>1.0741999999999998</v>
      </c>
      <c r="K74" s="19">
        <v>0</v>
      </c>
      <c r="L74" s="13"/>
      <c r="M74" s="110">
        <f>ROUND(_xlfn.STDEV.S(L74:L77),2)</f>
        <v>13.01</v>
      </c>
      <c r="N74" s="110">
        <f>ROUND(STDEV(L74:L77)*100/AVERAGE(L74:L77),2)</f>
        <v>6.9</v>
      </c>
      <c r="O74" s="110">
        <f>ROUND(AVERAGE(L74:L77),2)</f>
        <v>188.67</v>
      </c>
      <c r="P74" s="111">
        <v>188.67</v>
      </c>
      <c r="Q74" s="105">
        <f t="shared" si="12"/>
        <v>0</v>
      </c>
      <c r="R74" s="53">
        <v>7718937339</v>
      </c>
      <c r="S74" s="71" t="s">
        <v>23</v>
      </c>
      <c r="T74" s="71" t="s">
        <v>239</v>
      </c>
      <c r="U74" s="87"/>
      <c r="V74" s="104"/>
      <c r="W74" s="103" t="s">
        <v>32</v>
      </c>
      <c r="X74" s="71" t="s">
        <v>192</v>
      </c>
      <c r="Y74" s="30" t="s">
        <v>359</v>
      </c>
      <c r="Z74" s="57" t="str">
        <f t="shared" si="11"/>
        <v>19</v>
      </c>
      <c r="AA74" s="71" t="str">
        <f>SUBSTITUTE(IFERROR(IF(#REF!*1&gt;0,UPPER(AF74&amp;" - "&amp;#REF!&amp;" руб. ["&amp;TRIM(SUBSTITUTE(SUBSTITUTE(" "&amp;R74&amp;" ",""" ","» ")," """," «"))&amp;"]"),""),""),"ОБЩЕСТВО С ОГРАНИЧЕННОЙ ОТВЕТСТВЕННОСТЬЮ","ООО")</f>
        <v/>
      </c>
      <c r="AB74" s="69">
        <f>VLOOKUP(F74,[2]Контракты!$A:$H,8,0)</f>
        <v>13</v>
      </c>
      <c r="AC74" s="58"/>
      <c r="AE74" s="59">
        <v>19</v>
      </c>
      <c r="AF74" s="5" t="str">
        <f t="shared" si="15"/>
        <v>Рабочие тетради по литературному чтению</v>
      </c>
      <c r="AG74" s="103" t="s">
        <v>32</v>
      </c>
      <c r="AH74" s="20"/>
      <c r="AI74" s="20"/>
      <c r="AJ74" s="20"/>
      <c r="AK74" s="20"/>
      <c r="AL74" s="20"/>
      <c r="AM74" s="21"/>
    </row>
    <row r="75" spans="1:39" ht="15" hidden="1" customHeight="1" x14ac:dyDescent="0.25">
      <c r="A75" s="106"/>
      <c r="B75" s="106"/>
      <c r="C75" s="107"/>
      <c r="D75" s="108"/>
      <c r="E75" s="109"/>
      <c r="F75" s="71" t="s">
        <v>405</v>
      </c>
      <c r="G75" s="47">
        <v>188</v>
      </c>
      <c r="H75" s="99">
        <v>188</v>
      </c>
      <c r="I75" s="47"/>
      <c r="J75" s="9" t="s">
        <v>358</v>
      </c>
      <c r="K75" s="19"/>
      <c r="L75" s="47">
        <f t="shared" ref="L75:L86" si="16">G75</f>
        <v>188</v>
      </c>
      <c r="M75" s="110"/>
      <c r="N75" s="110"/>
      <c r="O75" s="110"/>
      <c r="P75" s="111"/>
      <c r="Q75" s="105"/>
      <c r="R75" s="64">
        <v>7715833973</v>
      </c>
      <c r="S75" s="5" t="s">
        <v>30</v>
      </c>
      <c r="T75" s="71" t="s">
        <v>239</v>
      </c>
      <c r="U75" s="87"/>
      <c r="V75" s="104"/>
      <c r="W75" s="103"/>
      <c r="X75" s="71" t="s">
        <v>192</v>
      </c>
      <c r="Y75" s="55" t="s">
        <v>400</v>
      </c>
      <c r="Z75" s="57" t="str">
        <f t="shared" si="11"/>
        <v>19</v>
      </c>
      <c r="AA75" s="71" t="str">
        <f>SUBSTITUTE(IFERROR(IF(#REF!*1&gt;0,UPPER(AF75&amp;" - "&amp;#REF!&amp;" руб. ["&amp;TRIM(SUBSTITUTE(SUBSTITUTE(" "&amp;R75&amp;" ",""" ","» ")," """," «"))&amp;"]"),""),""),"ОБЩЕСТВО С ОГРАНИЧЕННОЙ ОТВЕТСТВЕННОСТЬЮ","ООО")</f>
        <v/>
      </c>
      <c r="AB75" s="69" t="e">
        <f>VLOOKUP(F75,[2]Контракты!$A:$H,8,0)</f>
        <v>#N/A</v>
      </c>
      <c r="AC75" s="58"/>
      <c r="AD75" s="98">
        <f>G75</f>
        <v>188</v>
      </c>
      <c r="AE75" s="59">
        <v>19</v>
      </c>
      <c r="AF75" s="5" t="str">
        <f t="shared" si="15"/>
        <v>Рабочие тетради по литературному чтению</v>
      </c>
      <c r="AG75" s="103"/>
      <c r="AH75" s="84">
        <f>AD75-H75</f>
        <v>0</v>
      </c>
      <c r="AI75" s="20"/>
      <c r="AJ75" s="20"/>
      <c r="AK75" s="20"/>
      <c r="AL75" s="20"/>
      <c r="AM75" s="21"/>
    </row>
    <row r="76" spans="1:39" ht="15" hidden="1" customHeight="1" x14ac:dyDescent="0.25">
      <c r="A76" s="106"/>
      <c r="B76" s="106"/>
      <c r="C76" s="107"/>
      <c r="D76" s="108"/>
      <c r="E76" s="109"/>
      <c r="F76" s="71" t="s">
        <v>401</v>
      </c>
      <c r="G76" s="47">
        <v>176</v>
      </c>
      <c r="H76" s="47">
        <v>176</v>
      </c>
      <c r="I76" s="47"/>
      <c r="J76" s="9" t="s">
        <v>358</v>
      </c>
      <c r="K76" s="19"/>
      <c r="L76" s="47">
        <f t="shared" si="16"/>
        <v>176</v>
      </c>
      <c r="M76" s="110"/>
      <c r="N76" s="110"/>
      <c r="O76" s="110"/>
      <c r="P76" s="111"/>
      <c r="Q76" s="105"/>
      <c r="R76" s="53">
        <v>772735455227</v>
      </c>
      <c r="S76" s="71" t="s">
        <v>24</v>
      </c>
      <c r="T76" s="71" t="s">
        <v>239</v>
      </c>
      <c r="U76" s="87"/>
      <c r="V76" s="104"/>
      <c r="W76" s="103"/>
      <c r="X76" s="71" t="s">
        <v>192</v>
      </c>
      <c r="Y76" s="55" t="s">
        <v>149</v>
      </c>
      <c r="Z76" s="57" t="str">
        <f t="shared" si="11"/>
        <v>19</v>
      </c>
      <c r="AA76" s="71" t="str">
        <f>SUBSTITUTE(IFERROR(IF(#REF!*1&gt;0,UPPER(AF76&amp;" - "&amp;#REF!&amp;" руб. ["&amp;TRIM(SUBSTITUTE(SUBSTITUTE(" "&amp;R76&amp;" ",""" ","» ")," """," «"))&amp;"]"),""),""),"ОБЩЕСТВО С ОГРАНИЧЕННОЙ ОТВЕТСТВЕННОСТЬЮ","ООО")</f>
        <v/>
      </c>
      <c r="AB76" s="69" t="e">
        <f>VLOOKUP(F76,[2]Контракты!$A:$H,8,0)</f>
        <v>#N/A</v>
      </c>
      <c r="AC76" s="58"/>
      <c r="AE76" s="59">
        <v>19</v>
      </c>
      <c r="AF76" s="5" t="str">
        <f t="shared" si="15"/>
        <v>Рабочие тетради по литературному чтению</v>
      </c>
      <c r="AG76" s="103"/>
      <c r="AH76" s="20"/>
      <c r="AI76" s="20"/>
      <c r="AJ76" s="20"/>
      <c r="AK76" s="20"/>
      <c r="AL76" s="20"/>
      <c r="AM76" s="21"/>
    </row>
    <row r="77" spans="1:39" ht="15" customHeight="1" x14ac:dyDescent="0.25">
      <c r="A77" s="106"/>
      <c r="B77" s="106"/>
      <c r="C77" s="107"/>
      <c r="D77" s="108"/>
      <c r="E77" s="109"/>
      <c r="F77" s="76" t="s">
        <v>402</v>
      </c>
      <c r="G77" s="11">
        <v>202</v>
      </c>
      <c r="H77" s="11">
        <v>202</v>
      </c>
      <c r="I77" s="47"/>
      <c r="J77" s="9" t="s">
        <v>358</v>
      </c>
      <c r="K77" s="19"/>
      <c r="L77" s="11">
        <f t="shared" si="16"/>
        <v>202</v>
      </c>
      <c r="M77" s="110"/>
      <c r="N77" s="110"/>
      <c r="O77" s="110"/>
      <c r="P77" s="111"/>
      <c r="Q77" s="105"/>
      <c r="R77" s="53">
        <v>7721841549</v>
      </c>
      <c r="S77" s="71" t="s">
        <v>395</v>
      </c>
      <c r="T77" s="71" t="s">
        <v>239</v>
      </c>
      <c r="U77" s="87"/>
      <c r="V77" s="104"/>
      <c r="W77" s="103"/>
      <c r="X77" s="71" t="s">
        <v>192</v>
      </c>
      <c r="Y77" s="34" t="s">
        <v>150</v>
      </c>
      <c r="Z77" s="57" t="str">
        <f t="shared" si="11"/>
        <v>19</v>
      </c>
      <c r="AA77" s="71" t="str">
        <f>SUBSTITUTE(IFERROR(IF(#REF!*1&gt;0,UPPER(AF77&amp;" - "&amp;#REF!&amp;" руб. ["&amp;TRIM(SUBSTITUTE(SUBSTITUTE(" "&amp;R77&amp;" ",""" ","» ")," """," «"))&amp;"]"),""),""),"ОБЩЕСТВО С ОГРАНИЧЕННОЙ ОТВЕТСТВЕННОСТЬЮ","ООО")</f>
        <v/>
      </c>
      <c r="AB77" s="69" t="e">
        <f>VLOOKUP(F77,[2]Контракты!$A:$H,8,0)</f>
        <v>#N/A</v>
      </c>
      <c r="AC77" s="58"/>
      <c r="AE77" s="59">
        <v>19</v>
      </c>
      <c r="AF77" s="5" t="str">
        <f t="shared" si="15"/>
        <v>Рабочие тетради по литературному чтению</v>
      </c>
      <c r="AG77" s="103"/>
      <c r="AH77" s="84"/>
      <c r="AI77" s="20"/>
      <c r="AJ77" s="20"/>
      <c r="AK77" s="20"/>
      <c r="AL77" s="20"/>
      <c r="AM77" s="21"/>
    </row>
    <row r="78" spans="1:39" ht="15" hidden="1" customHeight="1" x14ac:dyDescent="0.25">
      <c r="A78" s="106" t="s">
        <v>357</v>
      </c>
      <c r="B78" s="106" t="s">
        <v>151</v>
      </c>
      <c r="C78" s="107" t="s">
        <v>152</v>
      </c>
      <c r="D78" s="108" t="s">
        <v>153</v>
      </c>
      <c r="E78" s="109" t="s">
        <v>21</v>
      </c>
      <c r="F78" s="79" t="s">
        <v>405</v>
      </c>
      <c r="G78" s="47">
        <v>325</v>
      </c>
      <c r="H78" s="99">
        <v>325</v>
      </c>
      <c r="I78" s="47"/>
      <c r="J78" s="9" t="s">
        <v>358</v>
      </c>
      <c r="K78" s="19"/>
      <c r="L78" s="47">
        <f t="shared" si="16"/>
        <v>325</v>
      </c>
      <c r="M78" s="110">
        <f>ROUND(_xlfn.STDEV.S(L78:L80),2)</f>
        <v>45.17</v>
      </c>
      <c r="N78" s="110">
        <f>ROUND(STDEV(L78:L80)*100/AVERAGE(L78:L80),2)</f>
        <v>13.18</v>
      </c>
      <c r="O78" s="110">
        <f>ROUND(AVERAGE(L78:L80),2)</f>
        <v>342.67</v>
      </c>
      <c r="P78" s="111">
        <v>342.67</v>
      </c>
      <c r="Q78" s="105">
        <f>O78*100/P78-100</f>
        <v>0</v>
      </c>
      <c r="R78" s="53">
        <v>780501047271</v>
      </c>
      <c r="S78" s="44" t="s">
        <v>25</v>
      </c>
      <c r="T78" s="79" t="s">
        <v>239</v>
      </c>
      <c r="U78" s="87"/>
      <c r="V78" s="104"/>
      <c r="W78" s="103" t="s">
        <v>32</v>
      </c>
      <c r="X78" s="71" t="s">
        <v>192</v>
      </c>
      <c r="Y78" s="34" t="s">
        <v>154</v>
      </c>
      <c r="Z78" s="57" t="str">
        <f t="shared" ref="Z78" si="17">AE78&amp;AA78</f>
        <v>20</v>
      </c>
      <c r="AA78" s="79" t="str">
        <f>SUBSTITUTE(IFERROR(IF(#REF!*1&gt;0,UPPER(AF78&amp;" - "&amp;#REF!&amp;" руб. ["&amp;TRIM(SUBSTITUTE(SUBSTITUTE(" "&amp;R78&amp;" ",""" ","» ")," """," «"))&amp;"]"),""),""),"ОБЩЕСТВО С ОГРАНИЧЕННОЙ ОТВЕТСТВЕННОСТЬЮ","ООО")</f>
        <v/>
      </c>
      <c r="AB78" s="77" t="e">
        <f>VLOOKUP(F78,[2]Контракты!$A:$H,8,0)</f>
        <v>#N/A</v>
      </c>
      <c r="AC78" s="58"/>
      <c r="AD78" s="96">
        <v>325</v>
      </c>
      <c r="AE78" s="59">
        <v>20</v>
      </c>
      <c r="AF78" s="5" t="str">
        <f t="shared" si="15"/>
        <v>Рабочие тетради по литературному чтению</v>
      </c>
      <c r="AG78" s="103" t="s">
        <v>32</v>
      </c>
      <c r="AH78" s="84">
        <f>AD78-H78</f>
        <v>0</v>
      </c>
      <c r="AI78" s="20"/>
      <c r="AJ78" s="20"/>
      <c r="AK78" s="20"/>
      <c r="AL78" s="20"/>
      <c r="AM78" s="21"/>
    </row>
    <row r="79" spans="1:39" ht="15" hidden="1" customHeight="1" x14ac:dyDescent="0.25">
      <c r="A79" s="106"/>
      <c r="B79" s="106"/>
      <c r="C79" s="107"/>
      <c r="D79" s="108"/>
      <c r="E79" s="109"/>
      <c r="F79" s="71" t="s">
        <v>401</v>
      </c>
      <c r="G79" s="47">
        <v>309</v>
      </c>
      <c r="H79" s="47">
        <v>309</v>
      </c>
      <c r="I79" s="47"/>
      <c r="J79" s="9" t="s">
        <v>358</v>
      </c>
      <c r="K79" s="19"/>
      <c r="L79" s="47">
        <f t="shared" si="16"/>
        <v>309</v>
      </c>
      <c r="M79" s="110"/>
      <c r="N79" s="110"/>
      <c r="O79" s="110"/>
      <c r="P79" s="111"/>
      <c r="Q79" s="105"/>
      <c r="R79" s="53">
        <v>772735455227</v>
      </c>
      <c r="S79" s="81" t="s">
        <v>24</v>
      </c>
      <c r="T79" s="71" t="s">
        <v>239</v>
      </c>
      <c r="U79" s="87"/>
      <c r="V79" s="104"/>
      <c r="W79" s="103"/>
      <c r="X79" s="71" t="s">
        <v>192</v>
      </c>
      <c r="Y79" s="55" t="s">
        <v>155</v>
      </c>
      <c r="Z79" s="57" t="str">
        <f t="shared" si="11"/>
        <v>20</v>
      </c>
      <c r="AA79" s="71" t="str">
        <f>SUBSTITUTE(IFERROR(IF(#REF!*1&gt;0,UPPER(AF79&amp;" - "&amp;#REF!&amp;" руб. ["&amp;TRIM(SUBSTITUTE(SUBSTITUTE(" "&amp;R79&amp;" ",""" ","» ")," """," «"))&amp;"]"),""),""),"ОБЩЕСТВО С ОГРАНИЧЕННОЙ ОТВЕТСТВЕННОСТЬЮ","ООО")</f>
        <v/>
      </c>
      <c r="AB79" s="69" t="e">
        <f>VLOOKUP(F79,[2]Контракты!$A:$H,8,0)</f>
        <v>#N/A</v>
      </c>
      <c r="AC79" s="58"/>
      <c r="AE79" s="59">
        <v>20</v>
      </c>
      <c r="AF79" s="5" t="str">
        <f t="shared" si="15"/>
        <v>Рабочие тетради по литературному чтению</v>
      </c>
      <c r="AG79" s="103"/>
      <c r="AH79" s="20"/>
      <c r="AI79" s="20"/>
      <c r="AJ79" s="20"/>
      <c r="AK79" s="20"/>
      <c r="AL79" s="20"/>
      <c r="AM79" s="21"/>
    </row>
    <row r="80" spans="1:39" ht="15" customHeight="1" x14ac:dyDescent="0.25">
      <c r="A80" s="106"/>
      <c r="B80" s="106"/>
      <c r="C80" s="107"/>
      <c r="D80" s="108"/>
      <c r="E80" s="109"/>
      <c r="F80" s="76" t="s">
        <v>402</v>
      </c>
      <c r="G80" s="11">
        <v>394</v>
      </c>
      <c r="H80" s="11">
        <v>394</v>
      </c>
      <c r="I80" s="47"/>
      <c r="J80" s="9" t="s">
        <v>358</v>
      </c>
      <c r="K80" s="19"/>
      <c r="L80" s="11">
        <f t="shared" si="16"/>
        <v>394</v>
      </c>
      <c r="M80" s="110"/>
      <c r="N80" s="110"/>
      <c r="O80" s="110"/>
      <c r="P80" s="111"/>
      <c r="Q80" s="105"/>
      <c r="R80" s="53">
        <v>7721841549</v>
      </c>
      <c r="S80" s="71" t="s">
        <v>395</v>
      </c>
      <c r="T80" s="71" t="s">
        <v>239</v>
      </c>
      <c r="U80" s="87"/>
      <c r="V80" s="104"/>
      <c r="W80" s="103"/>
      <c r="X80" s="71" t="s">
        <v>192</v>
      </c>
      <c r="Y80" s="34" t="s">
        <v>156</v>
      </c>
      <c r="Z80" s="57" t="str">
        <f t="shared" si="11"/>
        <v>20</v>
      </c>
      <c r="AA80" s="71" t="str">
        <f>SUBSTITUTE(IFERROR(IF(#REF!*1&gt;0,UPPER(AF80&amp;" - "&amp;#REF!&amp;" руб. ["&amp;TRIM(SUBSTITUTE(SUBSTITUTE(" "&amp;R80&amp;" ",""" ","» ")," """," «"))&amp;"]"),""),""),"ОБЩЕСТВО С ОГРАНИЧЕННОЙ ОТВЕТСТВЕННОСТЬЮ","ООО")</f>
        <v/>
      </c>
      <c r="AB80" s="69" t="e">
        <f>VLOOKUP(F80,[2]Контракты!$A:$H,8,0)</f>
        <v>#N/A</v>
      </c>
      <c r="AC80" s="58"/>
      <c r="AE80" s="59">
        <v>20</v>
      </c>
      <c r="AF80" s="5" t="str">
        <f t="shared" si="15"/>
        <v>Рабочие тетради по литературному чтению</v>
      </c>
      <c r="AG80" s="103"/>
      <c r="AH80" s="84"/>
      <c r="AI80" s="20"/>
      <c r="AJ80" s="20"/>
      <c r="AK80" s="20"/>
      <c r="AL80" s="20"/>
      <c r="AM80" s="21"/>
    </row>
    <row r="81" spans="1:39" ht="15" hidden="1" customHeight="1" x14ac:dyDescent="0.25">
      <c r="A81" s="106" t="s">
        <v>357</v>
      </c>
      <c r="B81" s="106" t="s">
        <v>157</v>
      </c>
      <c r="C81" s="107" t="s">
        <v>158</v>
      </c>
      <c r="D81" s="108" t="s">
        <v>159</v>
      </c>
      <c r="E81" s="109" t="s">
        <v>21</v>
      </c>
      <c r="F81" s="79" t="s">
        <v>405</v>
      </c>
      <c r="G81" s="47">
        <v>356</v>
      </c>
      <c r="H81" s="99">
        <v>356</v>
      </c>
      <c r="I81" s="47"/>
      <c r="J81" s="9" t="s">
        <v>358</v>
      </c>
      <c r="K81" s="19"/>
      <c r="L81" s="47">
        <f t="shared" si="16"/>
        <v>356</v>
      </c>
      <c r="M81" s="110">
        <f>ROUND(_xlfn.STDEV.S(L81:L83),2)</f>
        <v>35.53</v>
      </c>
      <c r="N81" s="110">
        <f>ROUND(STDEV(L81:L83)*100/AVERAGE(L81:L83),2)</f>
        <v>9.93</v>
      </c>
      <c r="O81" s="110">
        <f>ROUND(AVERAGE(L81:L83),2)</f>
        <v>357.67</v>
      </c>
      <c r="P81" s="111">
        <v>357.67</v>
      </c>
      <c r="Q81" s="105">
        <f t="shared" ref="Q81:Q92" si="18">O81*100/P81-100</f>
        <v>0</v>
      </c>
      <c r="R81" s="64">
        <v>7715833973</v>
      </c>
      <c r="S81" s="5" t="s">
        <v>30</v>
      </c>
      <c r="T81" s="79" t="s">
        <v>239</v>
      </c>
      <c r="U81" s="87"/>
      <c r="V81" s="104"/>
      <c r="W81" s="103" t="s">
        <v>32</v>
      </c>
      <c r="X81" s="71" t="s">
        <v>192</v>
      </c>
      <c r="Y81" s="55" t="s">
        <v>318</v>
      </c>
      <c r="Z81" s="57" t="str">
        <f>AE81&amp;AA81</f>
        <v>21</v>
      </c>
      <c r="AA81" s="79" t="str">
        <f>SUBSTITUTE(IFERROR(IF(#REF!*1&gt;0,UPPER(AF81&amp;" - "&amp;#REF!&amp;" руб. ["&amp;TRIM(SUBSTITUTE(SUBSTITUTE(" "&amp;R81&amp;" ",""" ","» ")," """," «"))&amp;"]"),""),""),"ОБЩЕСТВО С ОГРАНИЧЕННОЙ ОТВЕТСТВЕННОСТЬЮ","ООО")</f>
        <v/>
      </c>
      <c r="AB81" s="77" t="e">
        <f>VLOOKUP(F81,[2]Контракты!$A:$H,8,0)</f>
        <v>#N/A</v>
      </c>
      <c r="AC81" s="58"/>
      <c r="AD81" s="96">
        <v>400</v>
      </c>
      <c r="AE81" s="59">
        <v>21</v>
      </c>
      <c r="AF81" s="5" t="str">
        <f t="shared" si="15"/>
        <v>Рабочие тетради по литературному чтению</v>
      </c>
      <c r="AG81" s="103" t="s">
        <v>32</v>
      </c>
      <c r="AH81" s="84">
        <f>AD81-H81</f>
        <v>44</v>
      </c>
      <c r="AI81" s="20"/>
      <c r="AJ81" s="20"/>
      <c r="AK81" s="20"/>
      <c r="AL81" s="20"/>
      <c r="AM81" s="21"/>
    </row>
    <row r="82" spans="1:39" ht="15" hidden="1" customHeight="1" x14ac:dyDescent="0.25">
      <c r="A82" s="106"/>
      <c r="B82" s="106"/>
      <c r="C82" s="107"/>
      <c r="D82" s="108"/>
      <c r="E82" s="109"/>
      <c r="F82" s="71" t="s">
        <v>401</v>
      </c>
      <c r="G82" s="47">
        <v>323</v>
      </c>
      <c r="H82" s="47">
        <v>323</v>
      </c>
      <c r="I82" s="47"/>
      <c r="J82" s="9" t="s">
        <v>358</v>
      </c>
      <c r="K82" s="19"/>
      <c r="L82" s="47">
        <f t="shared" si="16"/>
        <v>323</v>
      </c>
      <c r="M82" s="110"/>
      <c r="N82" s="110"/>
      <c r="O82" s="110"/>
      <c r="P82" s="111"/>
      <c r="Q82" s="105"/>
      <c r="R82" s="53">
        <v>772735455227</v>
      </c>
      <c r="S82" s="71" t="s">
        <v>24</v>
      </c>
      <c r="T82" s="71" t="s">
        <v>239</v>
      </c>
      <c r="U82" s="87"/>
      <c r="V82" s="104"/>
      <c r="W82" s="103"/>
      <c r="X82" s="71" t="s">
        <v>192</v>
      </c>
      <c r="Y82" s="55" t="s">
        <v>160</v>
      </c>
      <c r="Z82" s="57" t="str">
        <f t="shared" si="11"/>
        <v>21</v>
      </c>
      <c r="AA82" s="71" t="str">
        <f>SUBSTITUTE(IFERROR(IF(#REF!*1&gt;0,UPPER(AF82&amp;" - "&amp;#REF!&amp;" руб. ["&amp;TRIM(SUBSTITUTE(SUBSTITUTE(" "&amp;R82&amp;" ",""" ","» ")," """," «"))&amp;"]"),""),""),"ОБЩЕСТВО С ОГРАНИЧЕННОЙ ОТВЕТСТВЕННОСТЬЮ","ООО")</f>
        <v/>
      </c>
      <c r="AB82" s="69" t="e">
        <f>VLOOKUP(F82,[2]Контракты!$A:$H,8,0)</f>
        <v>#N/A</v>
      </c>
      <c r="AC82" s="58"/>
      <c r="AE82" s="59">
        <v>21</v>
      </c>
      <c r="AF82" s="5" t="str">
        <f t="shared" si="15"/>
        <v>Рабочие тетради по литературному чтению</v>
      </c>
      <c r="AG82" s="103"/>
      <c r="AH82" s="20"/>
      <c r="AI82" s="20"/>
      <c r="AJ82" s="20"/>
      <c r="AK82" s="20"/>
      <c r="AL82" s="20"/>
      <c r="AM82" s="21"/>
    </row>
    <row r="83" spans="1:39" ht="15" customHeight="1" x14ac:dyDescent="0.25">
      <c r="A83" s="106"/>
      <c r="B83" s="106"/>
      <c r="C83" s="107"/>
      <c r="D83" s="108"/>
      <c r="E83" s="109"/>
      <c r="F83" s="76" t="s">
        <v>402</v>
      </c>
      <c r="G83" s="11">
        <v>394</v>
      </c>
      <c r="H83" s="11">
        <v>394</v>
      </c>
      <c r="I83" s="47"/>
      <c r="J83" s="9" t="s">
        <v>358</v>
      </c>
      <c r="K83" s="19"/>
      <c r="L83" s="11">
        <f t="shared" si="16"/>
        <v>394</v>
      </c>
      <c r="M83" s="110"/>
      <c r="N83" s="110"/>
      <c r="O83" s="110"/>
      <c r="P83" s="111"/>
      <c r="Q83" s="105"/>
      <c r="R83" s="53">
        <v>7721841549</v>
      </c>
      <c r="S83" s="71" t="s">
        <v>395</v>
      </c>
      <c r="T83" s="71" t="s">
        <v>239</v>
      </c>
      <c r="U83" s="87"/>
      <c r="V83" s="104"/>
      <c r="W83" s="103"/>
      <c r="X83" s="71" t="s">
        <v>192</v>
      </c>
      <c r="Y83" s="34" t="s">
        <v>156</v>
      </c>
      <c r="Z83" s="57" t="str">
        <f t="shared" si="11"/>
        <v>21</v>
      </c>
      <c r="AA83" s="71" t="str">
        <f>SUBSTITUTE(IFERROR(IF(#REF!*1&gt;0,UPPER(AF83&amp;" - "&amp;#REF!&amp;" руб. ["&amp;TRIM(SUBSTITUTE(SUBSTITUTE(" "&amp;R83&amp;" ",""" ","» ")," """," «"))&amp;"]"),""),""),"ОБЩЕСТВО С ОГРАНИЧЕННОЙ ОТВЕТСТВЕННОСТЬЮ","ООО")</f>
        <v/>
      </c>
      <c r="AB83" s="69" t="e">
        <f>VLOOKUP(F83,[2]Контракты!$A:$H,8,0)</f>
        <v>#N/A</v>
      </c>
      <c r="AC83" s="58"/>
      <c r="AE83" s="59">
        <v>21</v>
      </c>
      <c r="AF83" s="5" t="str">
        <f t="shared" si="15"/>
        <v>Рабочие тетради по литературному чтению</v>
      </c>
      <c r="AG83" s="103"/>
      <c r="AH83" s="84"/>
      <c r="AI83" s="20"/>
      <c r="AJ83" s="20"/>
      <c r="AK83" s="20"/>
      <c r="AL83" s="20"/>
      <c r="AM83" s="21"/>
    </row>
    <row r="84" spans="1:39" ht="15" hidden="1" customHeight="1" x14ac:dyDescent="0.25">
      <c r="A84" s="106" t="s">
        <v>357</v>
      </c>
      <c r="B84" s="106" t="s">
        <v>161</v>
      </c>
      <c r="C84" s="107" t="s">
        <v>162</v>
      </c>
      <c r="D84" s="108" t="s">
        <v>163</v>
      </c>
      <c r="E84" s="109" t="s">
        <v>21</v>
      </c>
      <c r="F84" s="16" t="s">
        <v>164</v>
      </c>
      <c r="G84" s="13">
        <f t="shared" ref="G84:G85" si="19">ROUND((I84*J84)/100*(100+K84),2)</f>
        <v>161.47</v>
      </c>
      <c r="H84" s="13">
        <v>161.47</v>
      </c>
      <c r="I84" s="47">
        <v>150.65</v>
      </c>
      <c r="J84" s="9">
        <v>1.0717999999999999</v>
      </c>
      <c r="K84" s="19">
        <v>0</v>
      </c>
      <c r="L84" s="13">
        <f t="shared" si="16"/>
        <v>161.47</v>
      </c>
      <c r="M84" s="110">
        <f>ROUND(_xlfn.STDEV.S(L84:L88),2)</f>
        <v>30.04</v>
      </c>
      <c r="N84" s="110">
        <f>ROUND(STDEV(L84:L88)*100/AVERAGE(L84:L88),2)</f>
        <v>16.77</v>
      </c>
      <c r="O84" s="110">
        <f>ROUND(AVERAGE(L84:L88),2)</f>
        <v>179.13</v>
      </c>
      <c r="P84" s="111">
        <v>179.13</v>
      </c>
      <c r="Q84" s="105">
        <f t="shared" si="18"/>
        <v>0</v>
      </c>
      <c r="R84" s="53">
        <v>7840461722</v>
      </c>
      <c r="S84" s="71" t="s">
        <v>22</v>
      </c>
      <c r="T84" s="71" t="s">
        <v>239</v>
      </c>
      <c r="U84" s="87"/>
      <c r="V84" s="104"/>
      <c r="W84" s="103" t="s">
        <v>32</v>
      </c>
      <c r="X84" s="71" t="s">
        <v>192</v>
      </c>
      <c r="Y84" s="34" t="s">
        <v>359</v>
      </c>
      <c r="Z84" s="57" t="str">
        <f t="shared" si="11"/>
        <v>22</v>
      </c>
      <c r="AA84" s="71" t="str">
        <f>SUBSTITUTE(IFERROR(IF(#REF!*1&gt;0,UPPER(AF84&amp;" - "&amp;#REF!&amp;" руб. ["&amp;TRIM(SUBSTITUTE(SUBSTITUTE(" "&amp;R84&amp;" ",""" ","» ")," """," «"))&amp;"]"),""),""),"ОБЩЕСТВО С ОГРАНИЧЕННОЙ ОТВЕТСТВЕННОСТЬЮ","ООО")</f>
        <v/>
      </c>
      <c r="AB84" s="69">
        <f>VLOOKUP(F84,[2]Контракты!$A:$H,8,0)</f>
        <v>13</v>
      </c>
      <c r="AC84" s="58"/>
      <c r="AE84" s="59">
        <v>22</v>
      </c>
      <c r="AF84" s="5" t="str">
        <f t="shared" si="15"/>
        <v>Рабочие тетради по литературному чтению</v>
      </c>
      <c r="AG84" s="103" t="s">
        <v>32</v>
      </c>
      <c r="AH84" s="20"/>
      <c r="AI84" s="20"/>
      <c r="AJ84" s="20"/>
      <c r="AK84" s="20"/>
      <c r="AL84" s="20"/>
      <c r="AM84" s="21"/>
    </row>
    <row r="85" spans="1:39" ht="15" hidden="1" customHeight="1" x14ac:dyDescent="0.25">
      <c r="A85" s="106"/>
      <c r="B85" s="106"/>
      <c r="C85" s="107"/>
      <c r="D85" s="108"/>
      <c r="E85" s="109"/>
      <c r="F85" s="22" t="s">
        <v>165</v>
      </c>
      <c r="G85" s="13">
        <f t="shared" si="19"/>
        <v>146.04</v>
      </c>
      <c r="H85" s="13">
        <v>146.04</v>
      </c>
      <c r="I85" s="47">
        <v>118.8</v>
      </c>
      <c r="J85" s="9">
        <v>1.0878999999999999</v>
      </c>
      <c r="K85" s="19">
        <v>13</v>
      </c>
      <c r="L85" s="13">
        <f t="shared" si="16"/>
        <v>146.04</v>
      </c>
      <c r="M85" s="110"/>
      <c r="N85" s="110"/>
      <c r="O85" s="110"/>
      <c r="P85" s="111"/>
      <c r="Q85" s="105"/>
      <c r="R85" s="63">
        <v>7820023230</v>
      </c>
      <c r="S85" s="10" t="s">
        <v>27</v>
      </c>
      <c r="T85" s="71" t="s">
        <v>239</v>
      </c>
      <c r="U85" s="87"/>
      <c r="V85" s="104"/>
      <c r="W85" s="103"/>
      <c r="X85" s="71" t="s">
        <v>192</v>
      </c>
      <c r="Y85" s="30" t="s">
        <v>359</v>
      </c>
      <c r="Z85" s="57" t="str">
        <f t="shared" si="11"/>
        <v>22</v>
      </c>
      <c r="AA85" s="71" t="str">
        <f>SUBSTITUTE(IFERROR(IF(#REF!*1&gt;0,UPPER(AF85&amp;" - "&amp;#REF!&amp;" руб. ["&amp;TRIM(SUBSTITUTE(SUBSTITUTE(" "&amp;R85&amp;" ",""" ","» ")," """," «"))&amp;"]"),""),""),"ОБЩЕСТВО С ОГРАНИЧЕННОЙ ОТВЕТСТВЕННОСТЬЮ","ООО")</f>
        <v/>
      </c>
      <c r="AB85" s="69">
        <f>VLOOKUP(F85,[2]Контракты!$A:$H,8,0)</f>
        <v>13</v>
      </c>
      <c r="AC85" s="58"/>
      <c r="AE85" s="59">
        <v>22</v>
      </c>
      <c r="AF85" s="5" t="str">
        <f t="shared" si="15"/>
        <v>Рабочие тетради по литературному чтению</v>
      </c>
      <c r="AG85" s="103"/>
      <c r="AH85" s="20"/>
      <c r="AI85" s="20"/>
      <c r="AJ85" s="20"/>
      <c r="AK85" s="20"/>
      <c r="AL85" s="20"/>
      <c r="AM85" s="21"/>
    </row>
    <row r="86" spans="1:39" ht="15" hidden="1" customHeight="1" x14ac:dyDescent="0.25">
      <c r="A86" s="106"/>
      <c r="B86" s="106"/>
      <c r="C86" s="107"/>
      <c r="D86" s="108"/>
      <c r="E86" s="109"/>
      <c r="F86" s="71" t="s">
        <v>405</v>
      </c>
      <c r="G86" s="47">
        <v>207</v>
      </c>
      <c r="H86" s="99">
        <v>207</v>
      </c>
      <c r="I86" s="47"/>
      <c r="J86" s="9" t="s">
        <v>358</v>
      </c>
      <c r="K86" s="19"/>
      <c r="L86" s="47">
        <f t="shared" si="16"/>
        <v>207</v>
      </c>
      <c r="M86" s="110"/>
      <c r="N86" s="110"/>
      <c r="O86" s="110"/>
      <c r="P86" s="111"/>
      <c r="Q86" s="105"/>
      <c r="R86" s="53">
        <v>780501047271</v>
      </c>
      <c r="S86" s="44" t="s">
        <v>25</v>
      </c>
      <c r="T86" s="71" t="s">
        <v>239</v>
      </c>
      <c r="U86" s="87"/>
      <c r="V86" s="104"/>
      <c r="W86" s="103"/>
      <c r="X86" s="71" t="s">
        <v>192</v>
      </c>
      <c r="Y86" s="34" t="s">
        <v>166</v>
      </c>
      <c r="Z86" s="57" t="str">
        <f t="shared" si="11"/>
        <v>22</v>
      </c>
      <c r="AA86" s="71" t="str">
        <f>SUBSTITUTE(IFERROR(IF(#REF!*1&gt;0,UPPER(AF86&amp;" - "&amp;#REF!&amp;" руб. ["&amp;TRIM(SUBSTITUTE(SUBSTITUTE(" "&amp;R86&amp;" ",""" ","» ")," """," «"))&amp;"]"),""),""),"ОБЩЕСТВО С ОГРАНИЧЕННОЙ ОТВЕТСТВЕННОСТЬЮ","ООО")</f>
        <v/>
      </c>
      <c r="AB86" s="69" t="e">
        <f>VLOOKUP(F86,[2]Контракты!$A:$H,8,0)</f>
        <v>#N/A</v>
      </c>
      <c r="AC86" s="58"/>
      <c r="AD86" s="96">
        <v>207</v>
      </c>
      <c r="AE86" s="59">
        <v>22</v>
      </c>
      <c r="AF86" s="5" t="str">
        <f t="shared" si="15"/>
        <v>Рабочие тетради по литературному чтению</v>
      </c>
      <c r="AG86" s="103"/>
      <c r="AH86" s="84">
        <f>AD86-H86</f>
        <v>0</v>
      </c>
      <c r="AI86" s="20"/>
      <c r="AJ86" s="20"/>
      <c r="AK86" s="20"/>
      <c r="AL86" s="20"/>
      <c r="AM86" s="21"/>
    </row>
    <row r="87" spans="1:39" ht="15" hidden="1" customHeight="1" x14ac:dyDescent="0.25">
      <c r="A87" s="106"/>
      <c r="B87" s="106"/>
      <c r="C87" s="107"/>
      <c r="D87" s="108"/>
      <c r="E87" s="109"/>
      <c r="F87" s="71" t="s">
        <v>401</v>
      </c>
      <c r="G87" s="47">
        <v>299</v>
      </c>
      <c r="H87" s="47">
        <v>299</v>
      </c>
      <c r="I87" s="47"/>
      <c r="J87" s="9" t="s">
        <v>358</v>
      </c>
      <c r="K87" s="19"/>
      <c r="L87" s="47"/>
      <c r="M87" s="110"/>
      <c r="N87" s="110"/>
      <c r="O87" s="110"/>
      <c r="P87" s="111"/>
      <c r="Q87" s="105"/>
      <c r="R87" s="53">
        <v>772735455227</v>
      </c>
      <c r="S87" s="71" t="s">
        <v>24</v>
      </c>
      <c r="T87" s="71" t="s">
        <v>239</v>
      </c>
      <c r="U87" s="87"/>
      <c r="V87" s="104"/>
      <c r="W87" s="103"/>
      <c r="X87" s="71" t="s">
        <v>192</v>
      </c>
      <c r="Y87" s="55" t="s">
        <v>167</v>
      </c>
      <c r="Z87" s="57" t="str">
        <f t="shared" si="11"/>
        <v>22</v>
      </c>
      <c r="AA87" s="71" t="str">
        <f>SUBSTITUTE(IFERROR(IF(#REF!*1&gt;0,UPPER(AF87&amp;" - "&amp;#REF!&amp;" руб. ["&amp;TRIM(SUBSTITUTE(SUBSTITUTE(" "&amp;R87&amp;" ",""" ","» ")," """," «"))&amp;"]"),""),""),"ОБЩЕСТВО С ОГРАНИЧЕННОЙ ОТВЕТСТВЕННОСТЬЮ","ООО")</f>
        <v/>
      </c>
      <c r="AB87" s="69" t="e">
        <f>VLOOKUP(F87,[2]Контракты!$A:$H,8,0)</f>
        <v>#N/A</v>
      </c>
      <c r="AC87" s="58"/>
      <c r="AE87" s="59">
        <v>22</v>
      </c>
      <c r="AF87" s="5" t="str">
        <f t="shared" si="15"/>
        <v>Рабочие тетради по литературному чтению</v>
      </c>
      <c r="AG87" s="103"/>
      <c r="AH87" s="20"/>
      <c r="AI87" s="20"/>
      <c r="AJ87" s="20"/>
      <c r="AK87" s="20"/>
      <c r="AL87" s="20"/>
      <c r="AM87" s="21"/>
    </row>
    <row r="88" spans="1:39" ht="15" customHeight="1" x14ac:dyDescent="0.25">
      <c r="A88" s="106"/>
      <c r="B88" s="106"/>
      <c r="C88" s="107"/>
      <c r="D88" s="108"/>
      <c r="E88" s="109"/>
      <c r="F88" s="76" t="s">
        <v>402</v>
      </c>
      <c r="G88" s="11">
        <v>202</v>
      </c>
      <c r="H88" s="11">
        <v>202</v>
      </c>
      <c r="I88" s="47"/>
      <c r="J88" s="9" t="s">
        <v>358</v>
      </c>
      <c r="K88" s="19"/>
      <c r="L88" s="11">
        <f t="shared" ref="L88:L93" si="20">G88</f>
        <v>202</v>
      </c>
      <c r="M88" s="110"/>
      <c r="N88" s="110"/>
      <c r="O88" s="110"/>
      <c r="P88" s="111"/>
      <c r="Q88" s="105"/>
      <c r="R88" s="53">
        <v>7721841549</v>
      </c>
      <c r="S88" s="71" t="s">
        <v>395</v>
      </c>
      <c r="T88" s="71" t="s">
        <v>239</v>
      </c>
      <c r="U88" s="87"/>
      <c r="V88" s="104"/>
      <c r="W88" s="103"/>
      <c r="X88" s="71" t="s">
        <v>192</v>
      </c>
      <c r="Y88" s="34" t="s">
        <v>168</v>
      </c>
      <c r="Z88" s="57" t="str">
        <f t="shared" si="11"/>
        <v>22</v>
      </c>
      <c r="AA88" s="71" t="str">
        <f>SUBSTITUTE(IFERROR(IF(#REF!*1&gt;0,UPPER(AF88&amp;" - "&amp;#REF!&amp;" руб. ["&amp;TRIM(SUBSTITUTE(SUBSTITUTE(" "&amp;R88&amp;" ",""" ","» ")," """," «"))&amp;"]"),""),""),"ОБЩЕСТВО С ОГРАНИЧЕННОЙ ОТВЕТСТВЕННОСТЬЮ","ООО")</f>
        <v/>
      </c>
      <c r="AB88" s="69" t="e">
        <f>VLOOKUP(F88,[2]Контракты!$A:$H,8,0)</f>
        <v>#N/A</v>
      </c>
      <c r="AC88" s="58"/>
      <c r="AE88" s="59">
        <v>22</v>
      </c>
      <c r="AF88" s="5" t="str">
        <f t="shared" si="15"/>
        <v>Рабочие тетради по литературному чтению</v>
      </c>
      <c r="AG88" s="103"/>
      <c r="AH88" s="84"/>
      <c r="AI88" s="20"/>
      <c r="AJ88" s="20"/>
      <c r="AK88" s="20"/>
      <c r="AL88" s="20"/>
      <c r="AM88" s="21"/>
    </row>
    <row r="89" spans="1:39" ht="15" hidden="1" customHeight="1" x14ac:dyDescent="0.25">
      <c r="A89" s="106" t="s">
        <v>357</v>
      </c>
      <c r="B89" s="106" t="s">
        <v>169</v>
      </c>
      <c r="C89" s="107" t="s">
        <v>170</v>
      </c>
      <c r="D89" s="108" t="s">
        <v>171</v>
      </c>
      <c r="E89" s="109" t="s">
        <v>21</v>
      </c>
      <c r="F89" s="79" t="s">
        <v>405</v>
      </c>
      <c r="G89" s="47">
        <v>356</v>
      </c>
      <c r="H89" s="99">
        <v>356</v>
      </c>
      <c r="I89" s="47"/>
      <c r="J89" s="9" t="s">
        <v>358</v>
      </c>
      <c r="K89" s="19"/>
      <c r="L89" s="47">
        <f t="shared" si="20"/>
        <v>356</v>
      </c>
      <c r="M89" s="110">
        <f>ROUND(_xlfn.STDEV.S(L89:L91),2)</f>
        <v>28</v>
      </c>
      <c r="N89" s="110">
        <f>ROUND(STDEV(L89:L91)*100/AVERAGE(L89:L91),2)</f>
        <v>8.14</v>
      </c>
      <c r="O89" s="110">
        <f>ROUND(AVERAGE(L89:L91),2)</f>
        <v>344</v>
      </c>
      <c r="P89" s="111">
        <v>344</v>
      </c>
      <c r="Q89" s="105">
        <f t="shared" si="18"/>
        <v>0</v>
      </c>
      <c r="R89" s="64">
        <v>7715833973</v>
      </c>
      <c r="S89" s="5" t="s">
        <v>30</v>
      </c>
      <c r="T89" s="79" t="s">
        <v>239</v>
      </c>
      <c r="U89" s="87"/>
      <c r="V89" s="104"/>
      <c r="W89" s="103" t="s">
        <v>32</v>
      </c>
      <c r="X89" s="71" t="s">
        <v>192</v>
      </c>
      <c r="Y89" s="55" t="s">
        <v>319</v>
      </c>
      <c r="Z89" s="57" t="str">
        <f>AE89&amp;AA89</f>
        <v>23</v>
      </c>
      <c r="AA89" s="79" t="str">
        <f>SUBSTITUTE(IFERROR(IF(#REF!*1&gt;0,UPPER(AF89&amp;" - "&amp;#REF!&amp;" руб. ["&amp;TRIM(SUBSTITUTE(SUBSTITUTE(" "&amp;R89&amp;" ",""" ","» ")," """," «"))&amp;"]"),""),""),"ОБЩЕСТВО С ОГРАНИЧЕННОЙ ОТВЕТСТВЕННОСТЬЮ","ООО")</f>
        <v/>
      </c>
      <c r="AB89" s="77" t="e">
        <f>VLOOKUP(F89,[2]Контракты!$A:$H,8,0)</f>
        <v>#N/A</v>
      </c>
      <c r="AC89" s="58"/>
      <c r="AD89" s="96">
        <v>400</v>
      </c>
      <c r="AE89" s="59">
        <v>23</v>
      </c>
      <c r="AF89" s="5" t="str">
        <f t="shared" si="15"/>
        <v>Рабочие тетради по литературному чтению</v>
      </c>
      <c r="AG89" s="103" t="s">
        <v>32</v>
      </c>
      <c r="AH89" s="84">
        <f>AD89-H89</f>
        <v>44</v>
      </c>
      <c r="AI89" s="20"/>
      <c r="AJ89" s="20"/>
      <c r="AK89" s="20"/>
      <c r="AL89" s="20"/>
      <c r="AM89" s="21"/>
    </row>
    <row r="90" spans="1:39" ht="15" hidden="1" customHeight="1" x14ac:dyDescent="0.25">
      <c r="A90" s="106"/>
      <c r="B90" s="106"/>
      <c r="C90" s="107"/>
      <c r="D90" s="108"/>
      <c r="E90" s="109"/>
      <c r="F90" s="71" t="s">
        <v>401</v>
      </c>
      <c r="G90" s="47">
        <v>312</v>
      </c>
      <c r="H90" s="47">
        <v>312</v>
      </c>
      <c r="I90" s="47"/>
      <c r="J90" s="9" t="s">
        <v>358</v>
      </c>
      <c r="K90" s="19"/>
      <c r="L90" s="47">
        <f t="shared" si="20"/>
        <v>312</v>
      </c>
      <c r="M90" s="110"/>
      <c r="N90" s="110"/>
      <c r="O90" s="110"/>
      <c r="P90" s="111"/>
      <c r="Q90" s="105"/>
      <c r="R90" s="53">
        <v>772735455227</v>
      </c>
      <c r="S90" s="71" t="s">
        <v>24</v>
      </c>
      <c r="T90" s="71" t="s">
        <v>239</v>
      </c>
      <c r="U90" s="87"/>
      <c r="V90" s="104"/>
      <c r="W90" s="103"/>
      <c r="X90" s="71" t="s">
        <v>192</v>
      </c>
      <c r="Y90" s="55" t="s">
        <v>172</v>
      </c>
      <c r="Z90" s="57" t="str">
        <f t="shared" si="11"/>
        <v>23</v>
      </c>
      <c r="AA90" s="71" t="str">
        <f>SUBSTITUTE(IFERROR(IF(#REF!*1&gt;0,UPPER(AF90&amp;" - "&amp;#REF!&amp;" руб. ["&amp;TRIM(SUBSTITUTE(SUBSTITUTE(" "&amp;R90&amp;" ",""" ","» ")," """," «"))&amp;"]"),""),""),"ОБЩЕСТВО С ОГРАНИЧЕННОЙ ОТВЕТСТВЕННОСТЬЮ","ООО")</f>
        <v/>
      </c>
      <c r="AB90" s="69" t="e">
        <f>VLOOKUP(F90,[2]Контракты!$A:$H,8,0)</f>
        <v>#N/A</v>
      </c>
      <c r="AC90" s="58"/>
      <c r="AE90" s="59">
        <v>23</v>
      </c>
      <c r="AF90" s="5" t="str">
        <f t="shared" si="15"/>
        <v>Рабочие тетради по литературному чтению</v>
      </c>
      <c r="AG90" s="103"/>
      <c r="AH90" s="20"/>
      <c r="AI90" s="20"/>
      <c r="AJ90" s="20"/>
      <c r="AK90" s="20"/>
      <c r="AL90" s="20"/>
      <c r="AM90" s="21"/>
    </row>
    <row r="91" spans="1:39" ht="15" customHeight="1" x14ac:dyDescent="0.25">
      <c r="A91" s="106"/>
      <c r="B91" s="106"/>
      <c r="C91" s="107"/>
      <c r="D91" s="108"/>
      <c r="E91" s="109"/>
      <c r="F91" s="76" t="s">
        <v>402</v>
      </c>
      <c r="G91" s="11">
        <v>364</v>
      </c>
      <c r="H91" s="11">
        <v>364</v>
      </c>
      <c r="I91" s="47"/>
      <c r="J91" s="9" t="s">
        <v>358</v>
      </c>
      <c r="K91" s="19"/>
      <c r="L91" s="11">
        <f t="shared" si="20"/>
        <v>364</v>
      </c>
      <c r="M91" s="110"/>
      <c r="N91" s="110"/>
      <c r="O91" s="110"/>
      <c r="P91" s="111"/>
      <c r="Q91" s="105"/>
      <c r="R91" s="53">
        <v>7721841549</v>
      </c>
      <c r="S91" s="71" t="s">
        <v>395</v>
      </c>
      <c r="T91" s="71" t="s">
        <v>239</v>
      </c>
      <c r="U91" s="87"/>
      <c r="V91" s="104"/>
      <c r="W91" s="103"/>
      <c r="X91" s="71" t="s">
        <v>192</v>
      </c>
      <c r="Y91" s="34" t="s">
        <v>156</v>
      </c>
      <c r="Z91" s="57" t="str">
        <f t="shared" si="11"/>
        <v>23</v>
      </c>
      <c r="AA91" s="71" t="str">
        <f>SUBSTITUTE(IFERROR(IF(#REF!*1&gt;0,UPPER(AF91&amp;" - "&amp;#REF!&amp;" руб. ["&amp;TRIM(SUBSTITUTE(SUBSTITUTE(" "&amp;R91&amp;" ",""" ","» ")," """," «"))&amp;"]"),""),""),"ОБЩЕСТВО С ОГРАНИЧЕННОЙ ОТВЕТСТВЕННОСТЬЮ","ООО")</f>
        <v/>
      </c>
      <c r="AB91" s="69" t="e">
        <f>VLOOKUP(F91,[2]Контракты!$A:$H,8,0)</f>
        <v>#N/A</v>
      </c>
      <c r="AC91" s="58"/>
      <c r="AE91" s="59">
        <v>23</v>
      </c>
      <c r="AF91" s="5" t="str">
        <f t="shared" si="15"/>
        <v>Рабочие тетради по литературному чтению</v>
      </c>
      <c r="AG91" s="103"/>
      <c r="AH91" s="84"/>
      <c r="AI91" s="20"/>
      <c r="AJ91" s="20"/>
      <c r="AK91" s="20"/>
      <c r="AL91" s="20"/>
      <c r="AM91" s="21"/>
    </row>
    <row r="92" spans="1:39" ht="15" hidden="1" customHeight="1" x14ac:dyDescent="0.25">
      <c r="A92" s="106" t="s">
        <v>357</v>
      </c>
      <c r="B92" s="106" t="s">
        <v>173</v>
      </c>
      <c r="C92" s="107" t="s">
        <v>174</v>
      </c>
      <c r="D92" s="108" t="s">
        <v>175</v>
      </c>
      <c r="E92" s="109" t="s">
        <v>21</v>
      </c>
      <c r="F92" s="16" t="s">
        <v>176</v>
      </c>
      <c r="G92" s="13">
        <f t="shared" ref="G92:G93" si="21">ROUND((I92*J92)/100*(100+K92),2)</f>
        <v>168.27</v>
      </c>
      <c r="H92" s="13">
        <v>168.27</v>
      </c>
      <c r="I92" s="47">
        <v>157.41</v>
      </c>
      <c r="J92" s="9">
        <v>1.0689999999999997</v>
      </c>
      <c r="K92" s="19">
        <v>0</v>
      </c>
      <c r="L92" s="13">
        <f t="shared" si="20"/>
        <v>168.27</v>
      </c>
      <c r="M92" s="110">
        <f>ROUND(_xlfn.STDEV.S(L92:L97),2)</f>
        <v>13.88</v>
      </c>
      <c r="N92" s="110">
        <f>ROUND(STDEV(L92:L97)*100/AVERAGE(L92:L97),2)</f>
        <v>7.28</v>
      </c>
      <c r="O92" s="110">
        <f>ROUND(AVERAGE(L92:L97),2)</f>
        <v>190.62</v>
      </c>
      <c r="P92" s="111">
        <v>190.62</v>
      </c>
      <c r="Q92" s="105">
        <f t="shared" si="18"/>
        <v>0</v>
      </c>
      <c r="R92" s="82">
        <v>7715995942</v>
      </c>
      <c r="S92" s="71" t="s">
        <v>26</v>
      </c>
      <c r="T92" s="71" t="s">
        <v>239</v>
      </c>
      <c r="U92" s="87"/>
      <c r="V92" s="104"/>
      <c r="W92" s="103" t="s">
        <v>177</v>
      </c>
      <c r="X92" s="71" t="s">
        <v>192</v>
      </c>
      <c r="Y92" s="4" t="s">
        <v>360</v>
      </c>
      <c r="Z92" s="57" t="str">
        <f t="shared" si="11"/>
        <v>24</v>
      </c>
      <c r="AA92" s="71" t="str">
        <f>SUBSTITUTE(IFERROR(IF(#REF!*1&gt;0,UPPER(AF92&amp;" - "&amp;#REF!&amp;" руб. ["&amp;TRIM(SUBSTITUTE(SUBSTITUTE(" "&amp;R92&amp;" ",""" ","» ")," """," «"))&amp;"]"),""),""),"ОБЩЕСТВО С ОГРАНИЧЕННОЙ ОТВЕТСТВЕННОСТЬЮ","ООО")</f>
        <v/>
      </c>
      <c r="AB92" s="69">
        <f>VLOOKUP(F92,[2]Контракты!$A:$H,8,0)</f>
        <v>0</v>
      </c>
      <c r="AC92" s="58"/>
      <c r="AE92" s="59">
        <v>24</v>
      </c>
      <c r="AF92" s="5" t="str">
        <f t="shared" si="15"/>
        <v>Рабочие тетради по основам православной культуры</v>
      </c>
      <c r="AG92" s="103" t="s">
        <v>177</v>
      </c>
      <c r="AH92" s="20"/>
      <c r="AI92" s="20"/>
      <c r="AJ92" s="20"/>
      <c r="AK92" s="20"/>
      <c r="AL92" s="20"/>
      <c r="AM92" s="21"/>
    </row>
    <row r="93" spans="1:39" ht="15" hidden="1" customHeight="1" x14ac:dyDescent="0.25">
      <c r="A93" s="106"/>
      <c r="B93" s="106"/>
      <c r="C93" s="107"/>
      <c r="D93" s="108"/>
      <c r="E93" s="109"/>
      <c r="F93" s="22" t="s">
        <v>40</v>
      </c>
      <c r="G93" s="13">
        <f t="shared" si="21"/>
        <v>192.82</v>
      </c>
      <c r="H93" s="13">
        <v>192.82</v>
      </c>
      <c r="I93" s="47">
        <v>179.2</v>
      </c>
      <c r="J93" s="9">
        <v>1.0759999999999998</v>
      </c>
      <c r="K93" s="19">
        <v>0</v>
      </c>
      <c r="L93" s="13">
        <f t="shared" si="20"/>
        <v>192.82</v>
      </c>
      <c r="M93" s="110"/>
      <c r="N93" s="110"/>
      <c r="O93" s="110"/>
      <c r="P93" s="111"/>
      <c r="Q93" s="105"/>
      <c r="R93" s="63">
        <v>7820023230</v>
      </c>
      <c r="S93" s="10" t="s">
        <v>27</v>
      </c>
      <c r="T93" s="71" t="s">
        <v>239</v>
      </c>
      <c r="U93" s="87"/>
      <c r="V93" s="104"/>
      <c r="W93" s="103"/>
      <c r="X93" s="71" t="s">
        <v>192</v>
      </c>
      <c r="Y93" s="4" t="s">
        <v>359</v>
      </c>
      <c r="Z93" s="57" t="str">
        <f t="shared" si="11"/>
        <v>24</v>
      </c>
      <c r="AA93" s="71" t="str">
        <f>SUBSTITUTE(IFERROR(IF(#REF!*1&gt;0,UPPER(AF93&amp;" - "&amp;#REF!&amp;" руб. ["&amp;TRIM(SUBSTITUTE(SUBSTITUTE(" "&amp;R93&amp;" ",""" ","» ")," """," «"))&amp;"]"),""),""),"ОБЩЕСТВО С ОГРАНИЧЕННОЙ ОТВЕТСТВЕННОСТЬЮ","ООО")</f>
        <v/>
      </c>
      <c r="AB93" s="69">
        <f>VLOOKUP(F93,[2]Контракты!$A:$H,8,0)</f>
        <v>13</v>
      </c>
      <c r="AC93" s="58"/>
      <c r="AE93" s="59">
        <v>24</v>
      </c>
      <c r="AF93" s="5" t="str">
        <f t="shared" si="15"/>
        <v>Рабочие тетради по основам православной культуры</v>
      </c>
      <c r="AG93" s="103"/>
      <c r="AH93" s="20"/>
      <c r="AI93" s="20"/>
      <c r="AJ93" s="20"/>
      <c r="AK93" s="20"/>
      <c r="AL93" s="20"/>
      <c r="AM93" s="21"/>
    </row>
    <row r="94" spans="1:39" ht="15" hidden="1" customHeight="1" x14ac:dyDescent="0.25">
      <c r="A94" s="106"/>
      <c r="B94" s="106"/>
      <c r="C94" s="107"/>
      <c r="D94" s="108"/>
      <c r="E94" s="109"/>
      <c r="F94" s="71" t="s">
        <v>405</v>
      </c>
      <c r="G94" s="47">
        <v>267</v>
      </c>
      <c r="H94" s="99">
        <v>267</v>
      </c>
      <c r="I94" s="47"/>
      <c r="J94" s="9" t="s">
        <v>358</v>
      </c>
      <c r="K94" s="19"/>
      <c r="L94" s="47"/>
      <c r="M94" s="110"/>
      <c r="N94" s="110"/>
      <c r="O94" s="110"/>
      <c r="P94" s="111"/>
      <c r="Q94" s="105"/>
      <c r="R94" s="53">
        <v>780501047271</v>
      </c>
      <c r="S94" s="44" t="s">
        <v>25</v>
      </c>
      <c r="T94" s="71" t="s">
        <v>239</v>
      </c>
      <c r="U94" s="87"/>
      <c r="V94" s="104"/>
      <c r="W94" s="103"/>
      <c r="X94" s="71" t="s">
        <v>192</v>
      </c>
      <c r="Y94" s="34" t="s">
        <v>178</v>
      </c>
      <c r="Z94" s="57" t="str">
        <f t="shared" ref="Z94:Z151" si="22">AE94&amp;AA94</f>
        <v>24</v>
      </c>
      <c r="AA94" s="71" t="str">
        <f>SUBSTITUTE(IFERROR(IF(#REF!*1&gt;0,UPPER(AF94&amp;" - "&amp;#REF!&amp;" руб. ["&amp;TRIM(SUBSTITUTE(SUBSTITUTE(" "&amp;R94&amp;" ",""" ","» ")," """," «"))&amp;"]"),""),""),"ОБЩЕСТВО С ОГРАНИЧЕННОЙ ОТВЕТСТВЕННОСТЬЮ","ООО")</f>
        <v/>
      </c>
      <c r="AB94" s="69" t="e">
        <f>VLOOKUP(F94,[2]Контракты!$A:$H,8,0)</f>
        <v>#N/A</v>
      </c>
      <c r="AC94" s="58"/>
      <c r="AD94" s="96">
        <v>267</v>
      </c>
      <c r="AE94" s="59">
        <v>24</v>
      </c>
      <c r="AF94" s="5" t="str">
        <f t="shared" si="15"/>
        <v>Рабочие тетради по основам православной культуры</v>
      </c>
      <c r="AG94" s="103"/>
      <c r="AH94" s="84">
        <f>AD94-H94</f>
        <v>0</v>
      </c>
      <c r="AI94" s="20"/>
      <c r="AJ94" s="20"/>
      <c r="AK94" s="20"/>
      <c r="AL94" s="20"/>
      <c r="AM94" s="21"/>
    </row>
    <row r="95" spans="1:39" ht="15" hidden="1" customHeight="1" x14ac:dyDescent="0.25">
      <c r="A95" s="106"/>
      <c r="B95" s="106"/>
      <c r="C95" s="107"/>
      <c r="D95" s="108"/>
      <c r="E95" s="109"/>
      <c r="F95" s="71" t="s">
        <v>405</v>
      </c>
      <c r="G95" s="47">
        <v>196</v>
      </c>
      <c r="H95" s="99">
        <v>196</v>
      </c>
      <c r="I95" s="47"/>
      <c r="J95" s="9" t="s">
        <v>358</v>
      </c>
      <c r="K95" s="19"/>
      <c r="L95" s="86">
        <f t="shared" ref="L95:L125" si="23">G95</f>
        <v>196</v>
      </c>
      <c r="M95" s="110"/>
      <c r="N95" s="110"/>
      <c r="O95" s="110"/>
      <c r="P95" s="111"/>
      <c r="Q95" s="105"/>
      <c r="R95" s="64">
        <v>7715833973</v>
      </c>
      <c r="S95" s="5" t="s">
        <v>30</v>
      </c>
      <c r="T95" s="71" t="s">
        <v>239</v>
      </c>
      <c r="U95" s="87"/>
      <c r="V95" s="104"/>
      <c r="W95" s="103"/>
      <c r="X95" s="71" t="s">
        <v>192</v>
      </c>
      <c r="Y95" s="55" t="s">
        <v>320</v>
      </c>
      <c r="Z95" s="57" t="str">
        <f>AE95&amp;AA95</f>
        <v>24</v>
      </c>
      <c r="AA95" s="71" t="str">
        <f>SUBSTITUTE(IFERROR(IF(#REF!*1&gt;0,UPPER(AF95&amp;" - "&amp;#REF!&amp;" руб. ["&amp;TRIM(SUBSTITUTE(SUBSTITUTE(" "&amp;R95&amp;" ",""" ","» ")," """," «"))&amp;"]"),""),""),"ОБЩЕСТВО С ОГРАНИЧЕННОЙ ОТВЕТСТВЕННОСТЬЮ","ООО")</f>
        <v/>
      </c>
      <c r="AB95" s="69" t="e">
        <f>VLOOKUP(F95,[2]Контракты!$A:$H,8,0)</f>
        <v>#N/A</v>
      </c>
      <c r="AC95" s="58"/>
      <c r="AD95" s="96">
        <v>232</v>
      </c>
      <c r="AE95" s="59">
        <v>24</v>
      </c>
      <c r="AF95" s="5" t="str">
        <f t="shared" si="15"/>
        <v>Рабочие тетради по основам православной культуры</v>
      </c>
      <c r="AG95" s="103"/>
      <c r="AH95" s="84">
        <f>AD95-H95</f>
        <v>36</v>
      </c>
      <c r="AI95" s="20"/>
      <c r="AJ95" s="20"/>
      <c r="AK95" s="20"/>
      <c r="AL95" s="20"/>
      <c r="AM95" s="21"/>
    </row>
    <row r="96" spans="1:39" ht="15" hidden="1" customHeight="1" x14ac:dyDescent="0.25">
      <c r="A96" s="106"/>
      <c r="B96" s="106"/>
      <c r="C96" s="107"/>
      <c r="D96" s="108"/>
      <c r="E96" s="109"/>
      <c r="F96" s="71" t="s">
        <v>401</v>
      </c>
      <c r="G96" s="47">
        <v>190</v>
      </c>
      <c r="H96" s="47">
        <v>190</v>
      </c>
      <c r="I96" s="47"/>
      <c r="J96" s="9" t="s">
        <v>358</v>
      </c>
      <c r="K96" s="19"/>
      <c r="L96" s="47">
        <f t="shared" si="23"/>
        <v>190</v>
      </c>
      <c r="M96" s="110"/>
      <c r="N96" s="110"/>
      <c r="O96" s="110"/>
      <c r="P96" s="111"/>
      <c r="Q96" s="105"/>
      <c r="R96" s="53">
        <v>772735455227</v>
      </c>
      <c r="S96" s="71" t="s">
        <v>24</v>
      </c>
      <c r="T96" s="71" t="s">
        <v>239</v>
      </c>
      <c r="U96" s="87"/>
      <c r="V96" s="104"/>
      <c r="W96" s="103"/>
      <c r="X96" s="71" t="s">
        <v>192</v>
      </c>
      <c r="Y96" s="55" t="s">
        <v>179</v>
      </c>
      <c r="Z96" s="57" t="str">
        <f t="shared" si="22"/>
        <v>24</v>
      </c>
      <c r="AA96" s="71" t="str">
        <f>SUBSTITUTE(IFERROR(IF(#REF!*1&gt;0,UPPER(AF96&amp;" - "&amp;#REF!&amp;" руб. ["&amp;TRIM(SUBSTITUTE(SUBSTITUTE(" "&amp;R96&amp;" ",""" ","» ")," """," «"))&amp;"]"),""),""),"ОБЩЕСТВО С ОГРАНИЧЕННОЙ ОТВЕТСТВЕННОСТЬЮ","ООО")</f>
        <v/>
      </c>
      <c r="AB96" s="69" t="e">
        <f>VLOOKUP(F96,[2]Контракты!$A:$H,8,0)</f>
        <v>#N/A</v>
      </c>
      <c r="AC96" s="58"/>
      <c r="AE96" s="59">
        <v>24</v>
      </c>
      <c r="AF96" s="5" t="str">
        <f t="shared" si="15"/>
        <v>Рабочие тетради по основам православной культуры</v>
      </c>
      <c r="AG96" s="103"/>
      <c r="AH96" s="20"/>
      <c r="AI96" s="20"/>
      <c r="AJ96" s="20"/>
      <c r="AK96" s="20"/>
      <c r="AL96" s="20"/>
      <c r="AM96" s="21"/>
    </row>
    <row r="97" spans="1:39" ht="15" customHeight="1" x14ac:dyDescent="0.25">
      <c r="A97" s="106"/>
      <c r="B97" s="106"/>
      <c r="C97" s="107"/>
      <c r="D97" s="108"/>
      <c r="E97" s="109"/>
      <c r="F97" s="76" t="s">
        <v>402</v>
      </c>
      <c r="G97" s="11">
        <v>206</v>
      </c>
      <c r="H97" s="11">
        <v>206</v>
      </c>
      <c r="I97" s="47"/>
      <c r="J97" s="9" t="s">
        <v>358</v>
      </c>
      <c r="K97" s="19"/>
      <c r="L97" s="11">
        <f t="shared" si="23"/>
        <v>206</v>
      </c>
      <c r="M97" s="110"/>
      <c r="N97" s="110"/>
      <c r="O97" s="110"/>
      <c r="P97" s="111"/>
      <c r="Q97" s="105"/>
      <c r="R97" s="53">
        <v>7721841549</v>
      </c>
      <c r="S97" s="71" t="s">
        <v>395</v>
      </c>
      <c r="T97" s="71" t="s">
        <v>239</v>
      </c>
      <c r="U97" s="87"/>
      <c r="V97" s="104"/>
      <c r="W97" s="103"/>
      <c r="X97" s="71" t="s">
        <v>192</v>
      </c>
      <c r="Y97" s="34" t="s">
        <v>180</v>
      </c>
      <c r="Z97" s="57" t="str">
        <f t="shared" si="22"/>
        <v>24</v>
      </c>
      <c r="AA97" s="71" t="str">
        <f>SUBSTITUTE(IFERROR(IF(#REF!*1&gt;0,UPPER(AF97&amp;" - "&amp;#REF!&amp;" руб. ["&amp;TRIM(SUBSTITUTE(SUBSTITUTE(" "&amp;R97&amp;" ",""" ","» ")," """," «"))&amp;"]"),""),""),"ОБЩЕСТВО С ОГРАНИЧЕННОЙ ОТВЕТСТВЕННОСТЬЮ","ООО")</f>
        <v/>
      </c>
      <c r="AB97" s="69" t="e">
        <f>VLOOKUP(F97,[2]Контракты!$A:$H,8,0)</f>
        <v>#N/A</v>
      </c>
      <c r="AC97" s="58"/>
      <c r="AE97" s="59">
        <v>24</v>
      </c>
      <c r="AF97" s="5" t="str">
        <f t="shared" si="15"/>
        <v>Рабочие тетради по основам православной культуры</v>
      </c>
      <c r="AG97" s="103"/>
      <c r="AH97" s="84"/>
      <c r="AI97" s="20"/>
      <c r="AJ97" s="20"/>
      <c r="AK97" s="20"/>
      <c r="AL97" s="20"/>
      <c r="AM97" s="21"/>
    </row>
    <row r="98" spans="1:39" ht="15" hidden="1" customHeight="1" x14ac:dyDescent="0.25">
      <c r="A98" s="106" t="s">
        <v>357</v>
      </c>
      <c r="B98" s="106" t="s">
        <v>181</v>
      </c>
      <c r="C98" s="107" t="s">
        <v>182</v>
      </c>
      <c r="D98" s="108" t="s">
        <v>183</v>
      </c>
      <c r="E98" s="109" t="s">
        <v>21</v>
      </c>
      <c r="F98" s="16" t="s">
        <v>34</v>
      </c>
      <c r="G98" s="13">
        <f t="shared" ref="G98:G99" si="24">ROUND((I98*J98)/100*(100+K98),2)</f>
        <v>211.3</v>
      </c>
      <c r="H98" s="13">
        <v>211.3</v>
      </c>
      <c r="I98" s="47">
        <v>187.02</v>
      </c>
      <c r="J98" s="9">
        <v>1.0759999999999998</v>
      </c>
      <c r="K98" s="19">
        <v>5</v>
      </c>
      <c r="L98" s="13">
        <f t="shared" si="23"/>
        <v>211.3</v>
      </c>
      <c r="M98" s="110">
        <f>ROUND(_xlfn.STDEV.S(L98:L102),2)</f>
        <v>31.6</v>
      </c>
      <c r="N98" s="110">
        <f>ROUND(STDEV(L98:L102)*100/AVERAGE(L98:L102),2)</f>
        <v>14.76</v>
      </c>
      <c r="O98" s="110">
        <f>ROUND(AVERAGE(L98:L102),2)</f>
        <v>214.08</v>
      </c>
      <c r="P98" s="111">
        <v>214.08</v>
      </c>
      <c r="Q98" s="105">
        <f t="shared" ref="Q98:Q124" si="25">O98*100/P98-100</f>
        <v>0</v>
      </c>
      <c r="R98" s="53">
        <v>7811157975</v>
      </c>
      <c r="S98" s="71" t="s">
        <v>29</v>
      </c>
      <c r="T98" s="71" t="s">
        <v>239</v>
      </c>
      <c r="U98" s="87"/>
      <c r="V98" s="104"/>
      <c r="W98" s="103" t="s">
        <v>184</v>
      </c>
      <c r="X98" s="71" t="s">
        <v>192</v>
      </c>
      <c r="Y98" s="34" t="s">
        <v>359</v>
      </c>
      <c r="Z98" s="57" t="str">
        <f t="shared" si="22"/>
        <v>25</v>
      </c>
      <c r="AA98" s="71" t="str">
        <f>SUBSTITUTE(IFERROR(IF(#REF!*1&gt;0,UPPER(AF98&amp;" - "&amp;#REF!&amp;" руб. ["&amp;TRIM(SUBSTITUTE(SUBSTITUTE(" "&amp;R98&amp;" ",""" ","» ")," """," «"))&amp;"]"),""),""),"ОБЩЕСТВО С ОГРАНИЧЕННОЙ ОТВЕТСТВЕННОСТЬЮ","ООО")</f>
        <v/>
      </c>
      <c r="AB98" s="69">
        <f>VLOOKUP(F98,[2]Контракты!$A:$H,8,0)</f>
        <v>13</v>
      </c>
      <c r="AC98" s="58"/>
      <c r="AE98" s="59">
        <v>25</v>
      </c>
      <c r="AF98" s="5" t="str">
        <f t="shared" si="15"/>
        <v>Рабочие тетради по основам светской этики</v>
      </c>
      <c r="AG98" s="103" t="s">
        <v>184</v>
      </c>
      <c r="AH98" s="20"/>
      <c r="AI98" s="20"/>
      <c r="AJ98" s="20"/>
      <c r="AK98" s="20"/>
      <c r="AL98" s="20"/>
      <c r="AM98" s="21"/>
    </row>
    <row r="99" spans="1:39" ht="15" hidden="1" customHeight="1" x14ac:dyDescent="0.25">
      <c r="A99" s="106"/>
      <c r="B99" s="106"/>
      <c r="C99" s="107"/>
      <c r="D99" s="108"/>
      <c r="E99" s="109"/>
      <c r="F99" s="22" t="s">
        <v>185</v>
      </c>
      <c r="G99" s="13">
        <f t="shared" si="24"/>
        <v>186.09</v>
      </c>
      <c r="H99" s="13">
        <v>186.09</v>
      </c>
      <c r="I99" s="47">
        <v>163.66</v>
      </c>
      <c r="J99" s="9">
        <v>1.0828999999999998</v>
      </c>
      <c r="K99" s="19">
        <v>5</v>
      </c>
      <c r="L99" s="13">
        <f t="shared" si="23"/>
        <v>186.09</v>
      </c>
      <c r="M99" s="110"/>
      <c r="N99" s="110"/>
      <c r="O99" s="110"/>
      <c r="P99" s="111"/>
      <c r="Q99" s="105"/>
      <c r="R99" s="63">
        <v>7820023230</v>
      </c>
      <c r="S99" s="10" t="s">
        <v>27</v>
      </c>
      <c r="T99" s="71" t="s">
        <v>239</v>
      </c>
      <c r="U99" s="87"/>
      <c r="V99" s="104"/>
      <c r="W99" s="103"/>
      <c r="X99" s="71" t="s">
        <v>192</v>
      </c>
      <c r="Y99" s="30" t="s">
        <v>359</v>
      </c>
      <c r="Z99" s="57" t="str">
        <f t="shared" si="22"/>
        <v>25</v>
      </c>
      <c r="AA99" s="71" t="str">
        <f>SUBSTITUTE(IFERROR(IF(#REF!*1&gt;0,UPPER(AF99&amp;" - "&amp;#REF!&amp;" руб. ["&amp;TRIM(SUBSTITUTE(SUBSTITUTE(" "&amp;R99&amp;" ",""" ","» ")," """," «"))&amp;"]"),""),""),"ОБЩЕСТВО С ОГРАНИЧЕННОЙ ОТВЕТСТВЕННОСТЬЮ","ООО")</f>
        <v/>
      </c>
      <c r="AB99" s="69">
        <f>VLOOKUP(F99,[2]Контракты!$A:$H,8,0)</f>
        <v>13</v>
      </c>
      <c r="AC99" s="58"/>
      <c r="AE99" s="59">
        <v>25</v>
      </c>
      <c r="AF99" s="5" t="str">
        <f t="shared" si="15"/>
        <v>Рабочие тетради по основам светской этики</v>
      </c>
      <c r="AG99" s="103"/>
      <c r="AH99" s="20"/>
      <c r="AI99" s="20"/>
      <c r="AJ99" s="20"/>
      <c r="AK99" s="20"/>
      <c r="AL99" s="20"/>
      <c r="AM99" s="21"/>
    </row>
    <row r="100" spans="1:39" ht="15" hidden="1" customHeight="1" x14ac:dyDescent="0.25">
      <c r="A100" s="106"/>
      <c r="B100" s="106"/>
      <c r="C100" s="107"/>
      <c r="D100" s="108"/>
      <c r="E100" s="109"/>
      <c r="F100" s="71" t="s">
        <v>405</v>
      </c>
      <c r="G100" s="47">
        <v>262</v>
      </c>
      <c r="H100" s="99">
        <v>262</v>
      </c>
      <c r="I100" s="47"/>
      <c r="J100" s="9" t="s">
        <v>358</v>
      </c>
      <c r="K100" s="19"/>
      <c r="L100" s="47">
        <f t="shared" si="23"/>
        <v>262</v>
      </c>
      <c r="M100" s="110"/>
      <c r="N100" s="110"/>
      <c r="O100" s="110"/>
      <c r="P100" s="111"/>
      <c r="Q100" s="105"/>
      <c r="R100" s="53">
        <v>780501047271</v>
      </c>
      <c r="S100" s="44" t="s">
        <v>25</v>
      </c>
      <c r="T100" s="71" t="s">
        <v>239</v>
      </c>
      <c r="U100" s="87"/>
      <c r="V100" s="104"/>
      <c r="W100" s="103"/>
      <c r="X100" s="71" t="s">
        <v>192</v>
      </c>
      <c r="Y100" s="34" t="s">
        <v>186</v>
      </c>
      <c r="Z100" s="57" t="str">
        <f t="shared" si="22"/>
        <v>25</v>
      </c>
      <c r="AA100" s="71" t="str">
        <f>SUBSTITUTE(IFERROR(IF(#REF!*1&gt;0,UPPER(AF100&amp;" - "&amp;#REF!&amp;" руб. ["&amp;TRIM(SUBSTITUTE(SUBSTITUTE(" "&amp;R100&amp;" ",""" ","» ")," """," «"))&amp;"]"),""),""),"ОБЩЕСТВО С ОГРАНИЧЕННОЙ ОТВЕТСТВЕННОСТЬЮ","ООО")</f>
        <v/>
      </c>
      <c r="AB100" s="69" t="e">
        <f>VLOOKUP(F100,[2]Контракты!$A:$H,8,0)</f>
        <v>#N/A</v>
      </c>
      <c r="AC100" s="58"/>
      <c r="AD100" s="96">
        <v>262</v>
      </c>
      <c r="AE100" s="59">
        <v>25</v>
      </c>
      <c r="AF100" s="5" t="str">
        <f t="shared" si="15"/>
        <v>Рабочие тетради по основам светской этики</v>
      </c>
      <c r="AG100" s="103"/>
      <c r="AH100" s="84">
        <f>AD100-H100</f>
        <v>0</v>
      </c>
      <c r="AI100" s="20"/>
      <c r="AJ100" s="20"/>
      <c r="AK100" s="20"/>
      <c r="AL100" s="20"/>
      <c r="AM100" s="21"/>
    </row>
    <row r="101" spans="1:39" ht="15" hidden="1" customHeight="1" x14ac:dyDescent="0.25">
      <c r="A101" s="106"/>
      <c r="B101" s="106"/>
      <c r="C101" s="107"/>
      <c r="D101" s="108"/>
      <c r="E101" s="109"/>
      <c r="F101" s="71" t="s">
        <v>401</v>
      </c>
      <c r="G101" s="47">
        <v>186</v>
      </c>
      <c r="H101" s="47">
        <v>186</v>
      </c>
      <c r="I101" s="47"/>
      <c r="J101" s="9" t="s">
        <v>358</v>
      </c>
      <c r="K101" s="19"/>
      <c r="L101" s="47">
        <f t="shared" si="23"/>
        <v>186</v>
      </c>
      <c r="M101" s="110"/>
      <c r="N101" s="110"/>
      <c r="O101" s="110"/>
      <c r="P101" s="111"/>
      <c r="Q101" s="105"/>
      <c r="R101" s="53">
        <v>772735455227</v>
      </c>
      <c r="S101" s="71" t="s">
        <v>24</v>
      </c>
      <c r="T101" s="71" t="s">
        <v>239</v>
      </c>
      <c r="U101" s="87"/>
      <c r="V101" s="104"/>
      <c r="W101" s="103"/>
      <c r="X101" s="71" t="s">
        <v>192</v>
      </c>
      <c r="Y101" s="55" t="s">
        <v>187</v>
      </c>
      <c r="Z101" s="57" t="str">
        <f t="shared" si="22"/>
        <v>25</v>
      </c>
      <c r="AA101" s="71" t="str">
        <f>SUBSTITUTE(IFERROR(IF(#REF!*1&gt;0,UPPER(AF101&amp;" - "&amp;#REF!&amp;" руб. ["&amp;TRIM(SUBSTITUTE(SUBSTITUTE(" "&amp;R101&amp;" ",""" ","» ")," """," «"))&amp;"]"),""),""),"ОБЩЕСТВО С ОГРАНИЧЕННОЙ ОТВЕТСТВЕННОСТЬЮ","ООО")</f>
        <v/>
      </c>
      <c r="AB101" s="69" t="e">
        <f>VLOOKUP(F101,[2]Контракты!$A:$H,8,0)</f>
        <v>#N/A</v>
      </c>
      <c r="AC101" s="58"/>
      <c r="AE101" s="59">
        <v>25</v>
      </c>
      <c r="AF101" s="5" t="str">
        <f t="shared" si="15"/>
        <v>Рабочие тетради по основам светской этики</v>
      </c>
      <c r="AG101" s="103"/>
      <c r="AH101" s="20"/>
      <c r="AI101" s="20"/>
      <c r="AJ101" s="20"/>
      <c r="AK101" s="20"/>
      <c r="AL101" s="20"/>
      <c r="AM101" s="21"/>
    </row>
    <row r="102" spans="1:39" ht="15" customHeight="1" x14ac:dyDescent="0.25">
      <c r="A102" s="106"/>
      <c r="B102" s="106"/>
      <c r="C102" s="107"/>
      <c r="D102" s="108"/>
      <c r="E102" s="109"/>
      <c r="F102" s="76" t="s">
        <v>402</v>
      </c>
      <c r="G102" s="11">
        <v>225</v>
      </c>
      <c r="H102" s="11">
        <v>225</v>
      </c>
      <c r="I102" s="47"/>
      <c r="J102" s="9" t="s">
        <v>358</v>
      </c>
      <c r="K102" s="19"/>
      <c r="L102" s="11">
        <f t="shared" si="23"/>
        <v>225</v>
      </c>
      <c r="M102" s="110"/>
      <c r="N102" s="110"/>
      <c r="O102" s="110"/>
      <c r="P102" s="111"/>
      <c r="Q102" s="105"/>
      <c r="R102" s="53">
        <v>7721841549</v>
      </c>
      <c r="S102" s="71" t="s">
        <v>395</v>
      </c>
      <c r="T102" s="71" t="s">
        <v>239</v>
      </c>
      <c r="U102" s="87"/>
      <c r="V102" s="104"/>
      <c r="W102" s="103"/>
      <c r="X102" s="71" t="s">
        <v>192</v>
      </c>
      <c r="Y102" s="34" t="s">
        <v>188</v>
      </c>
      <c r="Z102" s="57" t="str">
        <f t="shared" si="22"/>
        <v>25</v>
      </c>
      <c r="AA102" s="71" t="str">
        <f>SUBSTITUTE(IFERROR(IF(#REF!*1&gt;0,UPPER(AF102&amp;" - "&amp;#REF!&amp;" руб. ["&amp;TRIM(SUBSTITUTE(SUBSTITUTE(" "&amp;R102&amp;" ",""" ","» ")," """," «"))&amp;"]"),""),""),"ОБЩЕСТВО С ОГРАНИЧЕННОЙ ОТВЕТСТВЕННОСТЬЮ","ООО")</f>
        <v/>
      </c>
      <c r="AB102" s="69" t="e">
        <f>VLOOKUP(F102,[2]Контракты!$A:$H,8,0)</f>
        <v>#N/A</v>
      </c>
      <c r="AC102" s="58"/>
      <c r="AE102" s="59">
        <v>25</v>
      </c>
      <c r="AF102" s="5" t="str">
        <f t="shared" si="15"/>
        <v>Рабочие тетради по основам светской этики</v>
      </c>
      <c r="AG102" s="103"/>
      <c r="AH102" s="84"/>
      <c r="AI102" s="20"/>
      <c r="AJ102" s="20"/>
      <c r="AK102" s="20"/>
      <c r="AL102" s="20"/>
      <c r="AM102" s="21"/>
    </row>
    <row r="103" spans="1:39" ht="15" hidden="1" customHeight="1" x14ac:dyDescent="0.25">
      <c r="A103" s="112" t="s">
        <v>357</v>
      </c>
      <c r="B103" s="112" t="s">
        <v>329</v>
      </c>
      <c r="C103" s="113" t="s">
        <v>193</v>
      </c>
      <c r="D103" s="114" t="s">
        <v>363</v>
      </c>
      <c r="E103" s="109" t="s">
        <v>21</v>
      </c>
      <c r="F103" s="18" t="s">
        <v>390</v>
      </c>
      <c r="G103" s="12">
        <f>ROUND((I103*J103)/100*(100+K103),2)</f>
        <v>140.74</v>
      </c>
      <c r="H103" s="12">
        <v>140.74</v>
      </c>
      <c r="I103" s="54">
        <v>130.80000000000001</v>
      </c>
      <c r="J103" s="27">
        <v>1.0759999999999998</v>
      </c>
      <c r="K103" s="42">
        <v>0</v>
      </c>
      <c r="L103" s="12">
        <f t="shared" si="23"/>
        <v>140.74</v>
      </c>
      <c r="M103" s="110">
        <f>ROUND(_xlfn.STDEV.S(L103:L106),2)</f>
        <v>11.36</v>
      </c>
      <c r="N103" s="110">
        <f>ROUND(STDEV(L103:L106)*100/AVERAGE(L103:L106),2)</f>
        <v>7.82</v>
      </c>
      <c r="O103" s="110">
        <f>ROUND(AVERAGE(L103:L106),2)</f>
        <v>145.19</v>
      </c>
      <c r="P103" s="111">
        <v>145.19</v>
      </c>
      <c r="Q103" s="115">
        <f t="shared" si="25"/>
        <v>0</v>
      </c>
      <c r="R103" s="64">
        <v>7840461722</v>
      </c>
      <c r="S103" s="5" t="s">
        <v>22</v>
      </c>
      <c r="T103" s="71" t="s">
        <v>239</v>
      </c>
      <c r="U103" s="87"/>
      <c r="V103" s="102"/>
      <c r="W103" s="102" t="s">
        <v>322</v>
      </c>
      <c r="X103" s="71" t="s">
        <v>192</v>
      </c>
      <c r="Y103" s="17" t="s">
        <v>359</v>
      </c>
      <c r="Z103" s="57" t="str">
        <f t="shared" si="22"/>
        <v>26</v>
      </c>
      <c r="AA103" s="71" t="str">
        <f>SUBSTITUTE(IFERROR(IF(#REF!*1&gt;0,UPPER(AF103&amp;" - "&amp;#REF!&amp;" руб. ["&amp;TRIM(SUBSTITUTE(SUBSTITUTE(" "&amp;R103&amp;" ",""" ","» ")," """," «"))&amp;"]"),""),""),"ОБЩЕСТВО С ОГРАНИЧЕННОЙ ОТВЕТСТВЕННОСТЬЮ","ООО")</f>
        <v/>
      </c>
      <c r="AB103" s="69">
        <v>13</v>
      </c>
      <c r="AC103" s="58"/>
      <c r="AE103" s="59">
        <v>26</v>
      </c>
      <c r="AF103" s="5" t="str">
        <f t="shared" si="15"/>
        <v>Тренировочные упражнения по английскому языку</v>
      </c>
      <c r="AG103" s="102" t="s">
        <v>322</v>
      </c>
    </row>
    <row r="104" spans="1:39" ht="15" hidden="1" customHeight="1" x14ac:dyDescent="0.25">
      <c r="A104" s="112"/>
      <c r="B104" s="112"/>
      <c r="C104" s="113"/>
      <c r="D104" s="114"/>
      <c r="E104" s="109"/>
      <c r="F104" s="71" t="s">
        <v>405</v>
      </c>
      <c r="G104" s="47">
        <v>141</v>
      </c>
      <c r="H104" s="99">
        <v>141</v>
      </c>
      <c r="I104" s="54"/>
      <c r="J104" s="26" t="s">
        <v>358</v>
      </c>
      <c r="K104" s="42"/>
      <c r="L104" s="70">
        <f t="shared" si="23"/>
        <v>141</v>
      </c>
      <c r="M104" s="110"/>
      <c r="N104" s="110"/>
      <c r="O104" s="110"/>
      <c r="P104" s="111"/>
      <c r="Q104" s="115"/>
      <c r="R104" s="64">
        <v>7715833973</v>
      </c>
      <c r="S104" s="5" t="s">
        <v>30</v>
      </c>
      <c r="T104" s="71" t="s">
        <v>239</v>
      </c>
      <c r="U104" s="87"/>
      <c r="V104" s="102"/>
      <c r="W104" s="102"/>
      <c r="X104" s="71" t="s">
        <v>192</v>
      </c>
      <c r="Y104" s="51" t="s">
        <v>196</v>
      </c>
      <c r="Z104" s="57" t="str">
        <f>AE104&amp;AA104</f>
        <v>26</v>
      </c>
      <c r="AA104" s="71" t="str">
        <f>SUBSTITUTE(IFERROR(IF(#REF!*1&gt;0,UPPER(AF104&amp;" - "&amp;#REF!&amp;" руб. ["&amp;TRIM(SUBSTITUTE(SUBSTITUTE(" "&amp;R104&amp;" ",""" ","» ")," """," «"))&amp;"]"),""),""),"ОБЩЕСТВО С ОГРАНИЧЕННОЙ ОТВЕТСТВЕННОСТЬЮ","ООО")</f>
        <v/>
      </c>
      <c r="AB104" s="69" t="e">
        <f>VLOOKUP(F104,[2]Контракты!$A:$H,8,0)</f>
        <v>#N/A</v>
      </c>
      <c r="AC104" s="58"/>
      <c r="AD104" s="96">
        <v>167</v>
      </c>
      <c r="AE104" s="59">
        <v>26</v>
      </c>
      <c r="AF104" s="5" t="str">
        <f t="shared" si="15"/>
        <v>Тренировочные упражнения по английскому языку</v>
      </c>
      <c r="AG104" s="102"/>
      <c r="AH104" s="85">
        <f>AD104-H104</f>
        <v>26</v>
      </c>
    </row>
    <row r="105" spans="1:39" ht="15" hidden="1" customHeight="1" x14ac:dyDescent="0.25">
      <c r="A105" s="112"/>
      <c r="B105" s="112"/>
      <c r="C105" s="113"/>
      <c r="D105" s="114"/>
      <c r="E105" s="109"/>
      <c r="F105" s="71" t="s">
        <v>401</v>
      </c>
      <c r="G105" s="70">
        <v>137</v>
      </c>
      <c r="H105" s="89">
        <v>137</v>
      </c>
      <c r="I105" s="54"/>
      <c r="J105" s="26" t="s">
        <v>358</v>
      </c>
      <c r="K105" s="42"/>
      <c r="L105" s="70">
        <f t="shared" si="23"/>
        <v>137</v>
      </c>
      <c r="M105" s="110"/>
      <c r="N105" s="110"/>
      <c r="O105" s="110"/>
      <c r="P105" s="111"/>
      <c r="Q105" s="115"/>
      <c r="R105" s="63">
        <v>772735455227</v>
      </c>
      <c r="S105" s="71" t="s">
        <v>24</v>
      </c>
      <c r="T105" s="71" t="s">
        <v>239</v>
      </c>
      <c r="U105" s="87"/>
      <c r="V105" s="102"/>
      <c r="W105" s="102"/>
      <c r="X105" s="71" t="s">
        <v>192</v>
      </c>
      <c r="Y105" s="55" t="s">
        <v>195</v>
      </c>
      <c r="Z105" s="57" t="str">
        <f t="shared" si="22"/>
        <v>26</v>
      </c>
      <c r="AA105" s="71" t="str">
        <f>SUBSTITUTE(IFERROR(IF(#REF!*1&gt;0,UPPER(AF105&amp;" - "&amp;#REF!&amp;" руб. ["&amp;TRIM(SUBSTITUTE(SUBSTITUTE(" "&amp;R105&amp;" ",""" ","» ")," """," «"))&amp;"]"),""),""),"ОБЩЕСТВО С ОГРАНИЧЕННОЙ ОТВЕТСТВЕННОСТЬЮ","ООО")</f>
        <v/>
      </c>
      <c r="AB105" s="69" t="e">
        <f>VLOOKUP(F105,[2]Контракты!$A:$H,8,0)</f>
        <v>#N/A</v>
      </c>
      <c r="AC105" s="58"/>
      <c r="AE105" s="59">
        <v>26</v>
      </c>
      <c r="AF105" s="5" t="str">
        <f t="shared" si="15"/>
        <v>Тренировочные упражнения по английскому языку</v>
      </c>
      <c r="AG105" s="102"/>
    </row>
    <row r="106" spans="1:39" ht="15" customHeight="1" x14ac:dyDescent="0.25">
      <c r="A106" s="112"/>
      <c r="B106" s="112"/>
      <c r="C106" s="113"/>
      <c r="D106" s="114"/>
      <c r="E106" s="109"/>
      <c r="F106" s="76" t="s">
        <v>402</v>
      </c>
      <c r="G106" s="25">
        <v>162</v>
      </c>
      <c r="H106" s="25">
        <v>162</v>
      </c>
      <c r="I106" s="54"/>
      <c r="J106" s="28" t="s">
        <v>358</v>
      </c>
      <c r="K106" s="52"/>
      <c r="L106" s="25">
        <f t="shared" si="23"/>
        <v>162</v>
      </c>
      <c r="M106" s="110"/>
      <c r="N106" s="110"/>
      <c r="O106" s="110"/>
      <c r="P106" s="111"/>
      <c r="Q106" s="115"/>
      <c r="R106" s="64">
        <v>7721841549</v>
      </c>
      <c r="S106" s="5" t="s">
        <v>395</v>
      </c>
      <c r="T106" s="71" t="s">
        <v>239</v>
      </c>
      <c r="U106" s="87"/>
      <c r="V106" s="102"/>
      <c r="W106" s="102"/>
      <c r="X106" s="71" t="s">
        <v>192</v>
      </c>
      <c r="Y106" s="55" t="s">
        <v>194</v>
      </c>
      <c r="Z106" s="57" t="str">
        <f t="shared" si="22"/>
        <v>26</v>
      </c>
      <c r="AA106" s="71" t="str">
        <f>SUBSTITUTE(IFERROR(IF(#REF!*1&gt;0,UPPER(AF106&amp;" - "&amp;#REF!&amp;" руб. ["&amp;TRIM(SUBSTITUTE(SUBSTITUTE(" "&amp;R106&amp;" ",""" ","» ")," """," «"))&amp;"]"),""),""),"ОБЩЕСТВО С ОГРАНИЧЕННОЙ ОТВЕТСТВЕННОСТЬЮ","ООО")</f>
        <v/>
      </c>
      <c r="AB106" s="69" t="e">
        <f>VLOOKUP(F106,[2]Контракты!$A:$H,8,0)</f>
        <v>#N/A</v>
      </c>
      <c r="AC106" s="58"/>
      <c r="AE106" s="59">
        <v>26</v>
      </c>
      <c r="AF106" s="5" t="str">
        <f t="shared" si="15"/>
        <v>Тренировочные упражнения по английскому языку</v>
      </c>
      <c r="AG106" s="102"/>
      <c r="AH106" s="85"/>
    </row>
    <row r="107" spans="1:39" ht="15" hidden="1" customHeight="1" x14ac:dyDescent="0.25">
      <c r="A107" s="112" t="s">
        <v>357</v>
      </c>
      <c r="B107" s="112" t="s">
        <v>330</v>
      </c>
      <c r="C107" s="113" t="s">
        <v>197</v>
      </c>
      <c r="D107" s="114" t="s">
        <v>364</v>
      </c>
      <c r="E107" s="109" t="s">
        <v>21</v>
      </c>
      <c r="F107" s="71" t="s">
        <v>405</v>
      </c>
      <c r="G107" s="47">
        <v>146</v>
      </c>
      <c r="H107" s="99">
        <v>146</v>
      </c>
      <c r="I107" s="54"/>
      <c r="J107" s="26" t="s">
        <v>358</v>
      </c>
      <c r="K107" s="42"/>
      <c r="L107" s="70">
        <f t="shared" si="23"/>
        <v>146</v>
      </c>
      <c r="M107" s="110">
        <f>ROUND(_xlfn.STDEV.S(L107:L110),2)</f>
        <v>19.66</v>
      </c>
      <c r="N107" s="110">
        <f>ROUND(STDEV(L107:L110)*100/AVERAGE(L107:L110),2)</f>
        <v>12.29</v>
      </c>
      <c r="O107" s="110">
        <f>ROUND(AVERAGE(L107:L110),2)</f>
        <v>160</v>
      </c>
      <c r="P107" s="111">
        <v>160</v>
      </c>
      <c r="Q107" s="115">
        <f t="shared" si="25"/>
        <v>0</v>
      </c>
      <c r="R107" s="64">
        <v>7715833973</v>
      </c>
      <c r="S107" s="5" t="s">
        <v>30</v>
      </c>
      <c r="T107" s="71" t="s">
        <v>239</v>
      </c>
      <c r="U107" s="87"/>
      <c r="V107" s="102"/>
      <c r="W107" s="102" t="s">
        <v>322</v>
      </c>
      <c r="X107" s="71" t="s">
        <v>192</v>
      </c>
      <c r="Y107" s="55" t="s">
        <v>198</v>
      </c>
      <c r="Z107" s="57" t="str">
        <f>AE107&amp;AA107</f>
        <v>27</v>
      </c>
      <c r="AA107" s="71" t="str">
        <f>SUBSTITUTE(IFERROR(IF(#REF!*1&gt;0,UPPER(AF107&amp;" - "&amp;#REF!&amp;" руб. ["&amp;TRIM(SUBSTITUTE(SUBSTITUTE(" "&amp;R107&amp;" ",""" ","» ")," """," «"))&amp;"]"),""),""),"ОБЩЕСТВО С ОГРАНИЧЕННОЙ ОТВЕТСТВЕННОСТЬЮ","ООО")</f>
        <v/>
      </c>
      <c r="AB107" s="69" t="e">
        <f>VLOOKUP(F107,[2]Контракты!$A:$H,8,0)</f>
        <v>#N/A</v>
      </c>
      <c r="AC107" s="58"/>
      <c r="AD107" s="96">
        <v>167</v>
      </c>
      <c r="AE107" s="59">
        <v>27</v>
      </c>
      <c r="AF107" s="5" t="str">
        <f t="shared" si="15"/>
        <v>Тренировочные упражнения по английскому языку</v>
      </c>
      <c r="AG107" s="102" t="s">
        <v>322</v>
      </c>
      <c r="AH107" s="85">
        <f>AD107-H107</f>
        <v>21</v>
      </c>
    </row>
    <row r="108" spans="1:39" ht="15" hidden="1" customHeight="1" x14ac:dyDescent="0.25">
      <c r="A108" s="112"/>
      <c r="B108" s="112"/>
      <c r="C108" s="113"/>
      <c r="D108" s="114"/>
      <c r="E108" s="109"/>
      <c r="F108" s="71" t="s">
        <v>405</v>
      </c>
      <c r="G108" s="70">
        <v>184</v>
      </c>
      <c r="H108" s="101">
        <v>184</v>
      </c>
      <c r="I108" s="54"/>
      <c r="J108" s="26" t="s">
        <v>358</v>
      </c>
      <c r="K108" s="42"/>
      <c r="L108" s="70">
        <f t="shared" si="23"/>
        <v>184</v>
      </c>
      <c r="M108" s="110"/>
      <c r="N108" s="110"/>
      <c r="O108" s="110"/>
      <c r="P108" s="111"/>
      <c r="Q108" s="115"/>
      <c r="R108" s="53">
        <v>780501047271</v>
      </c>
      <c r="S108" s="44" t="s">
        <v>25</v>
      </c>
      <c r="T108" s="71" t="s">
        <v>239</v>
      </c>
      <c r="U108" s="87"/>
      <c r="V108" s="102"/>
      <c r="W108" s="102"/>
      <c r="X108" s="71" t="s">
        <v>192</v>
      </c>
      <c r="Y108" s="55" t="s">
        <v>199</v>
      </c>
      <c r="Z108" s="57" t="str">
        <f t="shared" si="22"/>
        <v>27</v>
      </c>
      <c r="AA108" s="71" t="str">
        <f>SUBSTITUTE(IFERROR(IF(#REF!*1&gt;0,UPPER(AF108&amp;" - "&amp;#REF!&amp;" руб. ["&amp;TRIM(SUBSTITUTE(SUBSTITUTE(" "&amp;R108&amp;" ",""" ","» ")," """," «"))&amp;"]"),""),""),"ОБЩЕСТВО С ОГРАНИЧЕННОЙ ОТВЕТСТВЕННОСТЬЮ","ООО")</f>
        <v/>
      </c>
      <c r="AB108" s="69" t="e">
        <f>VLOOKUP(F108,[2]Контракты!$A:$H,8,0)</f>
        <v>#N/A</v>
      </c>
      <c r="AC108" s="58"/>
      <c r="AD108" s="96">
        <v>184</v>
      </c>
      <c r="AE108" s="59">
        <v>27</v>
      </c>
      <c r="AF108" s="5" t="str">
        <f t="shared" si="15"/>
        <v>Тренировочные упражнения по английскому языку</v>
      </c>
      <c r="AG108" s="102"/>
      <c r="AH108" s="85">
        <f>AD108-H108</f>
        <v>0</v>
      </c>
    </row>
    <row r="109" spans="1:39" ht="15" hidden="1" customHeight="1" x14ac:dyDescent="0.25">
      <c r="A109" s="112"/>
      <c r="B109" s="112"/>
      <c r="C109" s="113"/>
      <c r="D109" s="114"/>
      <c r="E109" s="109"/>
      <c r="F109" s="71" t="s">
        <v>401</v>
      </c>
      <c r="G109" s="70">
        <v>142</v>
      </c>
      <c r="H109" s="89">
        <v>142</v>
      </c>
      <c r="I109" s="54"/>
      <c r="J109" s="26" t="s">
        <v>358</v>
      </c>
      <c r="K109" s="42"/>
      <c r="L109" s="70">
        <f t="shared" si="23"/>
        <v>142</v>
      </c>
      <c r="M109" s="110"/>
      <c r="N109" s="110"/>
      <c r="O109" s="110"/>
      <c r="P109" s="111"/>
      <c r="Q109" s="115"/>
      <c r="R109" s="63">
        <v>772735455227</v>
      </c>
      <c r="S109" s="71" t="s">
        <v>24</v>
      </c>
      <c r="T109" s="71" t="s">
        <v>239</v>
      </c>
      <c r="U109" s="87"/>
      <c r="V109" s="102"/>
      <c r="W109" s="102"/>
      <c r="X109" s="71" t="s">
        <v>192</v>
      </c>
      <c r="Y109" s="55" t="s">
        <v>200</v>
      </c>
      <c r="Z109" s="57" t="str">
        <f t="shared" si="22"/>
        <v>27</v>
      </c>
      <c r="AA109" s="71" t="str">
        <f>SUBSTITUTE(IFERROR(IF(#REF!*1&gt;0,UPPER(AF109&amp;" - "&amp;#REF!&amp;" руб. ["&amp;TRIM(SUBSTITUTE(SUBSTITUTE(" "&amp;R109&amp;" ",""" ","» ")," """," «"))&amp;"]"),""),""),"ОБЩЕСТВО С ОГРАНИЧЕННОЙ ОТВЕТСТВЕННОСТЬЮ","ООО")</f>
        <v/>
      </c>
      <c r="AB109" s="69" t="e">
        <f>VLOOKUP(F109,[2]Контракты!$A:$H,8,0)</f>
        <v>#N/A</v>
      </c>
      <c r="AC109" s="58"/>
      <c r="AE109" s="59">
        <v>27</v>
      </c>
      <c r="AF109" s="5" t="str">
        <f t="shared" si="15"/>
        <v>Тренировочные упражнения по английскому языку</v>
      </c>
      <c r="AG109" s="102"/>
    </row>
    <row r="110" spans="1:39" ht="15" customHeight="1" x14ac:dyDescent="0.25">
      <c r="A110" s="112"/>
      <c r="B110" s="112"/>
      <c r="C110" s="113"/>
      <c r="D110" s="114"/>
      <c r="E110" s="109"/>
      <c r="F110" s="76" t="s">
        <v>402</v>
      </c>
      <c r="G110" s="25">
        <v>168</v>
      </c>
      <c r="H110" s="25">
        <v>168</v>
      </c>
      <c r="I110" s="54"/>
      <c r="J110" s="28" t="s">
        <v>358</v>
      </c>
      <c r="K110" s="52"/>
      <c r="L110" s="25">
        <f t="shared" si="23"/>
        <v>168</v>
      </c>
      <c r="M110" s="110"/>
      <c r="N110" s="110"/>
      <c r="O110" s="110"/>
      <c r="P110" s="111"/>
      <c r="Q110" s="115"/>
      <c r="R110" s="64">
        <v>7721841549</v>
      </c>
      <c r="S110" s="5" t="s">
        <v>395</v>
      </c>
      <c r="T110" s="71" t="s">
        <v>239</v>
      </c>
      <c r="U110" s="87"/>
      <c r="V110" s="102"/>
      <c r="W110" s="102"/>
      <c r="X110" s="71" t="s">
        <v>192</v>
      </c>
      <c r="Y110" s="55" t="s">
        <v>201</v>
      </c>
      <c r="Z110" s="57" t="str">
        <f t="shared" si="22"/>
        <v>27</v>
      </c>
      <c r="AA110" s="71" t="str">
        <f>SUBSTITUTE(IFERROR(IF(#REF!*1&gt;0,UPPER(AF110&amp;" - "&amp;#REF!&amp;" руб. ["&amp;TRIM(SUBSTITUTE(SUBSTITUTE(" "&amp;R110&amp;" ",""" ","» ")," """," «"))&amp;"]"),""),""),"ОБЩЕСТВО С ОГРАНИЧЕННОЙ ОТВЕТСТВЕННОСТЬЮ","ООО")</f>
        <v/>
      </c>
      <c r="AB110" s="69" t="e">
        <f>VLOOKUP(F110,[2]Контракты!$A:$H,8,0)</f>
        <v>#N/A</v>
      </c>
      <c r="AC110" s="58"/>
      <c r="AE110" s="59">
        <v>27</v>
      </c>
      <c r="AF110" s="5" t="str">
        <f t="shared" si="15"/>
        <v>Тренировочные упражнения по английскому языку</v>
      </c>
      <c r="AG110" s="102"/>
      <c r="AH110" s="85"/>
    </row>
    <row r="111" spans="1:39" ht="15" hidden="1" customHeight="1" x14ac:dyDescent="0.25">
      <c r="A111" s="112" t="s">
        <v>357</v>
      </c>
      <c r="B111" s="112" t="s">
        <v>331</v>
      </c>
      <c r="C111" s="113" t="s">
        <v>202</v>
      </c>
      <c r="D111" s="114" t="s">
        <v>365</v>
      </c>
      <c r="E111" s="109" t="s">
        <v>21</v>
      </c>
      <c r="F111" s="79" t="s">
        <v>405</v>
      </c>
      <c r="G111" s="47">
        <v>141</v>
      </c>
      <c r="H111" s="99">
        <v>141</v>
      </c>
      <c r="I111" s="54"/>
      <c r="J111" s="26" t="s">
        <v>358</v>
      </c>
      <c r="K111" s="42"/>
      <c r="L111" s="78">
        <f t="shared" si="23"/>
        <v>141</v>
      </c>
      <c r="M111" s="110">
        <f>ROUND(_xlfn.STDEV.S(L111:L113),2)</f>
        <v>13.43</v>
      </c>
      <c r="N111" s="110">
        <f>ROUND(STDEV(L111:L113)*100/AVERAGE(L111:L113),2)</f>
        <v>9.16</v>
      </c>
      <c r="O111" s="110">
        <f>ROUND(AVERAGE(L111:L113),2)</f>
        <v>146.66999999999999</v>
      </c>
      <c r="P111" s="111">
        <v>146.66999999999999</v>
      </c>
      <c r="Q111" s="115">
        <f t="shared" si="25"/>
        <v>0</v>
      </c>
      <c r="R111" s="64">
        <v>7715833973</v>
      </c>
      <c r="S111" s="5" t="s">
        <v>30</v>
      </c>
      <c r="T111" s="79" t="s">
        <v>239</v>
      </c>
      <c r="U111" s="87"/>
      <c r="V111" s="102"/>
      <c r="W111" s="102" t="s">
        <v>322</v>
      </c>
      <c r="X111" s="79" t="s">
        <v>192</v>
      </c>
      <c r="Y111" s="55" t="s">
        <v>203</v>
      </c>
      <c r="Z111" s="57" t="str">
        <f>AE111&amp;AA111</f>
        <v>28</v>
      </c>
      <c r="AA111" s="79" t="str">
        <f>SUBSTITUTE(IFERROR(IF(#REF!*1&gt;0,UPPER(AF111&amp;" - "&amp;#REF!&amp;" руб. ["&amp;TRIM(SUBSTITUTE(SUBSTITUTE(" "&amp;R111&amp;" ",""" ","» ")," """," «"))&amp;"]"),""),""),"ОБЩЕСТВО С ОГРАНИЧЕННОЙ ОТВЕТСТВЕННОСТЬЮ","ООО")</f>
        <v/>
      </c>
      <c r="AB111" s="77" t="e">
        <f>VLOOKUP(F111,[2]Контракты!$A:$H,8,0)</f>
        <v>#N/A</v>
      </c>
      <c r="AC111" s="58"/>
      <c r="AD111" s="96">
        <v>167</v>
      </c>
      <c r="AE111" s="59">
        <v>28</v>
      </c>
      <c r="AF111" s="5" t="str">
        <f t="shared" si="15"/>
        <v>Тренировочные упражнения по английскому языку</v>
      </c>
      <c r="AG111" s="102" t="s">
        <v>322</v>
      </c>
      <c r="AH111" s="85">
        <f>AD111-H111</f>
        <v>26</v>
      </c>
    </row>
    <row r="112" spans="1:39" ht="15" hidden="1" customHeight="1" x14ac:dyDescent="0.25">
      <c r="A112" s="112"/>
      <c r="B112" s="112"/>
      <c r="C112" s="113"/>
      <c r="D112" s="114"/>
      <c r="E112" s="109"/>
      <c r="F112" s="71" t="s">
        <v>401</v>
      </c>
      <c r="G112" s="70">
        <v>137</v>
      </c>
      <c r="H112" s="89">
        <v>137</v>
      </c>
      <c r="I112" s="54"/>
      <c r="J112" s="26" t="s">
        <v>358</v>
      </c>
      <c r="K112" s="42"/>
      <c r="L112" s="70">
        <f t="shared" si="23"/>
        <v>137</v>
      </c>
      <c r="M112" s="110"/>
      <c r="N112" s="110"/>
      <c r="O112" s="110"/>
      <c r="P112" s="111"/>
      <c r="Q112" s="115"/>
      <c r="R112" s="63">
        <v>772735455227</v>
      </c>
      <c r="S112" s="71" t="s">
        <v>24</v>
      </c>
      <c r="T112" s="71" t="s">
        <v>239</v>
      </c>
      <c r="U112" s="87"/>
      <c r="V112" s="102"/>
      <c r="W112" s="102"/>
      <c r="X112" s="71" t="s">
        <v>192</v>
      </c>
      <c r="Y112" s="55" t="s">
        <v>204</v>
      </c>
      <c r="Z112" s="57" t="str">
        <f t="shared" si="22"/>
        <v>28</v>
      </c>
      <c r="AA112" s="71" t="str">
        <f>SUBSTITUTE(IFERROR(IF(#REF!*1&gt;0,UPPER(AF112&amp;" - "&amp;#REF!&amp;" руб. ["&amp;TRIM(SUBSTITUTE(SUBSTITUTE(" "&amp;R112&amp;" ",""" ","» ")," """," «"))&amp;"]"),""),""),"ОБЩЕСТВО С ОГРАНИЧЕННОЙ ОТВЕТСТВЕННОСТЬЮ","ООО")</f>
        <v/>
      </c>
      <c r="AB112" s="69" t="e">
        <f>VLOOKUP(F112,[2]Контракты!$A:$H,8,0)</f>
        <v>#N/A</v>
      </c>
      <c r="AC112" s="58"/>
      <c r="AE112" s="59">
        <v>28</v>
      </c>
      <c r="AF112" s="5" t="str">
        <f t="shared" si="15"/>
        <v>Тренировочные упражнения по английскому языку</v>
      </c>
      <c r="AG112" s="102"/>
    </row>
    <row r="113" spans="1:34" ht="15" customHeight="1" x14ac:dyDescent="0.25">
      <c r="A113" s="112"/>
      <c r="B113" s="112"/>
      <c r="C113" s="113"/>
      <c r="D113" s="114"/>
      <c r="E113" s="109"/>
      <c r="F113" s="76" t="s">
        <v>402</v>
      </c>
      <c r="G113" s="25">
        <v>162</v>
      </c>
      <c r="H113" s="25">
        <v>162</v>
      </c>
      <c r="I113" s="54"/>
      <c r="J113" s="28" t="s">
        <v>358</v>
      </c>
      <c r="K113" s="52"/>
      <c r="L113" s="25">
        <f t="shared" si="23"/>
        <v>162</v>
      </c>
      <c r="M113" s="110"/>
      <c r="N113" s="110"/>
      <c r="O113" s="110"/>
      <c r="P113" s="111"/>
      <c r="Q113" s="115"/>
      <c r="R113" s="64">
        <v>7721841549</v>
      </c>
      <c r="S113" s="5" t="s">
        <v>395</v>
      </c>
      <c r="T113" s="71" t="s">
        <v>239</v>
      </c>
      <c r="U113" s="87"/>
      <c r="V113" s="102"/>
      <c r="W113" s="102"/>
      <c r="X113" s="71" t="s">
        <v>192</v>
      </c>
      <c r="Y113" s="55" t="s">
        <v>205</v>
      </c>
      <c r="Z113" s="57" t="str">
        <f t="shared" si="22"/>
        <v>28</v>
      </c>
      <c r="AA113" s="71" t="str">
        <f>SUBSTITUTE(IFERROR(IF(#REF!*1&gt;0,UPPER(AF113&amp;" - "&amp;#REF!&amp;" руб. ["&amp;TRIM(SUBSTITUTE(SUBSTITUTE(" "&amp;R113&amp;" ",""" ","» ")," """," «"))&amp;"]"),""),""),"ОБЩЕСТВО С ОГРАНИЧЕННОЙ ОТВЕТСТВЕННОСТЬЮ","ООО")</f>
        <v/>
      </c>
      <c r="AB113" s="69" t="e">
        <f>VLOOKUP(F113,[2]Контракты!$A:$H,8,0)</f>
        <v>#N/A</v>
      </c>
      <c r="AC113" s="58"/>
      <c r="AE113" s="59">
        <v>28</v>
      </c>
      <c r="AF113" s="5" t="str">
        <f t="shared" si="15"/>
        <v>Тренировочные упражнения по английскому языку</v>
      </c>
      <c r="AG113" s="102"/>
      <c r="AH113" s="85"/>
    </row>
    <row r="114" spans="1:34" ht="15" hidden="1" customHeight="1" x14ac:dyDescent="0.25">
      <c r="A114" s="112" t="s">
        <v>357</v>
      </c>
      <c r="B114" s="112" t="s">
        <v>332</v>
      </c>
      <c r="C114" s="113" t="s">
        <v>206</v>
      </c>
      <c r="D114" s="114" t="s">
        <v>366</v>
      </c>
      <c r="E114" s="109" t="s">
        <v>21</v>
      </c>
      <c r="F114" s="79" t="s">
        <v>405</v>
      </c>
      <c r="G114" s="47">
        <v>140</v>
      </c>
      <c r="H114" s="99">
        <v>140</v>
      </c>
      <c r="I114" s="54"/>
      <c r="J114" s="26" t="s">
        <v>358</v>
      </c>
      <c r="K114" s="42"/>
      <c r="L114" s="78">
        <f t="shared" si="23"/>
        <v>140</v>
      </c>
      <c r="M114" s="110">
        <f>ROUND(_xlfn.STDEV.S(L114:L116),2)</f>
        <v>13.43</v>
      </c>
      <c r="N114" s="110">
        <f>ROUND(STDEV(L114:L116)*100/AVERAGE(L114:L116),2)</f>
        <v>9.2200000000000006</v>
      </c>
      <c r="O114" s="110">
        <f>ROUND(AVERAGE(L114:L116),2)</f>
        <v>145.66999999999999</v>
      </c>
      <c r="P114" s="111">
        <v>145.66999999999999</v>
      </c>
      <c r="Q114" s="115">
        <f t="shared" si="25"/>
        <v>0</v>
      </c>
      <c r="R114" s="64">
        <v>7715833973</v>
      </c>
      <c r="S114" s="5" t="s">
        <v>30</v>
      </c>
      <c r="T114" s="79" t="s">
        <v>239</v>
      </c>
      <c r="U114" s="87"/>
      <c r="V114" s="102"/>
      <c r="W114" s="102" t="s">
        <v>322</v>
      </c>
      <c r="X114" s="71" t="s">
        <v>192</v>
      </c>
      <c r="Y114" s="55" t="s">
        <v>207</v>
      </c>
      <c r="Z114" s="57" t="str">
        <f>AE114&amp;AA114</f>
        <v>29</v>
      </c>
      <c r="AA114" s="79" t="str">
        <f>SUBSTITUTE(IFERROR(IF(#REF!*1&gt;0,UPPER(AF114&amp;" - "&amp;#REF!&amp;" руб. ["&amp;TRIM(SUBSTITUTE(SUBSTITUTE(" "&amp;R114&amp;" ",""" ","» ")," """," «"))&amp;"]"),""),""),"ОБЩЕСТВО С ОГРАНИЧЕННОЙ ОТВЕТСТВЕННОСТЬЮ","ООО")</f>
        <v/>
      </c>
      <c r="AB114" s="77" t="e">
        <f>VLOOKUP(F114,[2]Контракты!$A:$H,8,0)</f>
        <v>#N/A</v>
      </c>
      <c r="AC114" s="58"/>
      <c r="AD114" s="96">
        <v>166</v>
      </c>
      <c r="AE114" s="59">
        <v>29</v>
      </c>
      <c r="AF114" s="5" t="str">
        <f t="shared" si="15"/>
        <v>Тренировочные упражнения по английскому языку</v>
      </c>
      <c r="AG114" s="102" t="s">
        <v>322</v>
      </c>
      <c r="AH114" s="85">
        <f>AD114-H114</f>
        <v>26</v>
      </c>
    </row>
    <row r="115" spans="1:34" ht="15" hidden="1" customHeight="1" x14ac:dyDescent="0.25">
      <c r="A115" s="112"/>
      <c r="B115" s="112"/>
      <c r="C115" s="113"/>
      <c r="D115" s="114"/>
      <c r="E115" s="109"/>
      <c r="F115" s="71" t="s">
        <v>401</v>
      </c>
      <c r="G115" s="70">
        <v>136</v>
      </c>
      <c r="H115" s="89">
        <v>136</v>
      </c>
      <c r="I115" s="54"/>
      <c r="J115" s="26" t="s">
        <v>358</v>
      </c>
      <c r="K115" s="42"/>
      <c r="L115" s="70">
        <f t="shared" si="23"/>
        <v>136</v>
      </c>
      <c r="M115" s="110"/>
      <c r="N115" s="110"/>
      <c r="O115" s="110"/>
      <c r="P115" s="111"/>
      <c r="Q115" s="115"/>
      <c r="R115" s="63">
        <v>772735455227</v>
      </c>
      <c r="S115" s="71" t="s">
        <v>24</v>
      </c>
      <c r="T115" s="71" t="s">
        <v>239</v>
      </c>
      <c r="U115" s="87"/>
      <c r="V115" s="102"/>
      <c r="W115" s="102"/>
      <c r="X115" s="71" t="s">
        <v>192</v>
      </c>
      <c r="Y115" s="55" t="s">
        <v>208</v>
      </c>
      <c r="Z115" s="57" t="str">
        <f t="shared" si="22"/>
        <v>29</v>
      </c>
      <c r="AA115" s="71" t="str">
        <f>SUBSTITUTE(IFERROR(IF(#REF!*1&gt;0,UPPER(AF115&amp;" - "&amp;#REF!&amp;" руб. ["&amp;TRIM(SUBSTITUTE(SUBSTITUTE(" "&amp;R115&amp;" ",""" ","» ")," """," «"))&amp;"]"),""),""),"ОБЩЕСТВО С ОГРАНИЧЕННОЙ ОТВЕТСТВЕННОСТЬЮ","ООО")</f>
        <v/>
      </c>
      <c r="AB115" s="69" t="e">
        <f>VLOOKUP(F115,[2]Контракты!$A:$H,8,0)</f>
        <v>#N/A</v>
      </c>
      <c r="AC115" s="58"/>
      <c r="AE115" s="59">
        <v>29</v>
      </c>
      <c r="AF115" s="5" t="str">
        <f t="shared" si="15"/>
        <v>Тренировочные упражнения по английскому языку</v>
      </c>
      <c r="AG115" s="102"/>
    </row>
    <row r="116" spans="1:34" ht="15" customHeight="1" x14ac:dyDescent="0.25">
      <c r="A116" s="112"/>
      <c r="B116" s="112"/>
      <c r="C116" s="113"/>
      <c r="D116" s="114"/>
      <c r="E116" s="109"/>
      <c r="F116" s="76" t="s">
        <v>402</v>
      </c>
      <c r="G116" s="25">
        <v>161</v>
      </c>
      <c r="H116" s="25">
        <v>161</v>
      </c>
      <c r="I116" s="54"/>
      <c r="J116" s="28" t="s">
        <v>358</v>
      </c>
      <c r="K116" s="52"/>
      <c r="L116" s="25">
        <f t="shared" si="23"/>
        <v>161</v>
      </c>
      <c r="M116" s="110"/>
      <c r="N116" s="110"/>
      <c r="O116" s="110"/>
      <c r="P116" s="111"/>
      <c r="Q116" s="115"/>
      <c r="R116" s="64">
        <v>7721841549</v>
      </c>
      <c r="S116" s="5" t="s">
        <v>395</v>
      </c>
      <c r="T116" s="71" t="s">
        <v>239</v>
      </c>
      <c r="U116" s="87"/>
      <c r="V116" s="102"/>
      <c r="W116" s="102"/>
      <c r="X116" s="71" t="s">
        <v>192</v>
      </c>
      <c r="Y116" s="55" t="s">
        <v>209</v>
      </c>
      <c r="Z116" s="57" t="str">
        <f t="shared" si="22"/>
        <v>29</v>
      </c>
      <c r="AA116" s="71" t="str">
        <f>SUBSTITUTE(IFERROR(IF(#REF!*1&gt;0,UPPER(AF116&amp;" - "&amp;#REF!&amp;" руб. ["&amp;TRIM(SUBSTITUTE(SUBSTITUTE(" "&amp;R116&amp;" ",""" ","» ")," """," «"))&amp;"]"),""),""),"ОБЩЕСТВО С ОГРАНИЧЕННОЙ ОТВЕТСТВЕННОСТЬЮ","ООО")</f>
        <v/>
      </c>
      <c r="AB116" s="69" t="e">
        <f>VLOOKUP(F116,[2]Контракты!$A:$H,8,0)</f>
        <v>#N/A</v>
      </c>
      <c r="AC116" s="58"/>
      <c r="AE116" s="59">
        <v>29</v>
      </c>
      <c r="AF116" s="5" t="str">
        <f t="shared" si="15"/>
        <v>Тренировочные упражнения по английскому языку</v>
      </c>
      <c r="AG116" s="102"/>
      <c r="AH116" s="85"/>
    </row>
    <row r="117" spans="1:34" ht="15" hidden="1" customHeight="1" x14ac:dyDescent="0.25">
      <c r="A117" s="112" t="s">
        <v>357</v>
      </c>
      <c r="B117" s="112" t="s">
        <v>333</v>
      </c>
      <c r="C117" s="113" t="s">
        <v>210</v>
      </c>
      <c r="D117" s="114" t="s">
        <v>367</v>
      </c>
      <c r="E117" s="109" t="s">
        <v>21</v>
      </c>
      <c r="F117" s="79" t="s">
        <v>405</v>
      </c>
      <c r="G117" s="47">
        <v>140</v>
      </c>
      <c r="H117" s="99">
        <v>140</v>
      </c>
      <c r="I117" s="54"/>
      <c r="J117" s="26" t="s">
        <v>358</v>
      </c>
      <c r="K117" s="42"/>
      <c r="L117" s="78">
        <f t="shared" si="23"/>
        <v>140</v>
      </c>
      <c r="M117" s="110">
        <f>ROUND(_xlfn.STDEV.S(L117:L119),2)</f>
        <v>13.43</v>
      </c>
      <c r="N117" s="110">
        <f>ROUND(STDEV(L117:L119)*100/AVERAGE(L117:L119),2)</f>
        <v>9.2200000000000006</v>
      </c>
      <c r="O117" s="110">
        <f>ROUND(AVERAGE(L117:L119),2)</f>
        <v>145.66999999999999</v>
      </c>
      <c r="P117" s="111">
        <v>145.66999999999999</v>
      </c>
      <c r="Q117" s="115">
        <f t="shared" si="25"/>
        <v>0</v>
      </c>
      <c r="R117" s="64">
        <v>7715833973</v>
      </c>
      <c r="S117" s="5" t="s">
        <v>30</v>
      </c>
      <c r="T117" s="79" t="s">
        <v>239</v>
      </c>
      <c r="U117" s="87"/>
      <c r="V117" s="102"/>
      <c r="W117" s="102" t="s">
        <v>322</v>
      </c>
      <c r="X117" s="71" t="s">
        <v>192</v>
      </c>
      <c r="Y117" s="55" t="s">
        <v>211</v>
      </c>
      <c r="Z117" s="57" t="str">
        <f>AE117&amp;AA117</f>
        <v>30</v>
      </c>
      <c r="AA117" s="79" t="str">
        <f>SUBSTITUTE(IFERROR(IF(#REF!*1&gt;0,UPPER(AF117&amp;" - "&amp;#REF!&amp;" руб. ["&amp;TRIM(SUBSTITUTE(SUBSTITUTE(" "&amp;R117&amp;" ",""" ","» ")," """," «"))&amp;"]"),""),""),"ОБЩЕСТВО С ОГРАНИЧЕННОЙ ОТВЕТСТВЕННОСТЬЮ","ООО")</f>
        <v/>
      </c>
      <c r="AB117" s="77" t="e">
        <f>VLOOKUP(F117,[2]Контракты!$A:$H,8,0)</f>
        <v>#N/A</v>
      </c>
      <c r="AC117" s="58"/>
      <c r="AD117" s="96">
        <v>166</v>
      </c>
      <c r="AE117" s="59">
        <v>30</v>
      </c>
      <c r="AF117" s="5" t="str">
        <f t="shared" si="15"/>
        <v>Тренировочные упражнения по английскому языку</v>
      </c>
      <c r="AG117" s="102" t="s">
        <v>322</v>
      </c>
      <c r="AH117" s="85">
        <f>AD117-H117</f>
        <v>26</v>
      </c>
    </row>
    <row r="118" spans="1:34" ht="15" hidden="1" customHeight="1" x14ac:dyDescent="0.25">
      <c r="A118" s="112"/>
      <c r="B118" s="112"/>
      <c r="C118" s="113"/>
      <c r="D118" s="114"/>
      <c r="E118" s="109"/>
      <c r="F118" s="71" t="s">
        <v>401</v>
      </c>
      <c r="G118" s="70">
        <v>136</v>
      </c>
      <c r="H118" s="89">
        <v>136</v>
      </c>
      <c r="I118" s="54"/>
      <c r="J118" s="26" t="s">
        <v>358</v>
      </c>
      <c r="K118" s="42"/>
      <c r="L118" s="70">
        <f t="shared" si="23"/>
        <v>136</v>
      </c>
      <c r="M118" s="110"/>
      <c r="N118" s="110"/>
      <c r="O118" s="110"/>
      <c r="P118" s="111"/>
      <c r="Q118" s="115"/>
      <c r="R118" s="63">
        <v>772735455227</v>
      </c>
      <c r="S118" s="71" t="s">
        <v>24</v>
      </c>
      <c r="T118" s="71" t="s">
        <v>239</v>
      </c>
      <c r="U118" s="87"/>
      <c r="V118" s="102"/>
      <c r="W118" s="102"/>
      <c r="X118" s="71" t="s">
        <v>192</v>
      </c>
      <c r="Y118" s="55" t="s">
        <v>212</v>
      </c>
      <c r="Z118" s="57" t="str">
        <f t="shared" si="22"/>
        <v>30</v>
      </c>
      <c r="AA118" s="71" t="str">
        <f>SUBSTITUTE(IFERROR(IF(#REF!*1&gt;0,UPPER(AF118&amp;" - "&amp;#REF!&amp;" руб. ["&amp;TRIM(SUBSTITUTE(SUBSTITUTE(" "&amp;R118&amp;" ",""" ","» ")," """," «"))&amp;"]"),""),""),"ОБЩЕСТВО С ОГРАНИЧЕННОЙ ОТВЕТСТВЕННОСТЬЮ","ООО")</f>
        <v/>
      </c>
      <c r="AB118" s="69" t="e">
        <f>VLOOKUP(F118,[2]Контракты!$A:$H,8,0)</f>
        <v>#N/A</v>
      </c>
      <c r="AC118" s="58"/>
      <c r="AE118" s="59">
        <v>30</v>
      </c>
      <c r="AF118" s="5" t="str">
        <f t="shared" si="15"/>
        <v>Тренировочные упражнения по английскому языку</v>
      </c>
      <c r="AG118" s="102"/>
    </row>
    <row r="119" spans="1:34" ht="15" customHeight="1" x14ac:dyDescent="0.25">
      <c r="A119" s="112"/>
      <c r="B119" s="112"/>
      <c r="C119" s="113"/>
      <c r="D119" s="114"/>
      <c r="E119" s="109"/>
      <c r="F119" s="76" t="s">
        <v>402</v>
      </c>
      <c r="G119" s="25">
        <v>161</v>
      </c>
      <c r="H119" s="25">
        <v>161</v>
      </c>
      <c r="I119" s="54"/>
      <c r="J119" s="28" t="s">
        <v>358</v>
      </c>
      <c r="K119" s="52"/>
      <c r="L119" s="25">
        <f t="shared" si="23"/>
        <v>161</v>
      </c>
      <c r="M119" s="110"/>
      <c r="N119" s="110"/>
      <c r="O119" s="110"/>
      <c r="P119" s="111"/>
      <c r="Q119" s="115"/>
      <c r="R119" s="64">
        <v>7721841549</v>
      </c>
      <c r="S119" s="5" t="s">
        <v>395</v>
      </c>
      <c r="T119" s="71" t="s">
        <v>239</v>
      </c>
      <c r="U119" s="87"/>
      <c r="V119" s="102"/>
      <c r="W119" s="102"/>
      <c r="X119" s="71" t="s">
        <v>192</v>
      </c>
      <c r="Y119" s="55" t="s">
        <v>213</v>
      </c>
      <c r="Z119" s="57" t="str">
        <f t="shared" si="22"/>
        <v>30</v>
      </c>
      <c r="AA119" s="71" t="str">
        <f>SUBSTITUTE(IFERROR(IF(#REF!*1&gt;0,UPPER(AF119&amp;" - "&amp;#REF!&amp;" руб. ["&amp;TRIM(SUBSTITUTE(SUBSTITUTE(" "&amp;R119&amp;" ",""" ","» ")," """," «"))&amp;"]"),""),""),"ОБЩЕСТВО С ОГРАНИЧЕННОЙ ОТВЕТСТВЕННОСТЬЮ","ООО")</f>
        <v/>
      </c>
      <c r="AB119" s="69" t="e">
        <f>VLOOKUP(F119,[2]Контракты!$A:$H,8,0)</f>
        <v>#N/A</v>
      </c>
      <c r="AC119" s="58"/>
      <c r="AE119" s="59">
        <v>30</v>
      </c>
      <c r="AF119" s="5" t="str">
        <f t="shared" si="15"/>
        <v>Тренировочные упражнения по английскому языку</v>
      </c>
      <c r="AG119" s="102"/>
      <c r="AH119" s="85"/>
    </row>
    <row r="120" spans="1:34" ht="15" hidden="1" customHeight="1" x14ac:dyDescent="0.25">
      <c r="A120" s="112" t="s">
        <v>357</v>
      </c>
      <c r="B120" s="112" t="s">
        <v>334</v>
      </c>
      <c r="C120" s="113" t="s">
        <v>214</v>
      </c>
      <c r="D120" s="114" t="s">
        <v>368</v>
      </c>
      <c r="E120" s="109" t="s">
        <v>21</v>
      </c>
      <c r="F120" s="18" t="s">
        <v>304</v>
      </c>
      <c r="G120" s="12">
        <f>ROUND((I120*J120)/100*(100+K120),2)</f>
        <v>120.83</v>
      </c>
      <c r="H120" s="12">
        <v>120.83</v>
      </c>
      <c r="I120" s="54">
        <v>112.97</v>
      </c>
      <c r="J120" s="27">
        <v>1.0695999999999999</v>
      </c>
      <c r="K120" s="42">
        <v>0</v>
      </c>
      <c r="L120" s="12">
        <f t="shared" si="23"/>
        <v>120.83</v>
      </c>
      <c r="M120" s="110">
        <f>ROUND(_xlfn.STDEV.S(L120:L123),2)</f>
        <v>18.899999999999999</v>
      </c>
      <c r="N120" s="110">
        <f>ROUND(STDEV(L120:L123)*100/AVERAGE(L120:L123),2)</f>
        <v>13.8</v>
      </c>
      <c r="O120" s="110">
        <f>ROUND(AVERAGE(L120:L123),2)</f>
        <v>136.96</v>
      </c>
      <c r="P120" s="111">
        <v>136.96</v>
      </c>
      <c r="Q120" s="115">
        <f t="shared" si="25"/>
        <v>0</v>
      </c>
      <c r="R120" s="82">
        <v>7715995942</v>
      </c>
      <c r="S120" s="5" t="s">
        <v>26</v>
      </c>
      <c r="T120" s="71" t="s">
        <v>239</v>
      </c>
      <c r="U120" s="87"/>
      <c r="V120" s="102"/>
      <c r="W120" s="102" t="s">
        <v>322</v>
      </c>
      <c r="X120" s="71" t="s">
        <v>192</v>
      </c>
      <c r="Y120" s="17" t="s">
        <v>360</v>
      </c>
      <c r="Z120" s="57" t="str">
        <f t="shared" si="22"/>
        <v>31</v>
      </c>
      <c r="AA120" s="71" t="str">
        <f>SUBSTITUTE(IFERROR(IF(#REF!*1&gt;0,UPPER(AF120&amp;" - "&amp;#REF!&amp;" руб. ["&amp;TRIM(SUBSTITUTE(SUBSTITUTE(" "&amp;R120&amp;" ",""" ","» ")," """," «"))&amp;"]"),""),""),"ОБЩЕСТВО С ОГРАНИЧЕННОЙ ОТВЕТСТВЕННОСТЬЮ","ООО")</f>
        <v/>
      </c>
      <c r="AB120" s="69">
        <v>0</v>
      </c>
      <c r="AC120" s="58"/>
      <c r="AE120" s="59">
        <v>31</v>
      </c>
      <c r="AF120" s="5" t="str">
        <f t="shared" si="15"/>
        <v>Тренировочные упражнения по английскому языку</v>
      </c>
      <c r="AG120" s="102" t="s">
        <v>322</v>
      </c>
    </row>
    <row r="121" spans="1:34" ht="15" hidden="1" customHeight="1" x14ac:dyDescent="0.25">
      <c r="A121" s="112"/>
      <c r="B121" s="112"/>
      <c r="C121" s="113"/>
      <c r="D121" s="114"/>
      <c r="E121" s="109"/>
      <c r="F121" s="71" t="s">
        <v>405</v>
      </c>
      <c r="G121" s="47">
        <v>141</v>
      </c>
      <c r="H121" s="99">
        <v>141</v>
      </c>
      <c r="I121" s="54"/>
      <c r="J121" s="26" t="s">
        <v>358</v>
      </c>
      <c r="K121" s="42"/>
      <c r="L121" s="70">
        <f t="shared" si="23"/>
        <v>141</v>
      </c>
      <c r="M121" s="110"/>
      <c r="N121" s="110"/>
      <c r="O121" s="110"/>
      <c r="P121" s="111"/>
      <c r="Q121" s="115"/>
      <c r="R121" s="64">
        <v>7715833973</v>
      </c>
      <c r="S121" s="5" t="s">
        <v>30</v>
      </c>
      <c r="T121" s="71" t="s">
        <v>239</v>
      </c>
      <c r="U121" s="87"/>
      <c r="V121" s="102"/>
      <c r="W121" s="102"/>
      <c r="X121" s="71" t="s">
        <v>192</v>
      </c>
      <c r="Y121" s="55" t="s">
        <v>215</v>
      </c>
      <c r="Z121" s="57" t="str">
        <f>AE121&amp;AA121</f>
        <v>31</v>
      </c>
      <c r="AA121" s="71" t="str">
        <f>SUBSTITUTE(IFERROR(IF(#REF!*1&gt;0,UPPER(AF121&amp;" - "&amp;#REF!&amp;" руб. ["&amp;TRIM(SUBSTITUTE(SUBSTITUTE(" "&amp;R121&amp;" ",""" ","» ")," """," «"))&amp;"]"),""),""),"ОБЩЕСТВО С ОГРАНИЧЕННОЙ ОТВЕТСТВЕННОСТЬЮ","ООО")</f>
        <v/>
      </c>
      <c r="AB121" s="69" t="e">
        <f>VLOOKUP(F121,[2]Контракты!$A:$H,8,0)</f>
        <v>#N/A</v>
      </c>
      <c r="AC121" s="58"/>
      <c r="AD121" s="96">
        <v>167</v>
      </c>
      <c r="AE121" s="59">
        <v>31</v>
      </c>
      <c r="AF121" s="5" t="str">
        <f t="shared" si="15"/>
        <v>Тренировочные упражнения по английскому языку</v>
      </c>
      <c r="AG121" s="102"/>
      <c r="AH121" s="85">
        <f>AD121-H121</f>
        <v>26</v>
      </c>
    </row>
    <row r="122" spans="1:34" ht="15" hidden="1" customHeight="1" x14ac:dyDescent="0.25">
      <c r="A122" s="112"/>
      <c r="B122" s="112"/>
      <c r="C122" s="113"/>
      <c r="D122" s="114"/>
      <c r="E122" s="109"/>
      <c r="F122" s="71" t="s">
        <v>401</v>
      </c>
      <c r="G122" s="70">
        <v>124</v>
      </c>
      <c r="H122" s="89">
        <v>124</v>
      </c>
      <c r="I122" s="54"/>
      <c r="J122" s="26" t="s">
        <v>358</v>
      </c>
      <c r="K122" s="42"/>
      <c r="L122" s="70">
        <f t="shared" si="23"/>
        <v>124</v>
      </c>
      <c r="M122" s="110"/>
      <c r="N122" s="110"/>
      <c r="O122" s="110"/>
      <c r="P122" s="111"/>
      <c r="Q122" s="115"/>
      <c r="R122" s="63">
        <v>772735455227</v>
      </c>
      <c r="S122" s="71" t="s">
        <v>24</v>
      </c>
      <c r="T122" s="71" t="s">
        <v>239</v>
      </c>
      <c r="U122" s="87"/>
      <c r="V122" s="102"/>
      <c r="W122" s="102"/>
      <c r="X122" s="71" t="s">
        <v>192</v>
      </c>
      <c r="Y122" s="55" t="s">
        <v>216</v>
      </c>
      <c r="Z122" s="57" t="str">
        <f t="shared" si="22"/>
        <v>31</v>
      </c>
      <c r="AA122" s="71" t="str">
        <f>SUBSTITUTE(IFERROR(IF(#REF!*1&gt;0,UPPER(AF122&amp;" - "&amp;#REF!&amp;" руб. ["&amp;TRIM(SUBSTITUTE(SUBSTITUTE(" "&amp;R122&amp;" ",""" ","» ")," """," «"))&amp;"]"),""),""),"ОБЩЕСТВО С ОГРАНИЧЕННОЙ ОТВЕТСТВЕННОСТЬЮ","ООО")</f>
        <v/>
      </c>
      <c r="AB122" s="69" t="e">
        <f>VLOOKUP(F122,[2]Контракты!$A:$H,8,0)</f>
        <v>#N/A</v>
      </c>
      <c r="AC122" s="58"/>
      <c r="AE122" s="59">
        <v>31</v>
      </c>
      <c r="AF122" s="5" t="str">
        <f t="shared" si="15"/>
        <v>Тренировочные упражнения по английскому языку</v>
      </c>
      <c r="AG122" s="102"/>
    </row>
    <row r="123" spans="1:34" ht="15" customHeight="1" x14ac:dyDescent="0.25">
      <c r="A123" s="112"/>
      <c r="B123" s="112"/>
      <c r="C123" s="113"/>
      <c r="D123" s="114"/>
      <c r="E123" s="109"/>
      <c r="F123" s="76" t="s">
        <v>402</v>
      </c>
      <c r="G123" s="25">
        <v>162</v>
      </c>
      <c r="H123" s="25">
        <v>162</v>
      </c>
      <c r="I123" s="54"/>
      <c r="J123" s="28" t="s">
        <v>358</v>
      </c>
      <c r="K123" s="52"/>
      <c r="L123" s="25">
        <f t="shared" si="23"/>
        <v>162</v>
      </c>
      <c r="M123" s="110"/>
      <c r="N123" s="110"/>
      <c r="O123" s="110"/>
      <c r="P123" s="111"/>
      <c r="Q123" s="115"/>
      <c r="R123" s="64">
        <v>7721841549</v>
      </c>
      <c r="S123" s="5" t="s">
        <v>395</v>
      </c>
      <c r="T123" s="71" t="s">
        <v>239</v>
      </c>
      <c r="U123" s="87"/>
      <c r="V123" s="102"/>
      <c r="W123" s="102"/>
      <c r="X123" s="71" t="s">
        <v>192</v>
      </c>
      <c r="Y123" s="55" t="s">
        <v>217</v>
      </c>
      <c r="Z123" s="57" t="str">
        <f t="shared" si="22"/>
        <v>31</v>
      </c>
      <c r="AA123" s="71" t="str">
        <f>SUBSTITUTE(IFERROR(IF(#REF!*1&gt;0,UPPER(AF123&amp;" - "&amp;#REF!&amp;" руб. ["&amp;TRIM(SUBSTITUTE(SUBSTITUTE(" "&amp;R123&amp;" ",""" ","» ")," """," «"))&amp;"]"),""),""),"ОБЩЕСТВО С ОГРАНИЧЕННОЙ ОТВЕТСТВЕННОСТЬЮ","ООО")</f>
        <v/>
      </c>
      <c r="AB123" s="69" t="e">
        <f>VLOOKUP(F123,[2]Контракты!$A:$H,8,0)</f>
        <v>#N/A</v>
      </c>
      <c r="AC123" s="58"/>
      <c r="AE123" s="59">
        <v>31</v>
      </c>
      <c r="AF123" s="5" t="str">
        <f t="shared" si="15"/>
        <v>Тренировочные упражнения по английскому языку</v>
      </c>
      <c r="AG123" s="102"/>
      <c r="AH123" s="85"/>
    </row>
    <row r="124" spans="1:34" ht="15" hidden="1" customHeight="1" x14ac:dyDescent="0.25">
      <c r="A124" s="112" t="s">
        <v>357</v>
      </c>
      <c r="B124" s="112" t="s">
        <v>335</v>
      </c>
      <c r="C124" s="113" t="s">
        <v>218</v>
      </c>
      <c r="D124" s="114" t="s">
        <v>369</v>
      </c>
      <c r="E124" s="109" t="s">
        <v>21</v>
      </c>
      <c r="F124" s="18" t="s">
        <v>305</v>
      </c>
      <c r="G124" s="12">
        <f>ROUND((I124*J124)/100*(100+K124),2)</f>
        <v>172.84</v>
      </c>
      <c r="H124" s="12">
        <v>172.84</v>
      </c>
      <c r="I124" s="54">
        <v>143</v>
      </c>
      <c r="J124" s="27">
        <v>1.0695999999999999</v>
      </c>
      <c r="K124" s="42">
        <v>13</v>
      </c>
      <c r="L124" s="12">
        <f t="shared" si="23"/>
        <v>172.84</v>
      </c>
      <c r="M124" s="110">
        <f>ROUND(_xlfn.STDEV.S(L124:L128),2)</f>
        <v>15.47</v>
      </c>
      <c r="N124" s="110">
        <f>ROUND(STDEV(L124:L128)*100/AVERAGE(L124:L128),2)</f>
        <v>9.84</v>
      </c>
      <c r="O124" s="110">
        <f>ROUND(AVERAGE(L124:L128),2)</f>
        <v>157.21</v>
      </c>
      <c r="P124" s="111">
        <v>157.21</v>
      </c>
      <c r="Q124" s="115">
        <f t="shared" si="25"/>
        <v>0</v>
      </c>
      <c r="R124" s="64">
        <v>7718937339</v>
      </c>
      <c r="S124" s="5" t="s">
        <v>23</v>
      </c>
      <c r="T124" s="71" t="s">
        <v>239</v>
      </c>
      <c r="U124" s="87"/>
      <c r="V124" s="102"/>
      <c r="W124" s="102" t="s">
        <v>322</v>
      </c>
      <c r="X124" s="71" t="s">
        <v>192</v>
      </c>
      <c r="Y124" s="17" t="s">
        <v>359</v>
      </c>
      <c r="Z124" s="57" t="str">
        <f t="shared" si="22"/>
        <v>32</v>
      </c>
      <c r="AA124" s="71" t="str">
        <f>SUBSTITUTE(IFERROR(IF(#REF!*1&gt;0,UPPER(AF124&amp;" - "&amp;#REF!&amp;" руб. ["&amp;TRIM(SUBSTITUTE(SUBSTITUTE(" "&amp;R124&amp;" ",""" ","» ")," """," «"))&amp;"]"),""),""),"ОБЩЕСТВО С ОГРАНИЧЕННОЙ ОТВЕТСТВЕННОСТЬЮ","ООО")</f>
        <v/>
      </c>
      <c r="AB124" s="69">
        <v>13</v>
      </c>
      <c r="AC124" s="58"/>
      <c r="AE124" s="59">
        <v>32</v>
      </c>
      <c r="AF124" s="5" t="str">
        <f t="shared" si="15"/>
        <v>Тренировочные упражнения по английскому языку</v>
      </c>
      <c r="AG124" s="102" t="s">
        <v>322</v>
      </c>
    </row>
    <row r="125" spans="1:34" ht="15" hidden="1" customHeight="1" x14ac:dyDescent="0.25">
      <c r="A125" s="112"/>
      <c r="B125" s="112"/>
      <c r="C125" s="113"/>
      <c r="D125" s="114"/>
      <c r="E125" s="109"/>
      <c r="F125" s="71" t="s">
        <v>405</v>
      </c>
      <c r="G125" s="47">
        <v>146</v>
      </c>
      <c r="H125" s="99">
        <v>146</v>
      </c>
      <c r="I125" s="54"/>
      <c r="J125" s="26" t="s">
        <v>358</v>
      </c>
      <c r="K125" s="42"/>
      <c r="L125" s="70">
        <f t="shared" si="23"/>
        <v>146</v>
      </c>
      <c r="M125" s="110"/>
      <c r="N125" s="110"/>
      <c r="O125" s="110"/>
      <c r="P125" s="111"/>
      <c r="Q125" s="115"/>
      <c r="R125" s="64">
        <v>7715833973</v>
      </c>
      <c r="S125" s="5" t="s">
        <v>30</v>
      </c>
      <c r="T125" s="71" t="s">
        <v>239</v>
      </c>
      <c r="U125" s="87"/>
      <c r="V125" s="102"/>
      <c r="W125" s="102"/>
      <c r="X125" s="71" t="s">
        <v>192</v>
      </c>
      <c r="Y125" s="55" t="s">
        <v>219</v>
      </c>
      <c r="Z125" s="57" t="str">
        <f>AE125&amp;AA125</f>
        <v>32</v>
      </c>
      <c r="AA125" s="71" t="str">
        <f>SUBSTITUTE(IFERROR(IF(#REF!*1&gt;0,UPPER(AF125&amp;" - "&amp;#REF!&amp;" руб. ["&amp;TRIM(SUBSTITUTE(SUBSTITUTE(" "&amp;R125&amp;" ",""" ","» ")," """," «"))&amp;"]"),""),""),"ОБЩЕСТВО С ОГРАНИЧЕННОЙ ОТВЕТСТВЕННОСТЬЮ","ООО")</f>
        <v/>
      </c>
      <c r="AB125" s="69" t="e">
        <f>VLOOKUP(F125,[2]Контракты!$A:$H,8,0)</f>
        <v>#N/A</v>
      </c>
      <c r="AC125" s="58"/>
      <c r="AD125" s="96">
        <v>172</v>
      </c>
      <c r="AE125" s="59">
        <v>32</v>
      </c>
      <c r="AF125" s="5" t="str">
        <f t="shared" si="15"/>
        <v>Тренировочные упражнения по английскому языку</v>
      </c>
      <c r="AG125" s="102"/>
      <c r="AH125" s="85">
        <f>AD125-H125</f>
        <v>26</v>
      </c>
    </row>
    <row r="126" spans="1:34" ht="15" hidden="1" customHeight="1" x14ac:dyDescent="0.25">
      <c r="A126" s="112"/>
      <c r="B126" s="112"/>
      <c r="C126" s="113"/>
      <c r="D126" s="114"/>
      <c r="E126" s="109"/>
      <c r="F126" s="71" t="s">
        <v>405</v>
      </c>
      <c r="G126" s="70">
        <v>207</v>
      </c>
      <c r="H126" s="101">
        <v>207</v>
      </c>
      <c r="I126" s="54"/>
      <c r="J126" s="26" t="s">
        <v>358</v>
      </c>
      <c r="K126" s="42"/>
      <c r="L126" s="70"/>
      <c r="M126" s="110"/>
      <c r="N126" s="110"/>
      <c r="O126" s="110"/>
      <c r="P126" s="111"/>
      <c r="Q126" s="115"/>
      <c r="R126" s="53">
        <v>780501047271</v>
      </c>
      <c r="S126" s="44" t="s">
        <v>25</v>
      </c>
      <c r="T126" s="71" t="s">
        <v>239</v>
      </c>
      <c r="U126" s="87"/>
      <c r="V126" s="102"/>
      <c r="W126" s="102"/>
      <c r="X126" s="71" t="s">
        <v>192</v>
      </c>
      <c r="Y126" s="55" t="s">
        <v>220</v>
      </c>
      <c r="Z126" s="57" t="str">
        <f t="shared" si="22"/>
        <v>32</v>
      </c>
      <c r="AA126" s="71" t="str">
        <f>SUBSTITUTE(IFERROR(IF(#REF!*1&gt;0,UPPER(AF126&amp;" - "&amp;#REF!&amp;" руб. ["&amp;TRIM(SUBSTITUTE(SUBSTITUTE(" "&amp;R126&amp;" ",""" ","» ")," """," «"))&amp;"]"),""),""),"ОБЩЕСТВО С ОГРАНИЧЕННОЙ ОТВЕТСТВЕННОСТЬЮ","ООО")</f>
        <v/>
      </c>
      <c r="AB126" s="69" t="e">
        <f>VLOOKUP(F126,[2]Контракты!$A:$H,8,0)</f>
        <v>#N/A</v>
      </c>
      <c r="AC126" s="58"/>
      <c r="AD126" s="96">
        <v>207</v>
      </c>
      <c r="AE126" s="59">
        <v>32</v>
      </c>
      <c r="AF126" s="5" t="str">
        <f t="shared" si="15"/>
        <v>Тренировочные упражнения по английскому языку</v>
      </c>
      <c r="AG126" s="102"/>
      <c r="AH126" s="85">
        <f>AD126-H126</f>
        <v>0</v>
      </c>
    </row>
    <row r="127" spans="1:34" ht="15" hidden="1" customHeight="1" x14ac:dyDescent="0.25">
      <c r="A127" s="112"/>
      <c r="B127" s="112"/>
      <c r="C127" s="113"/>
      <c r="D127" s="114"/>
      <c r="E127" s="109"/>
      <c r="F127" s="71" t="s">
        <v>401</v>
      </c>
      <c r="G127" s="70">
        <v>142</v>
      </c>
      <c r="H127" s="89">
        <v>142</v>
      </c>
      <c r="I127" s="54"/>
      <c r="J127" s="26" t="s">
        <v>358</v>
      </c>
      <c r="K127" s="42"/>
      <c r="L127" s="70">
        <f>G127</f>
        <v>142</v>
      </c>
      <c r="M127" s="110"/>
      <c r="N127" s="110"/>
      <c r="O127" s="110"/>
      <c r="P127" s="111"/>
      <c r="Q127" s="115"/>
      <c r="R127" s="63">
        <v>772735455227</v>
      </c>
      <c r="S127" s="71" t="s">
        <v>24</v>
      </c>
      <c r="T127" s="71" t="s">
        <v>239</v>
      </c>
      <c r="U127" s="87"/>
      <c r="V127" s="102"/>
      <c r="W127" s="102"/>
      <c r="X127" s="71" t="s">
        <v>192</v>
      </c>
      <c r="Y127" s="55" t="s">
        <v>221</v>
      </c>
      <c r="Z127" s="57" t="str">
        <f t="shared" si="22"/>
        <v>32</v>
      </c>
      <c r="AA127" s="71" t="str">
        <f>SUBSTITUTE(IFERROR(IF(#REF!*1&gt;0,UPPER(AF127&amp;" - "&amp;#REF!&amp;" руб. ["&amp;TRIM(SUBSTITUTE(SUBSTITUTE(" "&amp;R127&amp;" ",""" ","» ")," """," «"))&amp;"]"),""),""),"ОБЩЕСТВО С ОГРАНИЧЕННОЙ ОТВЕТСТВЕННОСТЬЮ","ООО")</f>
        <v/>
      </c>
      <c r="AB127" s="69" t="e">
        <f>VLOOKUP(F127,[2]Контракты!$A:$H,8,0)</f>
        <v>#N/A</v>
      </c>
      <c r="AC127" s="58"/>
      <c r="AE127" s="59">
        <v>32</v>
      </c>
      <c r="AF127" s="5" t="str">
        <f t="shared" si="15"/>
        <v>Тренировочные упражнения по английскому языку</v>
      </c>
      <c r="AG127" s="102"/>
    </row>
    <row r="128" spans="1:34" ht="15" customHeight="1" x14ac:dyDescent="0.25">
      <c r="A128" s="112"/>
      <c r="B128" s="112"/>
      <c r="C128" s="113"/>
      <c r="D128" s="114"/>
      <c r="E128" s="109"/>
      <c r="F128" s="76" t="s">
        <v>402</v>
      </c>
      <c r="G128" s="25">
        <v>168</v>
      </c>
      <c r="H128" s="25">
        <v>168</v>
      </c>
      <c r="I128" s="54"/>
      <c r="J128" s="28" t="s">
        <v>358</v>
      </c>
      <c r="K128" s="52"/>
      <c r="L128" s="25">
        <f>G128</f>
        <v>168</v>
      </c>
      <c r="M128" s="110"/>
      <c r="N128" s="110"/>
      <c r="O128" s="110"/>
      <c r="P128" s="111"/>
      <c r="Q128" s="115"/>
      <c r="R128" s="64">
        <v>7721841549</v>
      </c>
      <c r="S128" s="5" t="s">
        <v>395</v>
      </c>
      <c r="T128" s="71" t="s">
        <v>239</v>
      </c>
      <c r="U128" s="87"/>
      <c r="V128" s="102"/>
      <c r="W128" s="102"/>
      <c r="X128" s="71" t="s">
        <v>192</v>
      </c>
      <c r="Y128" s="55" t="s">
        <v>222</v>
      </c>
      <c r="Z128" s="57" t="str">
        <f t="shared" si="22"/>
        <v>32</v>
      </c>
      <c r="AA128" s="71" t="str">
        <f>SUBSTITUTE(IFERROR(IF(#REF!*1&gt;0,UPPER(AF128&amp;" - "&amp;#REF!&amp;" руб. ["&amp;TRIM(SUBSTITUTE(SUBSTITUTE(" "&amp;R128&amp;" ",""" ","» ")," """," «"))&amp;"]"),""),""),"ОБЩЕСТВО С ОГРАНИЧЕННОЙ ОТВЕТСТВЕННОСТЬЮ","ООО")</f>
        <v/>
      </c>
      <c r="AB128" s="69" t="e">
        <f>VLOOKUP(F128,[2]Контракты!$A:$H,8,0)</f>
        <v>#N/A</v>
      </c>
      <c r="AC128" s="58"/>
      <c r="AE128" s="59">
        <v>32</v>
      </c>
      <c r="AF128" s="5" t="str">
        <f t="shared" si="15"/>
        <v>Тренировочные упражнения по английскому языку</v>
      </c>
      <c r="AG128" s="102"/>
      <c r="AH128" s="85"/>
    </row>
    <row r="129" spans="1:34" ht="15" hidden="1" customHeight="1" x14ac:dyDescent="0.25">
      <c r="A129" s="112" t="s">
        <v>357</v>
      </c>
      <c r="B129" s="112" t="s">
        <v>336</v>
      </c>
      <c r="C129" s="113" t="s">
        <v>223</v>
      </c>
      <c r="D129" s="114" t="s">
        <v>370</v>
      </c>
      <c r="E129" s="109" t="s">
        <v>21</v>
      </c>
      <c r="F129" s="18" t="s">
        <v>305</v>
      </c>
      <c r="G129" s="12">
        <f>ROUND((I129*J129)/100*(100+K129),2)</f>
        <v>172.84</v>
      </c>
      <c r="H129" s="12">
        <v>172.84</v>
      </c>
      <c r="I129" s="54">
        <v>143</v>
      </c>
      <c r="J129" s="27">
        <v>1.0695999999999999</v>
      </c>
      <c r="K129" s="42">
        <v>13</v>
      </c>
      <c r="L129" s="12">
        <f>G129</f>
        <v>172.84</v>
      </c>
      <c r="M129" s="110">
        <f>ROUND(_xlfn.STDEV.S(L129:L133),2)</f>
        <v>15.97</v>
      </c>
      <c r="N129" s="110">
        <f>ROUND(STDEV(L129:L133)*100/AVERAGE(L129:L133),2)</f>
        <v>10.19</v>
      </c>
      <c r="O129" s="110">
        <f>ROUND(AVERAGE(L129:L133),2)</f>
        <v>156.71</v>
      </c>
      <c r="P129" s="111">
        <v>156.71</v>
      </c>
      <c r="Q129" s="115">
        <f t="shared" ref="Q129:Q157" si="26">O129*100/P129-100</f>
        <v>0</v>
      </c>
      <c r="R129" s="64">
        <v>7718937339</v>
      </c>
      <c r="S129" s="5" t="s">
        <v>23</v>
      </c>
      <c r="T129" s="71" t="s">
        <v>239</v>
      </c>
      <c r="U129" s="87"/>
      <c r="V129" s="102"/>
      <c r="W129" s="102" t="s">
        <v>322</v>
      </c>
      <c r="X129" s="71" t="s">
        <v>192</v>
      </c>
      <c r="Y129" s="65" t="s">
        <v>359</v>
      </c>
      <c r="Z129" s="57" t="str">
        <f t="shared" si="22"/>
        <v>33</v>
      </c>
      <c r="AA129" s="71" t="str">
        <f>SUBSTITUTE(IFERROR(IF(#REF!*1&gt;0,UPPER(AF129&amp;" - "&amp;#REF!&amp;" руб. ["&amp;TRIM(SUBSTITUTE(SUBSTITUTE(" "&amp;R129&amp;" ",""" ","» ")," """," «"))&amp;"]"),""),""),"ОБЩЕСТВО С ОГРАНИЧЕННОЙ ОТВЕТСТВЕННОСТЬЮ","ООО")</f>
        <v/>
      </c>
      <c r="AB129" s="69">
        <v>13</v>
      </c>
      <c r="AC129" s="58"/>
      <c r="AE129" s="59">
        <v>33</v>
      </c>
      <c r="AF129" s="5" t="str">
        <f t="shared" ref="AF129:AF190" si="27">IF(AG129="",AF128,AG129)</f>
        <v>Тренировочные упражнения по английскому языку</v>
      </c>
      <c r="AG129" s="102" t="s">
        <v>322</v>
      </c>
    </row>
    <row r="130" spans="1:34" ht="15" hidden="1" customHeight="1" x14ac:dyDescent="0.25">
      <c r="A130" s="112"/>
      <c r="B130" s="112"/>
      <c r="C130" s="113"/>
      <c r="D130" s="114"/>
      <c r="E130" s="109"/>
      <c r="F130" s="71" t="s">
        <v>405</v>
      </c>
      <c r="G130" s="47">
        <v>144</v>
      </c>
      <c r="H130" s="99">
        <v>144</v>
      </c>
      <c r="I130" s="54"/>
      <c r="J130" s="26" t="s">
        <v>358</v>
      </c>
      <c r="K130" s="42"/>
      <c r="L130" s="70">
        <f>G130</f>
        <v>144</v>
      </c>
      <c r="M130" s="110"/>
      <c r="N130" s="110"/>
      <c r="O130" s="110"/>
      <c r="P130" s="111"/>
      <c r="Q130" s="115"/>
      <c r="R130" s="64">
        <v>7715833973</v>
      </c>
      <c r="S130" s="5" t="s">
        <v>30</v>
      </c>
      <c r="T130" s="71" t="s">
        <v>239</v>
      </c>
      <c r="U130" s="87"/>
      <c r="V130" s="102"/>
      <c r="W130" s="102"/>
      <c r="X130" s="71" t="s">
        <v>192</v>
      </c>
      <c r="Y130" s="51" t="s">
        <v>224</v>
      </c>
      <c r="Z130" s="57" t="str">
        <f>AE130&amp;AA130</f>
        <v>33</v>
      </c>
      <c r="AA130" s="71" t="str">
        <f>SUBSTITUTE(IFERROR(IF(#REF!*1&gt;0,UPPER(AF130&amp;" - "&amp;#REF!&amp;" руб. ["&amp;TRIM(SUBSTITUTE(SUBSTITUTE(" "&amp;R130&amp;" ",""" ","» ")," """," «"))&amp;"]"),""),""),"ОБЩЕСТВО С ОГРАНИЧЕННОЙ ОТВЕТСТВЕННОСТЬЮ","ООО")</f>
        <v/>
      </c>
      <c r="AB130" s="69" t="e">
        <f>VLOOKUP(F130,[2]Контракты!$A:$H,8,0)</f>
        <v>#N/A</v>
      </c>
      <c r="AC130" s="58"/>
      <c r="AD130" s="96">
        <v>172</v>
      </c>
      <c r="AE130" s="59">
        <v>33</v>
      </c>
      <c r="AF130" s="5" t="str">
        <f t="shared" si="27"/>
        <v>Тренировочные упражнения по английскому языку</v>
      </c>
      <c r="AG130" s="102"/>
      <c r="AH130" s="85">
        <f>AD130-H130</f>
        <v>28</v>
      </c>
    </row>
    <row r="131" spans="1:34" ht="15" hidden="1" customHeight="1" x14ac:dyDescent="0.25">
      <c r="A131" s="112"/>
      <c r="B131" s="112"/>
      <c r="C131" s="113"/>
      <c r="D131" s="114"/>
      <c r="E131" s="109"/>
      <c r="F131" s="71" t="s">
        <v>405</v>
      </c>
      <c r="G131" s="70">
        <v>207</v>
      </c>
      <c r="H131" s="101">
        <v>207</v>
      </c>
      <c r="I131" s="54"/>
      <c r="J131" s="26" t="s">
        <v>358</v>
      </c>
      <c r="K131" s="42"/>
      <c r="L131" s="70"/>
      <c r="M131" s="110"/>
      <c r="N131" s="110"/>
      <c r="O131" s="110"/>
      <c r="P131" s="111"/>
      <c r="Q131" s="115"/>
      <c r="R131" s="53">
        <v>780501047271</v>
      </c>
      <c r="S131" s="44" t="s">
        <v>25</v>
      </c>
      <c r="T131" s="71" t="s">
        <v>239</v>
      </c>
      <c r="U131" s="87"/>
      <c r="V131" s="102"/>
      <c r="W131" s="102"/>
      <c r="X131" s="71" t="s">
        <v>192</v>
      </c>
      <c r="Y131" s="51" t="s">
        <v>225</v>
      </c>
      <c r="Z131" s="57" t="str">
        <f t="shared" si="22"/>
        <v>33</v>
      </c>
      <c r="AA131" s="71" t="str">
        <f>SUBSTITUTE(IFERROR(IF(#REF!*1&gt;0,UPPER(AF131&amp;" - "&amp;#REF!&amp;" руб. ["&amp;TRIM(SUBSTITUTE(SUBSTITUTE(" "&amp;R131&amp;" ",""" ","» ")," """," «"))&amp;"]"),""),""),"ОБЩЕСТВО С ОГРАНИЧЕННОЙ ОТВЕТСТВЕННОСТЬЮ","ООО")</f>
        <v/>
      </c>
      <c r="AB131" s="69" t="e">
        <f>VLOOKUP(F131,[2]Контракты!$A:$H,8,0)</f>
        <v>#N/A</v>
      </c>
      <c r="AC131" s="58"/>
      <c r="AD131" s="96">
        <v>211</v>
      </c>
      <c r="AE131" s="59">
        <v>33</v>
      </c>
      <c r="AF131" s="5" t="str">
        <f t="shared" si="27"/>
        <v>Тренировочные упражнения по английскому языку</v>
      </c>
      <c r="AG131" s="102"/>
      <c r="AH131" s="85">
        <f>AD131-H131</f>
        <v>4</v>
      </c>
    </row>
    <row r="132" spans="1:34" ht="15" hidden="1" customHeight="1" x14ac:dyDescent="0.25">
      <c r="A132" s="112"/>
      <c r="B132" s="112"/>
      <c r="C132" s="113"/>
      <c r="D132" s="114"/>
      <c r="E132" s="109"/>
      <c r="F132" s="71" t="s">
        <v>401</v>
      </c>
      <c r="G132" s="70">
        <v>142</v>
      </c>
      <c r="H132" s="89">
        <v>142</v>
      </c>
      <c r="I132" s="54"/>
      <c r="J132" s="26" t="s">
        <v>358</v>
      </c>
      <c r="K132" s="42"/>
      <c r="L132" s="70">
        <f t="shared" ref="L132:L151" si="28">G132</f>
        <v>142</v>
      </c>
      <c r="M132" s="110"/>
      <c r="N132" s="110"/>
      <c r="O132" s="110"/>
      <c r="P132" s="111"/>
      <c r="Q132" s="115"/>
      <c r="R132" s="63">
        <v>772735455227</v>
      </c>
      <c r="S132" s="71" t="s">
        <v>24</v>
      </c>
      <c r="T132" s="71" t="s">
        <v>239</v>
      </c>
      <c r="U132" s="87"/>
      <c r="V132" s="102"/>
      <c r="W132" s="102"/>
      <c r="X132" s="71" t="s">
        <v>192</v>
      </c>
      <c r="Y132" s="51" t="s">
        <v>226</v>
      </c>
      <c r="Z132" s="57" t="str">
        <f t="shared" si="22"/>
        <v>33</v>
      </c>
      <c r="AA132" s="71" t="str">
        <f>SUBSTITUTE(IFERROR(IF(#REF!*1&gt;0,UPPER(AF132&amp;" - "&amp;#REF!&amp;" руб. ["&amp;TRIM(SUBSTITUTE(SUBSTITUTE(" "&amp;R132&amp;" ",""" ","» ")," """," «"))&amp;"]"),""),""),"ОБЩЕСТВО С ОГРАНИЧЕННОЙ ОТВЕТСТВЕННОСТЬЮ","ООО")</f>
        <v/>
      </c>
      <c r="AB132" s="69" t="e">
        <f>VLOOKUP(F132,[2]Контракты!$A:$H,8,0)</f>
        <v>#N/A</v>
      </c>
      <c r="AC132" s="58"/>
      <c r="AE132" s="59">
        <v>33</v>
      </c>
      <c r="AF132" s="5" t="str">
        <f t="shared" si="27"/>
        <v>Тренировочные упражнения по английскому языку</v>
      </c>
      <c r="AG132" s="102"/>
    </row>
    <row r="133" spans="1:34" ht="15" customHeight="1" x14ac:dyDescent="0.25">
      <c r="A133" s="112"/>
      <c r="B133" s="112"/>
      <c r="C133" s="113"/>
      <c r="D133" s="114"/>
      <c r="E133" s="109"/>
      <c r="F133" s="76" t="s">
        <v>402</v>
      </c>
      <c r="G133" s="25">
        <v>168</v>
      </c>
      <c r="H133" s="25">
        <v>168</v>
      </c>
      <c r="I133" s="54"/>
      <c r="J133" s="28" t="s">
        <v>358</v>
      </c>
      <c r="K133" s="52"/>
      <c r="L133" s="25">
        <f t="shared" si="28"/>
        <v>168</v>
      </c>
      <c r="M133" s="110"/>
      <c r="N133" s="110"/>
      <c r="O133" s="110"/>
      <c r="P133" s="111"/>
      <c r="Q133" s="115"/>
      <c r="R133" s="64">
        <v>7721841549</v>
      </c>
      <c r="S133" s="5" t="s">
        <v>395</v>
      </c>
      <c r="T133" s="71" t="s">
        <v>239</v>
      </c>
      <c r="U133" s="87"/>
      <c r="V133" s="102"/>
      <c r="W133" s="102"/>
      <c r="X133" s="71" t="s">
        <v>192</v>
      </c>
      <c r="Y133" s="55" t="s">
        <v>394</v>
      </c>
      <c r="Z133" s="57" t="str">
        <f t="shared" si="22"/>
        <v>33</v>
      </c>
      <c r="AA133" s="71" t="str">
        <f>SUBSTITUTE(IFERROR(IF(#REF!*1&gt;0,UPPER(AF133&amp;" - "&amp;#REF!&amp;" руб. ["&amp;TRIM(SUBSTITUTE(SUBSTITUTE(" "&amp;R133&amp;" ",""" ","» ")," """," «"))&amp;"]"),""),""),"ОБЩЕСТВО С ОГРАНИЧЕННОЙ ОТВЕТСТВЕННОСТЬЮ","ООО")</f>
        <v/>
      </c>
      <c r="AB133" s="69" t="e">
        <f>VLOOKUP(F133,[2]Контракты!$A:$H,8,0)</f>
        <v>#N/A</v>
      </c>
      <c r="AC133" s="58"/>
      <c r="AE133" s="59">
        <v>33</v>
      </c>
      <c r="AF133" s="5" t="str">
        <f t="shared" si="27"/>
        <v>Тренировочные упражнения по английскому языку</v>
      </c>
      <c r="AG133" s="102"/>
      <c r="AH133" s="85"/>
    </row>
    <row r="134" spans="1:34" ht="15" hidden="1" customHeight="1" x14ac:dyDescent="0.25">
      <c r="A134" s="112" t="s">
        <v>357</v>
      </c>
      <c r="B134" s="112" t="s">
        <v>337</v>
      </c>
      <c r="C134" s="113" t="s">
        <v>227</v>
      </c>
      <c r="D134" s="114" t="s">
        <v>371</v>
      </c>
      <c r="E134" s="109" t="s">
        <v>21</v>
      </c>
      <c r="F134" s="18" t="s">
        <v>305</v>
      </c>
      <c r="G134" s="12">
        <f>ROUND((I134*J134)/100*(100+K134),2)</f>
        <v>160.6</v>
      </c>
      <c r="H134" s="12">
        <v>160.6</v>
      </c>
      <c r="I134" s="54">
        <v>143</v>
      </c>
      <c r="J134" s="27">
        <v>1.0695999999999999</v>
      </c>
      <c r="K134" s="42">
        <v>5</v>
      </c>
      <c r="L134" s="12">
        <f t="shared" si="28"/>
        <v>160.6</v>
      </c>
      <c r="M134" s="110">
        <f>ROUND(_xlfn.STDEV.S(L134:L138),2)</f>
        <v>25.89</v>
      </c>
      <c r="N134" s="110">
        <f>ROUND(STDEV(L134:L138)*100/AVERAGE(L134:L138),2)</f>
        <v>15.72</v>
      </c>
      <c r="O134" s="110">
        <f>ROUND(AVERAGE(L134:L138),2)</f>
        <v>164.72</v>
      </c>
      <c r="P134" s="111">
        <v>164.72</v>
      </c>
      <c r="Q134" s="115">
        <f t="shared" si="26"/>
        <v>0</v>
      </c>
      <c r="R134" s="64">
        <v>7718937339</v>
      </c>
      <c r="S134" s="5" t="s">
        <v>23</v>
      </c>
      <c r="T134" s="71" t="s">
        <v>239</v>
      </c>
      <c r="U134" s="87"/>
      <c r="V134" s="102"/>
      <c r="W134" s="102" t="s">
        <v>322</v>
      </c>
      <c r="X134" s="71" t="s">
        <v>192</v>
      </c>
      <c r="Y134" s="17" t="s">
        <v>359</v>
      </c>
      <c r="Z134" s="57" t="str">
        <f t="shared" si="22"/>
        <v>34</v>
      </c>
      <c r="AA134" s="71" t="str">
        <f>SUBSTITUTE(IFERROR(IF(#REF!*1&gt;0,UPPER(AF134&amp;" - "&amp;#REF!&amp;" руб. ["&amp;TRIM(SUBSTITUTE(SUBSTITUTE(" "&amp;R134&amp;" ",""" ","» ")," """," «"))&amp;"]"),""),""),"ОБЩЕСТВО С ОГРАНИЧЕННОЙ ОТВЕТСТВЕННОСТЬЮ","ООО")</f>
        <v/>
      </c>
      <c r="AB134" s="69">
        <v>13</v>
      </c>
      <c r="AC134" s="58"/>
      <c r="AE134" s="59">
        <v>34</v>
      </c>
      <c r="AF134" s="5" t="str">
        <f t="shared" si="27"/>
        <v>Тренировочные упражнения по английскому языку</v>
      </c>
      <c r="AG134" s="102" t="s">
        <v>322</v>
      </c>
    </row>
    <row r="135" spans="1:34" ht="15" hidden="1" customHeight="1" x14ac:dyDescent="0.25">
      <c r="A135" s="112"/>
      <c r="B135" s="112"/>
      <c r="C135" s="113"/>
      <c r="D135" s="114"/>
      <c r="E135" s="109"/>
      <c r="F135" s="71" t="s">
        <v>405</v>
      </c>
      <c r="G135" s="47">
        <v>146</v>
      </c>
      <c r="H135" s="99">
        <v>146</v>
      </c>
      <c r="I135" s="54"/>
      <c r="J135" s="26" t="s">
        <v>358</v>
      </c>
      <c r="K135" s="42"/>
      <c r="L135" s="70">
        <f t="shared" si="28"/>
        <v>146</v>
      </c>
      <c r="M135" s="110"/>
      <c r="N135" s="110"/>
      <c r="O135" s="110"/>
      <c r="P135" s="111"/>
      <c r="Q135" s="115"/>
      <c r="R135" s="64">
        <v>7715833973</v>
      </c>
      <c r="S135" s="5" t="s">
        <v>30</v>
      </c>
      <c r="T135" s="71" t="s">
        <v>239</v>
      </c>
      <c r="U135" s="87"/>
      <c r="V135" s="102"/>
      <c r="W135" s="102"/>
      <c r="X135" s="71" t="s">
        <v>192</v>
      </c>
      <c r="Y135" s="55" t="s">
        <v>228</v>
      </c>
      <c r="Z135" s="57" t="str">
        <f>AE135&amp;AA135</f>
        <v>34</v>
      </c>
      <c r="AA135" s="71" t="str">
        <f>SUBSTITUTE(IFERROR(IF(#REF!*1&gt;0,UPPER(AF135&amp;" - "&amp;#REF!&amp;" руб. ["&amp;TRIM(SUBSTITUTE(SUBSTITUTE(" "&amp;R135&amp;" ",""" ","» ")," """," «"))&amp;"]"),""),""),"ОБЩЕСТВО С ОГРАНИЧЕННОЙ ОТВЕТСТВЕННОСТЬЮ","ООО")</f>
        <v/>
      </c>
      <c r="AB135" s="69" t="e">
        <f>VLOOKUP(F135,[2]Контракты!$A:$H,8,0)</f>
        <v>#N/A</v>
      </c>
      <c r="AC135" s="58"/>
      <c r="AD135" s="96">
        <v>167</v>
      </c>
      <c r="AE135" s="59">
        <v>34</v>
      </c>
      <c r="AF135" s="5" t="str">
        <f t="shared" si="27"/>
        <v>Тренировочные упражнения по английскому языку</v>
      </c>
      <c r="AG135" s="102"/>
      <c r="AH135" s="85">
        <f>AD135-H135</f>
        <v>21</v>
      </c>
    </row>
    <row r="136" spans="1:34" ht="15" hidden="1" customHeight="1" x14ac:dyDescent="0.25">
      <c r="A136" s="112"/>
      <c r="B136" s="112"/>
      <c r="C136" s="113"/>
      <c r="D136" s="114"/>
      <c r="E136" s="109"/>
      <c r="F136" s="71" t="s">
        <v>405</v>
      </c>
      <c r="G136" s="70">
        <v>207</v>
      </c>
      <c r="H136" s="101">
        <v>207</v>
      </c>
      <c r="I136" s="54"/>
      <c r="J136" s="26" t="s">
        <v>358</v>
      </c>
      <c r="K136" s="42"/>
      <c r="L136" s="70">
        <f t="shared" si="28"/>
        <v>207</v>
      </c>
      <c r="M136" s="110"/>
      <c r="N136" s="110"/>
      <c r="O136" s="110"/>
      <c r="P136" s="111"/>
      <c r="Q136" s="115"/>
      <c r="R136" s="53">
        <v>780501047271</v>
      </c>
      <c r="S136" s="44" t="s">
        <v>25</v>
      </c>
      <c r="T136" s="71" t="s">
        <v>239</v>
      </c>
      <c r="U136" s="87"/>
      <c r="V136" s="102"/>
      <c r="W136" s="102"/>
      <c r="X136" s="71" t="s">
        <v>192</v>
      </c>
      <c r="Y136" s="55" t="s">
        <v>229</v>
      </c>
      <c r="Z136" s="57" t="str">
        <f t="shared" si="22"/>
        <v>34</v>
      </c>
      <c r="AA136" s="71" t="str">
        <f>SUBSTITUTE(IFERROR(IF(#REF!*1&gt;0,UPPER(AF136&amp;" - "&amp;#REF!&amp;" руб. ["&amp;TRIM(SUBSTITUTE(SUBSTITUTE(" "&amp;R136&amp;" ",""" ","» ")," """," «"))&amp;"]"),""),""),"ОБЩЕСТВО С ОГРАНИЧЕННОЙ ОТВЕТСТВЕННОСТЬЮ","ООО")</f>
        <v/>
      </c>
      <c r="AB136" s="69" t="e">
        <f>VLOOKUP(F136,[2]Контракты!$A:$H,8,0)</f>
        <v>#N/A</v>
      </c>
      <c r="AC136" s="58"/>
      <c r="AD136" s="96">
        <v>207</v>
      </c>
      <c r="AE136" s="59">
        <v>34</v>
      </c>
      <c r="AF136" s="5" t="str">
        <f t="shared" si="27"/>
        <v>Тренировочные упражнения по английскому языку</v>
      </c>
      <c r="AG136" s="102"/>
      <c r="AH136" s="85">
        <f>AD136-H136</f>
        <v>0</v>
      </c>
    </row>
    <row r="137" spans="1:34" ht="15" hidden="1" customHeight="1" x14ac:dyDescent="0.25">
      <c r="A137" s="112"/>
      <c r="B137" s="112"/>
      <c r="C137" s="113"/>
      <c r="D137" s="114"/>
      <c r="E137" s="109"/>
      <c r="F137" s="71" t="s">
        <v>401</v>
      </c>
      <c r="G137" s="70">
        <v>142</v>
      </c>
      <c r="H137" s="89">
        <v>142</v>
      </c>
      <c r="I137" s="54"/>
      <c r="J137" s="26" t="s">
        <v>358</v>
      </c>
      <c r="K137" s="42"/>
      <c r="L137" s="70">
        <f t="shared" si="28"/>
        <v>142</v>
      </c>
      <c r="M137" s="110"/>
      <c r="N137" s="110"/>
      <c r="O137" s="110"/>
      <c r="P137" s="111"/>
      <c r="Q137" s="115"/>
      <c r="R137" s="63">
        <v>772735455227</v>
      </c>
      <c r="S137" s="71" t="s">
        <v>24</v>
      </c>
      <c r="T137" s="71" t="s">
        <v>239</v>
      </c>
      <c r="U137" s="87"/>
      <c r="V137" s="102"/>
      <c r="W137" s="102"/>
      <c r="X137" s="71" t="s">
        <v>192</v>
      </c>
      <c r="Y137" s="55" t="s">
        <v>230</v>
      </c>
      <c r="Z137" s="57" t="str">
        <f t="shared" si="22"/>
        <v>34</v>
      </c>
      <c r="AA137" s="71" t="str">
        <f>SUBSTITUTE(IFERROR(IF(#REF!*1&gt;0,UPPER(AF137&amp;" - "&amp;#REF!&amp;" руб. ["&amp;TRIM(SUBSTITUTE(SUBSTITUTE(" "&amp;R137&amp;" ",""" ","» ")," """," «"))&amp;"]"),""),""),"ОБЩЕСТВО С ОГРАНИЧЕННОЙ ОТВЕТСТВЕННОСТЬЮ","ООО")</f>
        <v/>
      </c>
      <c r="AB137" s="69" t="e">
        <f>VLOOKUP(F137,[2]Контракты!$A:$H,8,0)</f>
        <v>#N/A</v>
      </c>
      <c r="AC137" s="58"/>
      <c r="AE137" s="59">
        <v>34</v>
      </c>
      <c r="AF137" s="5" t="str">
        <f t="shared" si="27"/>
        <v>Тренировочные упражнения по английскому языку</v>
      </c>
      <c r="AG137" s="102"/>
    </row>
    <row r="138" spans="1:34" ht="15" customHeight="1" x14ac:dyDescent="0.25">
      <c r="A138" s="112"/>
      <c r="B138" s="112"/>
      <c r="C138" s="113"/>
      <c r="D138" s="114"/>
      <c r="E138" s="109"/>
      <c r="F138" s="76" t="s">
        <v>402</v>
      </c>
      <c r="G138" s="25">
        <v>168</v>
      </c>
      <c r="H138" s="25">
        <v>168</v>
      </c>
      <c r="I138" s="54"/>
      <c r="J138" s="28" t="s">
        <v>358</v>
      </c>
      <c r="K138" s="52"/>
      <c r="L138" s="25">
        <f t="shared" si="28"/>
        <v>168</v>
      </c>
      <c r="M138" s="110"/>
      <c r="N138" s="110"/>
      <c r="O138" s="110"/>
      <c r="P138" s="111"/>
      <c r="Q138" s="115"/>
      <c r="R138" s="64">
        <v>7721841549</v>
      </c>
      <c r="S138" s="5" t="s">
        <v>395</v>
      </c>
      <c r="T138" s="71" t="s">
        <v>239</v>
      </c>
      <c r="U138" s="87"/>
      <c r="V138" s="102"/>
      <c r="W138" s="102"/>
      <c r="X138" s="71" t="s">
        <v>192</v>
      </c>
      <c r="Y138" s="55" t="s">
        <v>231</v>
      </c>
      <c r="Z138" s="57" t="str">
        <f t="shared" si="22"/>
        <v>34</v>
      </c>
      <c r="AA138" s="71" t="str">
        <f>SUBSTITUTE(IFERROR(IF(#REF!*1&gt;0,UPPER(AF138&amp;" - "&amp;#REF!&amp;" руб. ["&amp;TRIM(SUBSTITUTE(SUBSTITUTE(" "&amp;R138&amp;" ",""" ","» ")," """," «"))&amp;"]"),""),""),"ОБЩЕСТВО С ОГРАНИЧЕННОЙ ОТВЕТСТВЕННОСТЬЮ","ООО")</f>
        <v/>
      </c>
      <c r="AB138" s="69" t="e">
        <f>VLOOKUP(F138,[2]Контракты!$A:$H,8,0)</f>
        <v>#N/A</v>
      </c>
      <c r="AC138" s="58"/>
      <c r="AE138" s="59">
        <v>34</v>
      </c>
      <c r="AF138" s="5" t="str">
        <f t="shared" si="27"/>
        <v>Тренировочные упражнения по английскому языку</v>
      </c>
      <c r="AG138" s="102"/>
      <c r="AH138" s="85"/>
    </row>
    <row r="139" spans="1:34" ht="15" hidden="1" customHeight="1" x14ac:dyDescent="0.25">
      <c r="A139" s="112" t="s">
        <v>357</v>
      </c>
      <c r="B139" s="112" t="s">
        <v>338</v>
      </c>
      <c r="C139" s="113" t="s">
        <v>232</v>
      </c>
      <c r="D139" s="114" t="s">
        <v>372</v>
      </c>
      <c r="E139" s="109" t="s">
        <v>21</v>
      </c>
      <c r="F139" s="71" t="s">
        <v>405</v>
      </c>
      <c r="G139" s="47">
        <v>146</v>
      </c>
      <c r="H139" s="99">
        <v>146</v>
      </c>
      <c r="I139" s="54"/>
      <c r="J139" s="26" t="s">
        <v>358</v>
      </c>
      <c r="K139" s="42"/>
      <c r="L139" s="70">
        <f t="shared" si="28"/>
        <v>146</v>
      </c>
      <c r="M139" s="110">
        <f>ROUND(_xlfn.STDEV.S(L139:L142),2)</f>
        <v>29.78</v>
      </c>
      <c r="N139" s="110">
        <f>ROUND(STDEV(L139:L142)*100/AVERAGE(L139:L142),2)</f>
        <v>17.97</v>
      </c>
      <c r="O139" s="110">
        <f>ROUND(AVERAGE(L139:L142),2)</f>
        <v>165.75</v>
      </c>
      <c r="P139" s="111">
        <v>165.75</v>
      </c>
      <c r="Q139" s="115">
        <f t="shared" si="26"/>
        <v>0</v>
      </c>
      <c r="R139" s="64">
        <v>7715833973</v>
      </c>
      <c r="S139" s="5" t="s">
        <v>30</v>
      </c>
      <c r="T139" s="71" t="s">
        <v>239</v>
      </c>
      <c r="U139" s="87"/>
      <c r="V139" s="102"/>
      <c r="W139" s="102" t="s">
        <v>322</v>
      </c>
      <c r="X139" s="71" t="s">
        <v>192</v>
      </c>
      <c r="Y139" s="55" t="s">
        <v>233</v>
      </c>
      <c r="Z139" s="57" t="str">
        <f>AE139&amp;AA139</f>
        <v>35</v>
      </c>
      <c r="AA139" s="71" t="str">
        <f>SUBSTITUTE(IFERROR(IF(#REF!*1&gt;0,UPPER(AF139&amp;" - "&amp;#REF!&amp;" руб. ["&amp;TRIM(SUBSTITUTE(SUBSTITUTE(" "&amp;R139&amp;" ",""" ","» ")," """," «"))&amp;"]"),""),""),"ОБЩЕСТВО С ОГРАНИЧЕННОЙ ОТВЕТСТВЕННОСТЬЮ","ООО")</f>
        <v/>
      </c>
      <c r="AB139" s="69" t="e">
        <f>VLOOKUP(F139,[2]Контракты!$A:$H,8,0)</f>
        <v>#N/A</v>
      </c>
      <c r="AC139" s="58"/>
      <c r="AD139" s="96">
        <v>167</v>
      </c>
      <c r="AE139" s="59">
        <v>35</v>
      </c>
      <c r="AF139" s="5" t="str">
        <f t="shared" si="27"/>
        <v>Тренировочные упражнения по английскому языку</v>
      </c>
      <c r="AG139" s="102" t="s">
        <v>322</v>
      </c>
      <c r="AH139" s="85">
        <f>AD139-H139</f>
        <v>21</v>
      </c>
    </row>
    <row r="140" spans="1:34" ht="15" hidden="1" customHeight="1" x14ac:dyDescent="0.25">
      <c r="A140" s="112"/>
      <c r="B140" s="112"/>
      <c r="C140" s="113"/>
      <c r="D140" s="114"/>
      <c r="E140" s="109"/>
      <c r="F140" s="71" t="s">
        <v>405</v>
      </c>
      <c r="G140" s="70">
        <v>207</v>
      </c>
      <c r="H140" s="101">
        <v>207</v>
      </c>
      <c r="I140" s="54"/>
      <c r="J140" s="26" t="s">
        <v>358</v>
      </c>
      <c r="K140" s="42"/>
      <c r="L140" s="70">
        <f t="shared" si="28"/>
        <v>207</v>
      </c>
      <c r="M140" s="110"/>
      <c r="N140" s="110"/>
      <c r="O140" s="110"/>
      <c r="P140" s="111"/>
      <c r="Q140" s="115"/>
      <c r="R140" s="53">
        <v>780501047271</v>
      </c>
      <c r="S140" s="44" t="s">
        <v>25</v>
      </c>
      <c r="T140" s="71" t="s">
        <v>239</v>
      </c>
      <c r="U140" s="87"/>
      <c r="V140" s="102"/>
      <c r="W140" s="102"/>
      <c r="X140" s="71" t="s">
        <v>192</v>
      </c>
      <c r="Y140" s="55" t="s">
        <v>234</v>
      </c>
      <c r="Z140" s="57" t="str">
        <f t="shared" si="22"/>
        <v>35</v>
      </c>
      <c r="AA140" s="71" t="str">
        <f>SUBSTITUTE(IFERROR(IF(#REF!*1&gt;0,UPPER(AF140&amp;" - "&amp;#REF!&amp;" руб. ["&amp;TRIM(SUBSTITUTE(SUBSTITUTE(" "&amp;R140&amp;" ",""" ","» ")," """," «"))&amp;"]"),""),""),"ОБЩЕСТВО С ОГРАНИЧЕННОЙ ОТВЕТСТВЕННОСТЬЮ","ООО")</f>
        <v/>
      </c>
      <c r="AB140" s="69" t="e">
        <f>VLOOKUP(F140,[2]Контракты!$A:$H,8,0)</f>
        <v>#N/A</v>
      </c>
      <c r="AC140" s="58"/>
      <c r="AD140" s="96">
        <v>207</v>
      </c>
      <c r="AE140" s="59">
        <v>35</v>
      </c>
      <c r="AF140" s="5" t="str">
        <f t="shared" si="27"/>
        <v>Тренировочные упражнения по английскому языку</v>
      </c>
      <c r="AG140" s="102"/>
      <c r="AH140" s="85">
        <f>AD140-H140</f>
        <v>0</v>
      </c>
    </row>
    <row r="141" spans="1:34" ht="15" hidden="1" customHeight="1" x14ac:dyDescent="0.25">
      <c r="A141" s="112"/>
      <c r="B141" s="112"/>
      <c r="C141" s="113"/>
      <c r="D141" s="114"/>
      <c r="E141" s="109"/>
      <c r="F141" s="71" t="s">
        <v>401</v>
      </c>
      <c r="G141" s="70">
        <v>142</v>
      </c>
      <c r="H141" s="89">
        <v>142</v>
      </c>
      <c r="I141" s="54"/>
      <c r="J141" s="26" t="s">
        <v>358</v>
      </c>
      <c r="K141" s="42"/>
      <c r="L141" s="70">
        <f t="shared" si="28"/>
        <v>142</v>
      </c>
      <c r="M141" s="110"/>
      <c r="N141" s="110"/>
      <c r="O141" s="110"/>
      <c r="P141" s="111"/>
      <c r="Q141" s="115"/>
      <c r="R141" s="63">
        <v>772735455227</v>
      </c>
      <c r="S141" s="71" t="s">
        <v>24</v>
      </c>
      <c r="T141" s="71" t="s">
        <v>239</v>
      </c>
      <c r="U141" s="87"/>
      <c r="V141" s="102"/>
      <c r="W141" s="102"/>
      <c r="X141" s="71" t="s">
        <v>192</v>
      </c>
      <c r="Y141" s="55" t="s">
        <v>235</v>
      </c>
      <c r="Z141" s="57" t="str">
        <f t="shared" si="22"/>
        <v>35</v>
      </c>
      <c r="AA141" s="71" t="str">
        <f>SUBSTITUTE(IFERROR(IF(#REF!*1&gt;0,UPPER(AF141&amp;" - "&amp;#REF!&amp;" руб. ["&amp;TRIM(SUBSTITUTE(SUBSTITUTE(" "&amp;R141&amp;" ",""" ","» ")," """," «"))&amp;"]"),""),""),"ОБЩЕСТВО С ОГРАНИЧЕННОЙ ОТВЕТСТВЕННОСТЬЮ","ООО")</f>
        <v/>
      </c>
      <c r="AB141" s="69" t="e">
        <f>VLOOKUP(F141,[2]Контракты!$A:$H,8,0)</f>
        <v>#N/A</v>
      </c>
      <c r="AC141" s="58"/>
      <c r="AE141" s="59">
        <v>35</v>
      </c>
      <c r="AF141" s="5" t="str">
        <f t="shared" si="27"/>
        <v>Тренировочные упражнения по английскому языку</v>
      </c>
      <c r="AG141" s="102"/>
    </row>
    <row r="142" spans="1:34" ht="15" customHeight="1" x14ac:dyDescent="0.25">
      <c r="A142" s="112"/>
      <c r="B142" s="112"/>
      <c r="C142" s="113"/>
      <c r="D142" s="114"/>
      <c r="E142" s="109"/>
      <c r="F142" s="76" t="s">
        <v>402</v>
      </c>
      <c r="G142" s="25">
        <v>168</v>
      </c>
      <c r="H142" s="25">
        <v>168</v>
      </c>
      <c r="I142" s="54"/>
      <c r="J142" s="28" t="s">
        <v>358</v>
      </c>
      <c r="K142" s="52"/>
      <c r="L142" s="25">
        <f t="shared" si="28"/>
        <v>168</v>
      </c>
      <c r="M142" s="110"/>
      <c r="N142" s="110"/>
      <c r="O142" s="110"/>
      <c r="P142" s="111"/>
      <c r="Q142" s="115"/>
      <c r="R142" s="64">
        <v>7721841549</v>
      </c>
      <c r="S142" s="5" t="s">
        <v>395</v>
      </c>
      <c r="T142" s="71" t="s">
        <v>239</v>
      </c>
      <c r="U142" s="87"/>
      <c r="V142" s="102"/>
      <c r="W142" s="102"/>
      <c r="X142" s="71" t="s">
        <v>192</v>
      </c>
      <c r="Y142" s="55" t="s">
        <v>236</v>
      </c>
      <c r="Z142" s="57" t="str">
        <f t="shared" si="22"/>
        <v>35</v>
      </c>
      <c r="AA142" s="71" t="str">
        <f>SUBSTITUTE(IFERROR(IF(#REF!*1&gt;0,UPPER(AF142&amp;" - "&amp;#REF!&amp;" руб. ["&amp;TRIM(SUBSTITUTE(SUBSTITUTE(" "&amp;R142&amp;" ",""" ","» ")," """," «"))&amp;"]"),""),""),"ОБЩЕСТВО С ОГРАНИЧЕННОЙ ОТВЕТСТВЕННОСТЬЮ","ООО")</f>
        <v/>
      </c>
      <c r="AB142" s="69" t="e">
        <f>VLOOKUP(F142,[2]Контракты!$A:$H,8,0)</f>
        <v>#N/A</v>
      </c>
      <c r="AC142" s="58"/>
      <c r="AE142" s="59">
        <v>35</v>
      </c>
      <c r="AF142" s="5" t="str">
        <f t="shared" si="27"/>
        <v>Тренировочные упражнения по английскому языку</v>
      </c>
      <c r="AG142" s="102"/>
      <c r="AH142" s="85"/>
    </row>
    <row r="143" spans="1:34" ht="15" hidden="1" customHeight="1" x14ac:dyDescent="0.25">
      <c r="A143" s="109" t="s">
        <v>357</v>
      </c>
      <c r="B143" s="109" t="s">
        <v>339</v>
      </c>
      <c r="C143" s="113" t="s">
        <v>237</v>
      </c>
      <c r="D143" s="103" t="s">
        <v>238</v>
      </c>
      <c r="E143" s="109" t="s">
        <v>21</v>
      </c>
      <c r="F143" s="71" t="s">
        <v>405</v>
      </c>
      <c r="G143" s="47">
        <v>925</v>
      </c>
      <c r="H143" s="99">
        <v>925</v>
      </c>
      <c r="I143" s="54"/>
      <c r="J143" s="28" t="s">
        <v>358</v>
      </c>
      <c r="K143" s="52"/>
      <c r="L143" s="70">
        <f t="shared" si="28"/>
        <v>925</v>
      </c>
      <c r="M143" s="110">
        <f>ROUND(_xlfn.STDEV.S(L143:L145),2)</f>
        <v>76.150000000000006</v>
      </c>
      <c r="N143" s="110">
        <f>ROUND(STDEV(L143:L145)*100/AVERAGE(L143:L145),2)</f>
        <v>8.82</v>
      </c>
      <c r="O143" s="110">
        <f>ROUND(AVERAGE(L143:L145),2)</f>
        <v>863</v>
      </c>
      <c r="P143" s="111">
        <v>863</v>
      </c>
      <c r="Q143" s="115">
        <f t="shared" si="26"/>
        <v>0</v>
      </c>
      <c r="R143" s="64">
        <v>7715833973</v>
      </c>
      <c r="S143" s="5" t="s">
        <v>30</v>
      </c>
      <c r="T143" s="71" t="s">
        <v>239</v>
      </c>
      <c r="U143" s="87"/>
      <c r="V143" s="102"/>
      <c r="W143" s="102" t="s">
        <v>323</v>
      </c>
      <c r="X143" s="71" t="s">
        <v>192</v>
      </c>
      <c r="Y143" s="55" t="s">
        <v>240</v>
      </c>
      <c r="Z143" s="57" t="str">
        <f>AE143&amp;AA143</f>
        <v>36</v>
      </c>
      <c r="AA143" s="71" t="str">
        <f>SUBSTITUTE(IFERROR(IF(#REF!*1&gt;0,UPPER(AF143&amp;" - "&amp;#REF!&amp;" руб. ["&amp;TRIM(SUBSTITUTE(SUBSTITUTE(" "&amp;R143&amp;" ",""" ","» ")," """," «"))&amp;"]"),""),""),"ОБЩЕСТВО С ОГРАНИЧЕННОЙ ОТВЕТСТВЕННОСТЬЮ","ООО")</f>
        <v/>
      </c>
      <c r="AB143" s="69" t="e">
        <f>VLOOKUP(F143,[2]Контракты!$A:$H,8,0)</f>
        <v>#N/A</v>
      </c>
      <c r="AC143" s="58"/>
      <c r="AD143" s="97">
        <v>1072</v>
      </c>
      <c r="AE143" s="59">
        <v>36</v>
      </c>
      <c r="AF143" s="5" t="str">
        <f t="shared" si="27"/>
        <v>Учебные пособия по немецкому языку</v>
      </c>
      <c r="AG143" s="102" t="s">
        <v>323</v>
      </c>
      <c r="AH143" s="85">
        <f>AD143-H143</f>
        <v>147</v>
      </c>
    </row>
    <row r="144" spans="1:34" ht="15" hidden="1" customHeight="1" x14ac:dyDescent="0.25">
      <c r="A144" s="109"/>
      <c r="B144" s="109"/>
      <c r="C144" s="113"/>
      <c r="D144" s="116"/>
      <c r="E144" s="109"/>
      <c r="F144" s="71" t="s">
        <v>401</v>
      </c>
      <c r="G144" s="70">
        <v>778</v>
      </c>
      <c r="H144" s="89">
        <v>778</v>
      </c>
      <c r="I144" s="54"/>
      <c r="J144" s="28" t="s">
        <v>358</v>
      </c>
      <c r="K144" s="52"/>
      <c r="L144" s="70">
        <f t="shared" si="28"/>
        <v>778</v>
      </c>
      <c r="M144" s="110"/>
      <c r="N144" s="110"/>
      <c r="O144" s="110"/>
      <c r="P144" s="111"/>
      <c r="Q144" s="115"/>
      <c r="R144" s="63">
        <v>772735455227</v>
      </c>
      <c r="S144" s="71" t="s">
        <v>24</v>
      </c>
      <c r="T144" s="71" t="s">
        <v>239</v>
      </c>
      <c r="U144" s="87"/>
      <c r="V144" s="102"/>
      <c r="W144" s="102"/>
      <c r="X144" s="71" t="s">
        <v>192</v>
      </c>
      <c r="Y144" s="55" t="s">
        <v>241</v>
      </c>
      <c r="Z144" s="57" t="str">
        <f t="shared" si="22"/>
        <v>36</v>
      </c>
      <c r="AA144" s="71" t="str">
        <f>SUBSTITUTE(IFERROR(IF(#REF!*1&gt;0,UPPER(AF144&amp;" - "&amp;#REF!&amp;" руб. ["&amp;TRIM(SUBSTITUTE(SUBSTITUTE(" "&amp;R144&amp;" ",""" ","» ")," """," «"))&amp;"]"),""),""),"ОБЩЕСТВО С ОГРАНИЧЕННОЙ ОТВЕТСТВЕННОСТЬЮ","ООО")</f>
        <v/>
      </c>
      <c r="AB144" s="69" t="e">
        <f>VLOOKUP(F144,[2]Контракты!$A:$H,8,0)</f>
        <v>#N/A</v>
      </c>
      <c r="AC144" s="58"/>
      <c r="AE144" s="59">
        <v>36</v>
      </c>
      <c r="AF144" s="5" t="str">
        <f t="shared" si="27"/>
        <v>Учебные пособия по немецкому языку</v>
      </c>
      <c r="AG144" s="102"/>
    </row>
    <row r="145" spans="1:34" ht="15" customHeight="1" x14ac:dyDescent="0.25">
      <c r="A145" s="109"/>
      <c r="B145" s="109"/>
      <c r="C145" s="113"/>
      <c r="D145" s="116"/>
      <c r="E145" s="109"/>
      <c r="F145" s="76" t="s">
        <v>402</v>
      </c>
      <c r="G145" s="25">
        <v>886</v>
      </c>
      <c r="H145" s="25">
        <v>886</v>
      </c>
      <c r="I145" s="54"/>
      <c r="J145" s="28" t="s">
        <v>358</v>
      </c>
      <c r="K145" s="52"/>
      <c r="L145" s="25">
        <f t="shared" si="28"/>
        <v>886</v>
      </c>
      <c r="M145" s="110"/>
      <c r="N145" s="110"/>
      <c r="O145" s="110"/>
      <c r="P145" s="111"/>
      <c r="Q145" s="115"/>
      <c r="R145" s="53">
        <v>7721841549</v>
      </c>
      <c r="S145" s="71" t="s">
        <v>395</v>
      </c>
      <c r="T145" s="71" t="s">
        <v>239</v>
      </c>
      <c r="U145" s="87"/>
      <c r="V145" s="102"/>
      <c r="W145" s="102"/>
      <c r="X145" s="71" t="s">
        <v>192</v>
      </c>
      <c r="Y145" s="55" t="s">
        <v>242</v>
      </c>
      <c r="Z145" s="57" t="str">
        <f t="shared" si="22"/>
        <v>36</v>
      </c>
      <c r="AA145" s="71" t="str">
        <f>SUBSTITUTE(IFERROR(IF(#REF!*1&gt;0,UPPER(AF145&amp;" - "&amp;#REF!&amp;" руб. ["&amp;TRIM(SUBSTITUTE(SUBSTITUTE(" "&amp;R145&amp;" ",""" ","» ")," """," «"))&amp;"]"),""),""),"ОБЩЕСТВО С ОГРАНИЧЕННОЙ ОТВЕТСТВЕННОСТЬЮ","ООО")</f>
        <v/>
      </c>
      <c r="AB145" s="69" t="e">
        <f>VLOOKUP(F145,[2]Контракты!$A:$H,8,0)</f>
        <v>#N/A</v>
      </c>
      <c r="AC145" s="58"/>
      <c r="AE145" s="59">
        <v>36</v>
      </c>
      <c r="AF145" s="5" t="str">
        <f t="shared" si="27"/>
        <v>Учебные пособия по немецкому языку</v>
      </c>
      <c r="AG145" s="102"/>
      <c r="AH145" s="85"/>
    </row>
    <row r="146" spans="1:34" ht="15" hidden="1" customHeight="1" x14ac:dyDescent="0.25">
      <c r="A146" s="112" t="s">
        <v>357</v>
      </c>
      <c r="B146" s="112" t="s">
        <v>340</v>
      </c>
      <c r="C146" s="113" t="s">
        <v>244</v>
      </c>
      <c r="D146" s="114" t="s">
        <v>373</v>
      </c>
      <c r="E146" s="109" t="s">
        <v>21</v>
      </c>
      <c r="F146" s="71" t="s">
        <v>401</v>
      </c>
      <c r="G146" s="70">
        <v>302</v>
      </c>
      <c r="H146" s="89">
        <v>302</v>
      </c>
      <c r="I146" s="54"/>
      <c r="J146" s="26" t="s">
        <v>358</v>
      </c>
      <c r="K146" s="42"/>
      <c r="L146" s="70">
        <f t="shared" si="28"/>
        <v>302</v>
      </c>
      <c r="M146" s="110">
        <f>ROUND(_xlfn.STDEV.S(L146:L148),2)</f>
        <v>21.01</v>
      </c>
      <c r="N146" s="110">
        <f>ROUND(STDEV(L146:L148)*100/AVERAGE(L146:L148),2)</f>
        <v>6.51</v>
      </c>
      <c r="O146" s="110">
        <f>ROUND(AVERAGE(L146:L148),2)</f>
        <v>322.72000000000003</v>
      </c>
      <c r="P146" s="111">
        <v>322.72000000000003</v>
      </c>
      <c r="Q146" s="115">
        <f t="shared" si="26"/>
        <v>0</v>
      </c>
      <c r="R146" s="63">
        <v>772735455227</v>
      </c>
      <c r="S146" s="71" t="s">
        <v>24</v>
      </c>
      <c r="T146" s="71" t="s">
        <v>239</v>
      </c>
      <c r="U146" s="87"/>
      <c r="V146" s="102"/>
      <c r="W146" s="102" t="s">
        <v>323</v>
      </c>
      <c r="X146" s="71" t="s">
        <v>192</v>
      </c>
      <c r="Y146" s="55" t="s">
        <v>245</v>
      </c>
      <c r="Z146" s="57" t="str">
        <f t="shared" ref="Z146" si="29">AE146&amp;AA146</f>
        <v>37</v>
      </c>
      <c r="AA146" s="71" t="str">
        <f>SUBSTITUTE(IFERROR(IF(#REF!*1&gt;0,UPPER(AF146&amp;" - "&amp;#REF!&amp;" руб. ["&amp;TRIM(SUBSTITUTE(SUBSTITUTE(" "&amp;R146&amp;" ",""" ","» ")," """," «"))&amp;"]"),""),""),"ОБЩЕСТВО С ОГРАНИЧЕННОЙ ОТВЕТСТВЕННОСТЬЮ","ООО")</f>
        <v/>
      </c>
      <c r="AB146" s="69" t="e">
        <f>VLOOKUP(F146,[2]Контракты!$A:$H,8,0)</f>
        <v>#N/A</v>
      </c>
      <c r="AC146" s="58"/>
      <c r="AE146" s="59">
        <v>37</v>
      </c>
      <c r="AF146" s="5" t="str">
        <f t="shared" si="27"/>
        <v>Учебные пособия по немецкому языку</v>
      </c>
      <c r="AG146" s="102" t="s">
        <v>323</v>
      </c>
    </row>
    <row r="147" spans="1:34" ht="15" customHeight="1" x14ac:dyDescent="0.25">
      <c r="A147" s="112"/>
      <c r="B147" s="112"/>
      <c r="C147" s="113"/>
      <c r="D147" s="114"/>
      <c r="E147" s="109"/>
      <c r="F147" s="88" t="s">
        <v>404</v>
      </c>
      <c r="G147" s="70">
        <v>344</v>
      </c>
      <c r="H147" s="89">
        <v>344</v>
      </c>
      <c r="I147" s="54"/>
      <c r="J147" s="28" t="s">
        <v>358</v>
      </c>
      <c r="K147" s="52"/>
      <c r="L147" s="70">
        <f t="shared" si="28"/>
        <v>344</v>
      </c>
      <c r="M147" s="110"/>
      <c r="N147" s="110"/>
      <c r="O147" s="110"/>
      <c r="P147" s="111"/>
      <c r="Q147" s="115"/>
      <c r="R147" s="53">
        <v>7721841549</v>
      </c>
      <c r="S147" s="71" t="s">
        <v>395</v>
      </c>
      <c r="T147" s="71" t="s">
        <v>239</v>
      </c>
      <c r="U147" s="87"/>
      <c r="V147" s="102"/>
      <c r="W147" s="102"/>
      <c r="X147" s="71" t="s">
        <v>192</v>
      </c>
      <c r="Y147" s="55" t="s">
        <v>246</v>
      </c>
      <c r="Z147" s="57" t="str">
        <f t="shared" si="22"/>
        <v>37</v>
      </c>
      <c r="AA147" s="71" t="str">
        <f>SUBSTITUTE(IFERROR(IF(#REF!*1&gt;0,UPPER(AF147&amp;" - "&amp;#REF!&amp;" руб. ["&amp;TRIM(SUBSTITUTE(SUBSTITUTE(" "&amp;R147&amp;" ",""" ","» ")," """," «"))&amp;"]"),""),""),"ОБЩЕСТВО С ОГРАНИЧЕННОЙ ОТВЕТСТВЕННОСТЬЮ","ООО")</f>
        <v/>
      </c>
      <c r="AB147" s="69" t="e">
        <f>VLOOKUP(F147,[2]Контракты!$A:$H,8,0)</f>
        <v>#N/A</v>
      </c>
      <c r="AC147" s="58"/>
      <c r="AE147" s="59">
        <v>37</v>
      </c>
      <c r="AF147" s="5" t="str">
        <f t="shared" si="27"/>
        <v>Учебные пособия по немецкому языку</v>
      </c>
      <c r="AG147" s="102"/>
      <c r="AH147" s="85"/>
    </row>
    <row r="148" spans="1:34" ht="15" hidden="1" customHeight="1" x14ac:dyDescent="0.25">
      <c r="A148" s="112"/>
      <c r="B148" s="112"/>
      <c r="C148" s="113"/>
      <c r="D148" s="114"/>
      <c r="E148" s="109"/>
      <c r="F148" s="23" t="s">
        <v>403</v>
      </c>
      <c r="G148" s="25">
        <v>322.16000000000003</v>
      </c>
      <c r="H148" s="25">
        <v>322.16000000000003</v>
      </c>
      <c r="I148" s="54"/>
      <c r="J148" s="28" t="s">
        <v>358</v>
      </c>
      <c r="K148" s="52"/>
      <c r="L148" s="25">
        <f t="shared" si="28"/>
        <v>322.16000000000003</v>
      </c>
      <c r="M148" s="110"/>
      <c r="N148" s="110"/>
      <c r="O148" s="110"/>
      <c r="P148" s="111"/>
      <c r="Q148" s="115"/>
      <c r="R148" s="53">
        <v>7801508102</v>
      </c>
      <c r="S148" s="71" t="s">
        <v>243</v>
      </c>
      <c r="T148" s="71" t="s">
        <v>239</v>
      </c>
      <c r="U148" s="87"/>
      <c r="V148" s="102"/>
      <c r="W148" s="102"/>
      <c r="X148" s="71" t="s">
        <v>192</v>
      </c>
      <c r="Y148" s="72">
        <v>225006</v>
      </c>
      <c r="Z148" s="57" t="str">
        <f t="shared" si="22"/>
        <v>37</v>
      </c>
      <c r="AA148" s="71" t="str">
        <f>SUBSTITUTE(IFERROR(IF(#REF!*1&gt;0,UPPER(AF148&amp;" - "&amp;#REF!&amp;" руб. ["&amp;TRIM(SUBSTITUTE(SUBSTITUTE(" "&amp;R148&amp;" ",""" ","» ")," """," «"))&amp;"]"),""),""),"ОБЩЕСТВО С ОГРАНИЧЕННОЙ ОТВЕТСТВЕННОСТЬЮ","ООО")</f>
        <v/>
      </c>
      <c r="AB148" s="69" t="e">
        <f>VLOOKUP(F148,[2]Контракты!$A:$H,8,0)</f>
        <v>#N/A</v>
      </c>
      <c r="AC148" s="58"/>
      <c r="AE148" s="59">
        <v>37</v>
      </c>
      <c r="AF148" s="5" t="str">
        <f t="shared" si="27"/>
        <v>Учебные пособия по немецкому языку</v>
      </c>
      <c r="AG148" s="102"/>
    </row>
    <row r="149" spans="1:34" ht="15" hidden="1" customHeight="1" x14ac:dyDescent="0.25">
      <c r="A149" s="112" t="s">
        <v>357</v>
      </c>
      <c r="B149" s="112" t="s">
        <v>341</v>
      </c>
      <c r="C149" s="113" t="s">
        <v>247</v>
      </c>
      <c r="D149" s="114" t="s">
        <v>374</v>
      </c>
      <c r="E149" s="109" t="s">
        <v>21</v>
      </c>
      <c r="F149" s="71" t="s">
        <v>405</v>
      </c>
      <c r="G149" s="70">
        <v>147</v>
      </c>
      <c r="H149" s="101">
        <v>147</v>
      </c>
      <c r="I149" s="54"/>
      <c r="J149" s="28" t="s">
        <v>358</v>
      </c>
      <c r="K149" s="52"/>
      <c r="L149" s="70">
        <f t="shared" si="28"/>
        <v>147</v>
      </c>
      <c r="M149" s="110">
        <f>ROUND(_xlfn.STDEV.S(L149:L152),2)</f>
        <v>19.399999999999999</v>
      </c>
      <c r="N149" s="110">
        <f>ROUND(STDEV(L149:L152)*100/AVERAGE(L149:L152),2)</f>
        <v>15.56</v>
      </c>
      <c r="O149" s="110">
        <f>ROUND(AVERAGE(L149:L152),2)</f>
        <v>124.67</v>
      </c>
      <c r="P149" s="111">
        <v>124.67</v>
      </c>
      <c r="Q149" s="115">
        <f t="shared" si="26"/>
        <v>0</v>
      </c>
      <c r="R149" s="53">
        <v>780501047271</v>
      </c>
      <c r="S149" s="44" t="s">
        <v>25</v>
      </c>
      <c r="T149" s="71" t="s">
        <v>239</v>
      </c>
      <c r="U149" s="87"/>
      <c r="V149" s="102"/>
      <c r="W149" s="102" t="s">
        <v>324</v>
      </c>
      <c r="X149" s="71" t="s">
        <v>192</v>
      </c>
      <c r="Y149" s="55" t="s">
        <v>248</v>
      </c>
      <c r="Z149" s="57" t="str">
        <f t="shared" si="22"/>
        <v>38</v>
      </c>
      <c r="AA149" s="71" t="str">
        <f>SUBSTITUTE(IFERROR(IF(#REF!*1&gt;0,UPPER(AF149&amp;" - "&amp;#REF!&amp;" руб. ["&amp;TRIM(SUBSTITUTE(SUBSTITUTE(" "&amp;R149&amp;" ",""" ","» ")," """," «"))&amp;"]"),""),""),"ОБЩЕСТВО С ОГРАНИЧЕННОЙ ОТВЕТСТВЕННОСТЬЮ","ООО")</f>
        <v/>
      </c>
      <c r="AB149" s="69" t="e">
        <f>VLOOKUP(F149,[2]Контракты!$A:$H,8,0)</f>
        <v>#N/A</v>
      </c>
      <c r="AC149" s="58"/>
      <c r="AD149" s="96">
        <v>147</v>
      </c>
      <c r="AE149" s="59">
        <v>38</v>
      </c>
      <c r="AF149" s="5" t="str">
        <f t="shared" si="27"/>
        <v>Экспресс-диагностика по русскому языку</v>
      </c>
      <c r="AG149" s="102" t="s">
        <v>324</v>
      </c>
      <c r="AH149" s="85">
        <f>AD149-H149</f>
        <v>0</v>
      </c>
    </row>
    <row r="150" spans="1:34" ht="15" hidden="1" customHeight="1" x14ac:dyDescent="0.25">
      <c r="A150" s="112"/>
      <c r="B150" s="112"/>
      <c r="C150" s="113"/>
      <c r="D150" s="114"/>
      <c r="E150" s="109"/>
      <c r="F150" s="71" t="s">
        <v>401</v>
      </c>
      <c r="G150" s="70">
        <v>115</v>
      </c>
      <c r="H150" s="89">
        <v>115</v>
      </c>
      <c r="I150" s="54"/>
      <c r="J150" s="28" t="s">
        <v>358</v>
      </c>
      <c r="K150" s="52"/>
      <c r="L150" s="70">
        <f t="shared" si="28"/>
        <v>115</v>
      </c>
      <c r="M150" s="110"/>
      <c r="N150" s="110"/>
      <c r="O150" s="110"/>
      <c r="P150" s="111"/>
      <c r="Q150" s="115"/>
      <c r="R150" s="63">
        <v>772735455227</v>
      </c>
      <c r="S150" s="71" t="s">
        <v>24</v>
      </c>
      <c r="T150" s="71" t="s">
        <v>239</v>
      </c>
      <c r="U150" s="87"/>
      <c r="V150" s="102"/>
      <c r="W150" s="102"/>
      <c r="X150" s="71" t="s">
        <v>192</v>
      </c>
      <c r="Y150" s="55" t="s">
        <v>249</v>
      </c>
      <c r="Z150" s="57" t="str">
        <f t="shared" si="22"/>
        <v>38</v>
      </c>
      <c r="AA150" s="71" t="str">
        <f>SUBSTITUTE(IFERROR(IF(#REF!*1&gt;0,UPPER(AF150&amp;" - "&amp;#REF!&amp;" руб. ["&amp;TRIM(SUBSTITUTE(SUBSTITUTE(" "&amp;R150&amp;" ",""" ","» ")," """," «"))&amp;"]"),""),""),"ОБЩЕСТВО С ОГРАНИЧЕННОЙ ОТВЕТСТВЕННОСТЬЮ","ООО")</f>
        <v/>
      </c>
      <c r="AB150" s="69" t="e">
        <f>VLOOKUP(F150,[2]Контракты!$A:$H,8,0)</f>
        <v>#N/A</v>
      </c>
      <c r="AC150" s="58"/>
      <c r="AE150" s="59">
        <v>38</v>
      </c>
      <c r="AF150" s="5" t="str">
        <f t="shared" si="27"/>
        <v>Экспресс-диагностика по русскому языку</v>
      </c>
      <c r="AG150" s="102"/>
    </row>
    <row r="151" spans="1:34" ht="15" customHeight="1" x14ac:dyDescent="0.25">
      <c r="A151" s="112"/>
      <c r="B151" s="112"/>
      <c r="C151" s="113"/>
      <c r="D151" s="114"/>
      <c r="E151" s="109"/>
      <c r="F151" s="76" t="s">
        <v>402</v>
      </c>
      <c r="G151" s="25">
        <v>112</v>
      </c>
      <c r="H151" s="25">
        <v>112</v>
      </c>
      <c r="I151" s="54"/>
      <c r="J151" s="28" t="s">
        <v>358</v>
      </c>
      <c r="K151" s="52"/>
      <c r="L151" s="25">
        <f t="shared" si="28"/>
        <v>112</v>
      </c>
      <c r="M151" s="110"/>
      <c r="N151" s="110"/>
      <c r="O151" s="110"/>
      <c r="P151" s="111"/>
      <c r="Q151" s="115"/>
      <c r="R151" s="53">
        <v>7721841549</v>
      </c>
      <c r="S151" s="71" t="s">
        <v>395</v>
      </c>
      <c r="T151" s="71" t="s">
        <v>239</v>
      </c>
      <c r="U151" s="87"/>
      <c r="V151" s="102"/>
      <c r="W151" s="102"/>
      <c r="X151" s="71" t="s">
        <v>192</v>
      </c>
      <c r="Y151" s="55" t="s">
        <v>250</v>
      </c>
      <c r="Z151" s="57" t="str">
        <f t="shared" si="22"/>
        <v>38</v>
      </c>
      <c r="AA151" s="71" t="str">
        <f>SUBSTITUTE(IFERROR(IF(#REF!*1&gt;0,UPPER(AF151&amp;" - "&amp;#REF!&amp;" руб. ["&amp;TRIM(SUBSTITUTE(SUBSTITUTE(" "&amp;R151&amp;" ",""" ","» ")," """," «"))&amp;"]"),""),""),"ОБЩЕСТВО С ОГРАНИЧЕННОЙ ОТВЕТСТВЕННОСТЬЮ","ООО")</f>
        <v/>
      </c>
      <c r="AB151" s="69" t="e">
        <f>VLOOKUP(F151,[2]Контракты!$A:$H,8,0)</f>
        <v>#N/A</v>
      </c>
      <c r="AC151" s="58"/>
      <c r="AE151" s="59">
        <v>38</v>
      </c>
      <c r="AF151" s="5" t="str">
        <f t="shared" si="27"/>
        <v>Экспресс-диагностика по русскому языку</v>
      </c>
      <c r="AG151" s="102"/>
      <c r="AH151" s="85"/>
    </row>
    <row r="152" spans="1:34" ht="15" hidden="1" customHeight="1" x14ac:dyDescent="0.25">
      <c r="A152" s="112"/>
      <c r="B152" s="112"/>
      <c r="C152" s="113"/>
      <c r="D152" s="114"/>
      <c r="E152" s="109"/>
      <c r="F152" s="23" t="s">
        <v>403</v>
      </c>
      <c r="G152" s="25">
        <v>178.18</v>
      </c>
      <c r="H152" s="25">
        <v>178.18</v>
      </c>
      <c r="I152" s="54"/>
      <c r="J152" s="28" t="s">
        <v>358</v>
      </c>
      <c r="K152" s="52"/>
      <c r="L152" s="25"/>
      <c r="M152" s="110"/>
      <c r="N152" s="110"/>
      <c r="O152" s="110"/>
      <c r="P152" s="111"/>
      <c r="Q152" s="115"/>
      <c r="R152" s="53">
        <v>7801508102</v>
      </c>
      <c r="S152" s="71" t="s">
        <v>243</v>
      </c>
      <c r="T152" s="71" t="s">
        <v>239</v>
      </c>
      <c r="U152" s="87"/>
      <c r="V152" s="102"/>
      <c r="W152" s="102"/>
      <c r="X152" s="71" t="s">
        <v>192</v>
      </c>
      <c r="Y152" s="67">
        <v>111045</v>
      </c>
      <c r="Z152" s="57" t="str">
        <f t="shared" ref="Z152:Z203" si="30">AE152&amp;AA152</f>
        <v>38</v>
      </c>
      <c r="AA152" s="71" t="str">
        <f>SUBSTITUTE(IFERROR(IF(#REF!*1&gt;0,UPPER(AF152&amp;" - "&amp;#REF!&amp;" руб. ["&amp;TRIM(SUBSTITUTE(SUBSTITUTE(" "&amp;R152&amp;" ",""" ","» ")," """," «"))&amp;"]"),""),""),"ОБЩЕСТВО С ОГРАНИЧЕННОЙ ОТВЕТСТВЕННОСТЬЮ","ООО")</f>
        <v/>
      </c>
      <c r="AB152" s="69" t="e">
        <f>VLOOKUP(F152,[2]Контракты!$A:$H,8,0)</f>
        <v>#N/A</v>
      </c>
      <c r="AC152" s="58"/>
      <c r="AE152" s="59">
        <v>38</v>
      </c>
      <c r="AF152" s="5" t="str">
        <f t="shared" si="27"/>
        <v>Экспресс-диагностика по русскому языку</v>
      </c>
      <c r="AG152" s="102"/>
    </row>
    <row r="153" spans="1:34" ht="15" hidden="1" customHeight="1" x14ac:dyDescent="0.25">
      <c r="A153" s="112" t="s">
        <v>357</v>
      </c>
      <c r="B153" s="112" t="s">
        <v>342</v>
      </c>
      <c r="C153" s="113" t="s">
        <v>251</v>
      </c>
      <c r="D153" s="114" t="s">
        <v>375</v>
      </c>
      <c r="E153" s="109" t="s">
        <v>21</v>
      </c>
      <c r="F153" s="71" t="s">
        <v>405</v>
      </c>
      <c r="G153" s="70">
        <v>147</v>
      </c>
      <c r="H153" s="101">
        <v>147</v>
      </c>
      <c r="I153" s="54"/>
      <c r="J153" s="28" t="s">
        <v>358</v>
      </c>
      <c r="K153" s="52"/>
      <c r="L153" s="70">
        <f>G153</f>
        <v>147</v>
      </c>
      <c r="M153" s="110">
        <f>ROUND(_xlfn.STDEV.S(L153:L156),2)</f>
        <v>32.630000000000003</v>
      </c>
      <c r="N153" s="110">
        <f>ROUND(STDEV(L153:L156)*100/AVERAGE(L153:L156),2)</f>
        <v>22.42</v>
      </c>
      <c r="O153" s="110">
        <f>ROUND(AVERAGE(L153:L156),2)</f>
        <v>145.54</v>
      </c>
      <c r="P153" s="111">
        <v>145.54</v>
      </c>
      <c r="Q153" s="115">
        <f t="shared" si="26"/>
        <v>0</v>
      </c>
      <c r="R153" s="53">
        <v>780501047271</v>
      </c>
      <c r="S153" s="44" t="s">
        <v>25</v>
      </c>
      <c r="T153" s="71" t="s">
        <v>239</v>
      </c>
      <c r="U153" s="87"/>
      <c r="V153" s="102"/>
      <c r="W153" s="102" t="s">
        <v>324</v>
      </c>
      <c r="X153" s="71" t="s">
        <v>192</v>
      </c>
      <c r="Y153" s="55" t="s">
        <v>252</v>
      </c>
      <c r="Z153" s="57" t="str">
        <f t="shared" si="30"/>
        <v>39</v>
      </c>
      <c r="AA153" s="71" t="str">
        <f>SUBSTITUTE(IFERROR(IF(#REF!*1&gt;0,UPPER(AF153&amp;" - "&amp;#REF!&amp;" руб. ["&amp;TRIM(SUBSTITUTE(SUBSTITUTE(" "&amp;R153&amp;" ",""" ","» ")," """," «"))&amp;"]"),""),""),"ОБЩЕСТВО С ОГРАНИЧЕННОЙ ОТВЕТСТВЕННОСТЬЮ","ООО")</f>
        <v/>
      </c>
      <c r="AB153" s="69" t="e">
        <f>VLOOKUP(F153,[2]Контракты!$A:$H,8,0)</f>
        <v>#N/A</v>
      </c>
      <c r="AC153" s="58"/>
      <c r="AD153" s="96">
        <v>147</v>
      </c>
      <c r="AE153" s="59">
        <v>39</v>
      </c>
      <c r="AF153" s="5" t="str">
        <f t="shared" si="27"/>
        <v>Экспресс-диагностика по русскому языку</v>
      </c>
      <c r="AG153" s="102" t="s">
        <v>324</v>
      </c>
      <c r="AH153" s="85">
        <f>AD153-H153</f>
        <v>0</v>
      </c>
    </row>
    <row r="154" spans="1:34" ht="15" hidden="1" customHeight="1" x14ac:dyDescent="0.25">
      <c r="A154" s="112"/>
      <c r="B154" s="112"/>
      <c r="C154" s="113"/>
      <c r="D154" s="114"/>
      <c r="E154" s="109"/>
      <c r="F154" s="71" t="s">
        <v>401</v>
      </c>
      <c r="G154" s="70">
        <v>123</v>
      </c>
      <c r="H154" s="89">
        <v>123</v>
      </c>
      <c r="I154" s="54"/>
      <c r="J154" s="28" t="s">
        <v>358</v>
      </c>
      <c r="K154" s="52"/>
      <c r="L154" s="70">
        <f>G154</f>
        <v>123</v>
      </c>
      <c r="M154" s="110"/>
      <c r="N154" s="110"/>
      <c r="O154" s="110"/>
      <c r="P154" s="111"/>
      <c r="Q154" s="115"/>
      <c r="R154" s="63">
        <v>772735455227</v>
      </c>
      <c r="S154" s="71" t="s">
        <v>24</v>
      </c>
      <c r="T154" s="71" t="s">
        <v>239</v>
      </c>
      <c r="U154" s="87"/>
      <c r="V154" s="102"/>
      <c r="W154" s="102"/>
      <c r="X154" s="71" t="s">
        <v>192</v>
      </c>
      <c r="Y154" s="55" t="s">
        <v>382</v>
      </c>
      <c r="Z154" s="57" t="str">
        <f t="shared" si="30"/>
        <v>39</v>
      </c>
      <c r="AA154" s="71" t="str">
        <f>SUBSTITUTE(IFERROR(IF(#REF!*1&gt;0,UPPER(AF154&amp;" - "&amp;#REF!&amp;" руб. ["&amp;TRIM(SUBSTITUTE(SUBSTITUTE(" "&amp;R154&amp;" ",""" ","» ")," """," «"))&amp;"]"),""),""),"ОБЩЕСТВО С ОГРАНИЧЕННОЙ ОТВЕТСТВЕННОСТЬЮ","ООО")</f>
        <v/>
      </c>
      <c r="AB154" s="69" t="e">
        <f>VLOOKUP(F154,[2]Контракты!$A:$H,8,0)</f>
        <v>#N/A</v>
      </c>
      <c r="AC154" s="58"/>
      <c r="AE154" s="59">
        <v>39</v>
      </c>
      <c r="AF154" s="5" t="str">
        <f t="shared" si="27"/>
        <v>Экспресс-диагностика по русскому языку</v>
      </c>
      <c r="AG154" s="102"/>
    </row>
    <row r="155" spans="1:34" ht="15" customHeight="1" x14ac:dyDescent="0.25">
      <c r="A155" s="112"/>
      <c r="B155" s="112"/>
      <c r="C155" s="113"/>
      <c r="D155" s="114"/>
      <c r="E155" s="109"/>
      <c r="F155" s="76" t="s">
        <v>402</v>
      </c>
      <c r="G155" s="25">
        <v>121</v>
      </c>
      <c r="H155" s="25">
        <v>121</v>
      </c>
      <c r="I155" s="54"/>
      <c r="J155" s="28" t="s">
        <v>358</v>
      </c>
      <c r="K155" s="52"/>
      <c r="L155" s="25">
        <f t="shared" ref="L155:L156" si="31">G155</f>
        <v>121</v>
      </c>
      <c r="M155" s="110"/>
      <c r="N155" s="110"/>
      <c r="O155" s="110"/>
      <c r="P155" s="111"/>
      <c r="Q155" s="115"/>
      <c r="R155" s="53">
        <v>7721841549</v>
      </c>
      <c r="S155" s="71" t="s">
        <v>395</v>
      </c>
      <c r="T155" s="71" t="s">
        <v>239</v>
      </c>
      <c r="U155" s="87"/>
      <c r="V155" s="102"/>
      <c r="W155" s="102"/>
      <c r="X155" s="71" t="s">
        <v>192</v>
      </c>
      <c r="Y155" s="55" t="s">
        <v>253</v>
      </c>
      <c r="Z155" s="57" t="str">
        <f t="shared" si="30"/>
        <v>39</v>
      </c>
      <c r="AA155" s="71" t="str">
        <f>SUBSTITUTE(IFERROR(IF(#REF!*1&gt;0,UPPER(AF155&amp;" - "&amp;#REF!&amp;" руб. ["&amp;TRIM(SUBSTITUTE(SUBSTITUTE(" "&amp;R155&amp;" ",""" ","» ")," """," «"))&amp;"]"),""),""),"ОБЩЕСТВО С ОГРАНИЧЕННОЙ ОТВЕТСТВЕННОСТЬЮ","ООО")</f>
        <v/>
      </c>
      <c r="AB155" s="69" t="e">
        <f>VLOOKUP(F155,[2]Контракты!$A:$H,8,0)</f>
        <v>#N/A</v>
      </c>
      <c r="AC155" s="58"/>
      <c r="AE155" s="59">
        <v>39</v>
      </c>
      <c r="AF155" s="5" t="str">
        <f t="shared" si="27"/>
        <v>Экспресс-диагностика по русскому языку</v>
      </c>
      <c r="AG155" s="102"/>
      <c r="AH155" s="85"/>
    </row>
    <row r="156" spans="1:34" ht="15" hidden="1" customHeight="1" x14ac:dyDescent="0.25">
      <c r="A156" s="112"/>
      <c r="B156" s="112"/>
      <c r="C156" s="113"/>
      <c r="D156" s="114"/>
      <c r="E156" s="109"/>
      <c r="F156" s="23" t="s">
        <v>403</v>
      </c>
      <c r="G156" s="25">
        <v>191.16</v>
      </c>
      <c r="H156" s="25">
        <v>191.16</v>
      </c>
      <c r="I156" s="54"/>
      <c r="J156" s="28" t="s">
        <v>358</v>
      </c>
      <c r="K156" s="52"/>
      <c r="L156" s="25">
        <f t="shared" si="31"/>
        <v>191.16</v>
      </c>
      <c r="M156" s="110"/>
      <c r="N156" s="110"/>
      <c r="O156" s="110"/>
      <c r="P156" s="111"/>
      <c r="Q156" s="115"/>
      <c r="R156" s="53">
        <v>7801508102</v>
      </c>
      <c r="S156" s="71" t="s">
        <v>243</v>
      </c>
      <c r="T156" s="71" t="s">
        <v>239</v>
      </c>
      <c r="U156" s="87"/>
      <c r="V156" s="102"/>
      <c r="W156" s="102"/>
      <c r="X156" s="71" t="s">
        <v>192</v>
      </c>
      <c r="Y156" s="67">
        <v>111046</v>
      </c>
      <c r="Z156" s="57" t="str">
        <f t="shared" si="30"/>
        <v>39</v>
      </c>
      <c r="AA156" s="71" t="str">
        <f>SUBSTITUTE(IFERROR(IF(#REF!*1&gt;0,UPPER(AF156&amp;" - "&amp;#REF!&amp;" руб. ["&amp;TRIM(SUBSTITUTE(SUBSTITUTE(" "&amp;R156&amp;" ",""" ","» ")," """," «"))&amp;"]"),""),""),"ОБЩЕСТВО С ОГРАНИЧЕННОЙ ОТВЕТСТВЕННОСТЬЮ","ООО")</f>
        <v/>
      </c>
      <c r="AB156" s="69" t="e">
        <f>VLOOKUP(F156,[2]Контракты!$A:$H,8,0)</f>
        <v>#N/A</v>
      </c>
      <c r="AC156" s="58"/>
      <c r="AE156" s="59">
        <v>39</v>
      </c>
      <c r="AF156" s="5" t="str">
        <f t="shared" si="27"/>
        <v>Экспресс-диагностика по русскому языку</v>
      </c>
      <c r="AG156" s="102"/>
    </row>
    <row r="157" spans="1:34" ht="15" hidden="1" customHeight="1" x14ac:dyDescent="0.25">
      <c r="A157" s="112" t="s">
        <v>357</v>
      </c>
      <c r="B157" s="112" t="s">
        <v>343</v>
      </c>
      <c r="C157" s="113" t="s">
        <v>254</v>
      </c>
      <c r="D157" s="114" t="s">
        <v>376</v>
      </c>
      <c r="E157" s="109" t="s">
        <v>21</v>
      </c>
      <c r="F157" s="18" t="s">
        <v>307</v>
      </c>
      <c r="G157" s="12">
        <f>ROUND((I157*J157)/100*(100+K157),2)</f>
        <v>170.45</v>
      </c>
      <c r="H157" s="12">
        <v>170.45</v>
      </c>
      <c r="I157" s="54">
        <v>158.68</v>
      </c>
      <c r="J157" s="27">
        <v>1.0741999999999998</v>
      </c>
      <c r="K157" s="42">
        <v>0</v>
      </c>
      <c r="L157" s="12">
        <f t="shared" ref="L157:L164" si="32">G157</f>
        <v>170.45</v>
      </c>
      <c r="M157" s="110">
        <f>ROUND(_xlfn.STDEV.S(L157:L162),2)</f>
        <v>27.17</v>
      </c>
      <c r="N157" s="110">
        <f>ROUND(STDEV(L157:L162)*100/AVERAGE(L157:L162),2)</f>
        <v>20.05</v>
      </c>
      <c r="O157" s="110">
        <f>ROUND(AVERAGE(L157:L162),2)</f>
        <v>135.53</v>
      </c>
      <c r="P157" s="111">
        <v>135.53</v>
      </c>
      <c r="Q157" s="115">
        <f t="shared" si="26"/>
        <v>0</v>
      </c>
      <c r="R157" s="64">
        <v>7718937339</v>
      </c>
      <c r="S157" s="5" t="s">
        <v>306</v>
      </c>
      <c r="T157" s="71" t="s">
        <v>239</v>
      </c>
      <c r="U157" s="87"/>
      <c r="V157" s="102"/>
      <c r="W157" s="102" t="s">
        <v>324</v>
      </c>
      <c r="X157" s="71" t="s">
        <v>192</v>
      </c>
      <c r="Y157" s="17" t="s">
        <v>359</v>
      </c>
      <c r="Z157" s="57" t="str">
        <f t="shared" si="30"/>
        <v>40</v>
      </c>
      <c r="AA157" s="71" t="str">
        <f>SUBSTITUTE(IFERROR(IF(#REF!*1&gt;0,UPPER(AF157&amp;" - "&amp;#REF!&amp;" руб. ["&amp;TRIM(SUBSTITUTE(SUBSTITUTE(" "&amp;R157&amp;" ",""" ","» ")," """," «"))&amp;"]"),""),""),"ОБЩЕСТВО С ОГРАНИЧЕННОЙ ОТВЕТСТВЕННОСТЬЮ","ООО")</f>
        <v/>
      </c>
      <c r="AB157" s="69">
        <v>13</v>
      </c>
      <c r="AC157" s="58"/>
      <c r="AE157" s="59">
        <v>40</v>
      </c>
      <c r="AF157" s="5" t="str">
        <f t="shared" si="27"/>
        <v>Экспресс-диагностика по русскому языку</v>
      </c>
      <c r="AG157" s="102" t="s">
        <v>324</v>
      </c>
    </row>
    <row r="158" spans="1:34" ht="15" hidden="1" customHeight="1" x14ac:dyDescent="0.25">
      <c r="A158" s="112"/>
      <c r="B158" s="112"/>
      <c r="C158" s="113"/>
      <c r="D158" s="114"/>
      <c r="E158" s="109"/>
      <c r="F158" s="71" t="s">
        <v>405</v>
      </c>
      <c r="G158" s="47">
        <v>118</v>
      </c>
      <c r="H158" s="99">
        <v>118</v>
      </c>
      <c r="I158" s="54"/>
      <c r="J158" s="28" t="s">
        <v>358</v>
      </c>
      <c r="K158" s="52"/>
      <c r="L158" s="70">
        <f t="shared" si="32"/>
        <v>118</v>
      </c>
      <c r="M158" s="110"/>
      <c r="N158" s="110"/>
      <c r="O158" s="110"/>
      <c r="P158" s="111"/>
      <c r="Q158" s="115"/>
      <c r="R158" s="64">
        <v>7715833973</v>
      </c>
      <c r="S158" s="5" t="s">
        <v>30</v>
      </c>
      <c r="T158" s="71" t="s">
        <v>239</v>
      </c>
      <c r="U158" s="87"/>
      <c r="V158" s="102"/>
      <c r="W158" s="102"/>
      <c r="X158" s="71" t="s">
        <v>192</v>
      </c>
      <c r="Y158" s="55" t="s">
        <v>321</v>
      </c>
      <c r="Z158" s="57" t="str">
        <f>AE158&amp;AA158</f>
        <v>40</v>
      </c>
      <c r="AA158" s="71" t="str">
        <f>SUBSTITUTE(IFERROR(IF(#REF!*1&gt;0,UPPER(AF158&amp;" - "&amp;#REF!&amp;" руб. ["&amp;TRIM(SUBSTITUTE(SUBSTITUTE(" "&amp;R158&amp;" ",""" ","» ")," """," «"))&amp;"]"),""),""),"ОБЩЕСТВО С ОГРАНИЧЕННОЙ ОТВЕТСТВЕННОСТЬЮ","ООО")</f>
        <v/>
      </c>
      <c r="AB158" s="69" t="e">
        <f>VLOOKUP(F158,[2]Контракты!$A:$H,8,0)</f>
        <v>#N/A</v>
      </c>
      <c r="AC158" s="58"/>
      <c r="AD158" s="96">
        <v>132</v>
      </c>
      <c r="AE158" s="59">
        <v>40</v>
      </c>
      <c r="AF158" s="5" t="str">
        <f t="shared" si="27"/>
        <v>Экспресс-диагностика по русскому языку</v>
      </c>
      <c r="AG158" s="102"/>
      <c r="AH158" s="85">
        <f>AD158-H158</f>
        <v>14</v>
      </c>
    </row>
    <row r="159" spans="1:34" ht="15" hidden="1" customHeight="1" x14ac:dyDescent="0.25">
      <c r="A159" s="112"/>
      <c r="B159" s="112"/>
      <c r="C159" s="113"/>
      <c r="D159" s="114"/>
      <c r="E159" s="109"/>
      <c r="F159" s="71" t="s">
        <v>405</v>
      </c>
      <c r="G159" s="70">
        <v>126</v>
      </c>
      <c r="H159" s="101">
        <v>126</v>
      </c>
      <c r="I159" s="54"/>
      <c r="J159" s="28" t="s">
        <v>358</v>
      </c>
      <c r="K159" s="52"/>
      <c r="L159" s="70">
        <f t="shared" si="32"/>
        <v>126</v>
      </c>
      <c r="M159" s="110"/>
      <c r="N159" s="110"/>
      <c r="O159" s="110"/>
      <c r="P159" s="111"/>
      <c r="Q159" s="115"/>
      <c r="R159" s="53">
        <v>780501047271</v>
      </c>
      <c r="S159" s="44" t="s">
        <v>25</v>
      </c>
      <c r="T159" s="71" t="s">
        <v>239</v>
      </c>
      <c r="U159" s="87"/>
      <c r="V159" s="102"/>
      <c r="W159" s="102"/>
      <c r="X159" s="71" t="s">
        <v>192</v>
      </c>
      <c r="Y159" s="55" t="s">
        <v>255</v>
      </c>
      <c r="Z159" s="57" t="str">
        <f t="shared" si="30"/>
        <v>40</v>
      </c>
      <c r="AA159" s="71" t="str">
        <f>SUBSTITUTE(IFERROR(IF(#REF!*1&gt;0,UPPER(AF159&amp;" - "&amp;#REF!&amp;" руб. ["&amp;TRIM(SUBSTITUTE(SUBSTITUTE(" "&amp;R159&amp;" ",""" ","» ")," """," «"))&amp;"]"),""),""),"ОБЩЕСТВО С ОГРАНИЧЕННОЙ ОТВЕТСТВЕННОСТЬЮ","ООО")</f>
        <v/>
      </c>
      <c r="AB159" s="69" t="e">
        <f>VLOOKUP(F159,[2]Контракты!$A:$H,8,0)</f>
        <v>#N/A</v>
      </c>
      <c r="AC159" s="58"/>
      <c r="AD159" s="96">
        <v>126</v>
      </c>
      <c r="AE159" s="59">
        <v>40</v>
      </c>
      <c r="AF159" s="5" t="str">
        <f t="shared" si="27"/>
        <v>Экспресс-диагностика по русскому языку</v>
      </c>
      <c r="AG159" s="102"/>
      <c r="AH159" s="85">
        <f>AD159-H159</f>
        <v>0</v>
      </c>
    </row>
    <row r="160" spans="1:34" ht="15" hidden="1" customHeight="1" x14ac:dyDescent="0.25">
      <c r="A160" s="112"/>
      <c r="B160" s="112"/>
      <c r="C160" s="113"/>
      <c r="D160" s="114"/>
      <c r="E160" s="109"/>
      <c r="F160" s="71" t="s">
        <v>401</v>
      </c>
      <c r="G160" s="70">
        <v>123</v>
      </c>
      <c r="H160" s="89">
        <v>123</v>
      </c>
      <c r="I160" s="54"/>
      <c r="J160" s="28" t="s">
        <v>358</v>
      </c>
      <c r="K160" s="52"/>
      <c r="L160" s="70">
        <f t="shared" si="32"/>
        <v>123</v>
      </c>
      <c r="M160" s="110"/>
      <c r="N160" s="110"/>
      <c r="O160" s="110"/>
      <c r="P160" s="111"/>
      <c r="Q160" s="115"/>
      <c r="R160" s="63">
        <v>772735455227</v>
      </c>
      <c r="S160" s="71" t="s">
        <v>24</v>
      </c>
      <c r="T160" s="71" t="s">
        <v>239</v>
      </c>
      <c r="U160" s="87"/>
      <c r="V160" s="102"/>
      <c r="W160" s="102"/>
      <c r="X160" s="71" t="s">
        <v>192</v>
      </c>
      <c r="Y160" s="55" t="s">
        <v>256</v>
      </c>
      <c r="Z160" s="57" t="str">
        <f t="shared" si="30"/>
        <v>40</v>
      </c>
      <c r="AA160" s="71" t="str">
        <f>SUBSTITUTE(IFERROR(IF(#REF!*1&gt;0,UPPER(AF160&amp;" - "&amp;#REF!&amp;" руб. ["&amp;TRIM(SUBSTITUTE(SUBSTITUTE(" "&amp;R160&amp;" ",""" ","» ")," """," «"))&amp;"]"),""),""),"ОБЩЕСТВО С ОГРАНИЧЕННОЙ ОТВЕТСТВЕННОСТЬЮ","ООО")</f>
        <v/>
      </c>
      <c r="AB160" s="69" t="e">
        <f>VLOOKUP(F160,[2]Контракты!$A:$H,8,0)</f>
        <v>#N/A</v>
      </c>
      <c r="AC160" s="58"/>
      <c r="AE160" s="59">
        <v>40</v>
      </c>
      <c r="AF160" s="5" t="str">
        <f t="shared" si="27"/>
        <v>Экспресс-диагностика по русскому языку</v>
      </c>
      <c r="AG160" s="102"/>
    </row>
    <row r="161" spans="1:34" ht="15" customHeight="1" x14ac:dyDescent="0.25">
      <c r="A161" s="112"/>
      <c r="B161" s="112"/>
      <c r="C161" s="113"/>
      <c r="D161" s="114"/>
      <c r="E161" s="109"/>
      <c r="F161" s="76" t="s">
        <v>402</v>
      </c>
      <c r="G161" s="25">
        <v>107</v>
      </c>
      <c r="H161" s="25">
        <v>107</v>
      </c>
      <c r="I161" s="54"/>
      <c r="J161" s="28" t="s">
        <v>358</v>
      </c>
      <c r="K161" s="52"/>
      <c r="L161" s="25">
        <f t="shared" si="32"/>
        <v>107</v>
      </c>
      <c r="M161" s="110"/>
      <c r="N161" s="110"/>
      <c r="O161" s="110"/>
      <c r="P161" s="111"/>
      <c r="Q161" s="115"/>
      <c r="R161" s="53">
        <v>7721841549</v>
      </c>
      <c r="S161" s="71" t="s">
        <v>395</v>
      </c>
      <c r="T161" s="71" t="s">
        <v>239</v>
      </c>
      <c r="U161" s="87"/>
      <c r="V161" s="102"/>
      <c r="W161" s="102"/>
      <c r="X161" s="71" t="s">
        <v>192</v>
      </c>
      <c r="Y161" s="55" t="s">
        <v>257</v>
      </c>
      <c r="Z161" s="57" t="str">
        <f t="shared" si="30"/>
        <v>40</v>
      </c>
      <c r="AA161" s="71" t="str">
        <f>SUBSTITUTE(IFERROR(IF(#REF!*1&gt;0,UPPER(AF161&amp;" - "&amp;#REF!&amp;" руб. ["&amp;TRIM(SUBSTITUTE(SUBSTITUTE(" "&amp;R161&amp;" ",""" ","» ")," """," «"))&amp;"]"),""),""),"ОБЩЕСТВО С ОГРАНИЧЕННОЙ ОТВЕТСТВЕННОСТЬЮ","ООО")</f>
        <v/>
      </c>
      <c r="AB161" s="69" t="e">
        <f>VLOOKUP(F161,[2]Контракты!$A:$H,8,0)</f>
        <v>#N/A</v>
      </c>
      <c r="AC161" s="58"/>
      <c r="AE161" s="59">
        <v>40</v>
      </c>
      <c r="AF161" s="5" t="str">
        <f t="shared" si="27"/>
        <v>Экспресс-диагностика по русскому языку</v>
      </c>
      <c r="AG161" s="102"/>
      <c r="AH161" s="85"/>
    </row>
    <row r="162" spans="1:34" ht="15" hidden="1" customHeight="1" x14ac:dyDescent="0.25">
      <c r="A162" s="112"/>
      <c r="B162" s="112"/>
      <c r="C162" s="113"/>
      <c r="D162" s="114"/>
      <c r="E162" s="109"/>
      <c r="F162" s="23" t="s">
        <v>403</v>
      </c>
      <c r="G162" s="25">
        <v>168.74</v>
      </c>
      <c r="H162" s="25">
        <v>168.74</v>
      </c>
      <c r="I162" s="54"/>
      <c r="J162" s="28" t="s">
        <v>358</v>
      </c>
      <c r="K162" s="52"/>
      <c r="L162" s="25">
        <f t="shared" si="32"/>
        <v>168.74</v>
      </c>
      <c r="M162" s="110"/>
      <c r="N162" s="110"/>
      <c r="O162" s="110"/>
      <c r="P162" s="111"/>
      <c r="Q162" s="115"/>
      <c r="R162" s="53">
        <v>7801508102</v>
      </c>
      <c r="S162" s="71" t="s">
        <v>243</v>
      </c>
      <c r="T162" s="71" t="s">
        <v>239</v>
      </c>
      <c r="U162" s="87"/>
      <c r="V162" s="102"/>
      <c r="W162" s="102"/>
      <c r="X162" s="71" t="s">
        <v>192</v>
      </c>
      <c r="Y162" s="67">
        <v>114034</v>
      </c>
      <c r="Z162" s="57" t="str">
        <f t="shared" si="30"/>
        <v>40</v>
      </c>
      <c r="AA162" s="71" t="str">
        <f>SUBSTITUTE(IFERROR(IF(#REF!*1&gt;0,UPPER(AF162&amp;" - "&amp;#REF!&amp;" руб. ["&amp;TRIM(SUBSTITUTE(SUBSTITUTE(" "&amp;R162&amp;" ",""" ","» ")," """," «"))&amp;"]"),""),""),"ОБЩЕСТВО С ОГРАНИЧЕННОЙ ОТВЕТСТВЕННОСТЬЮ","ООО")</f>
        <v/>
      </c>
      <c r="AB162" s="69" t="e">
        <f>VLOOKUP(F162,[2]Контракты!$A:$H,8,0)</f>
        <v>#N/A</v>
      </c>
      <c r="AC162" s="58"/>
      <c r="AE162" s="59">
        <v>40</v>
      </c>
      <c r="AF162" s="5" t="str">
        <f t="shared" si="27"/>
        <v>Экспресс-диагностика по русскому языку</v>
      </c>
      <c r="AG162" s="102"/>
    </row>
    <row r="163" spans="1:34" ht="15" hidden="1" customHeight="1" x14ac:dyDescent="0.25">
      <c r="A163" s="112" t="s">
        <v>361</v>
      </c>
      <c r="B163" s="112" t="s">
        <v>344</v>
      </c>
      <c r="C163" s="113" t="s">
        <v>258</v>
      </c>
      <c r="D163" s="114" t="s">
        <v>377</v>
      </c>
      <c r="E163" s="109" t="s">
        <v>21</v>
      </c>
      <c r="F163" s="71" t="s">
        <v>405</v>
      </c>
      <c r="G163" s="47">
        <v>163</v>
      </c>
      <c r="H163" s="99">
        <v>163</v>
      </c>
      <c r="I163" s="54"/>
      <c r="J163" s="28" t="s">
        <v>358</v>
      </c>
      <c r="K163" s="52"/>
      <c r="L163" s="70">
        <f t="shared" si="32"/>
        <v>163</v>
      </c>
      <c r="M163" s="110">
        <f>ROUND(_xlfn.STDEV.S(L163:L166),2)</f>
        <v>19.2</v>
      </c>
      <c r="N163" s="110">
        <f>ROUND(STDEV(L163:L166)*100/AVERAGE(L163:L166),2)</f>
        <v>13.02</v>
      </c>
      <c r="O163" s="110">
        <f>ROUND(AVERAGE(L163:L166),2)</f>
        <v>147.47</v>
      </c>
      <c r="P163" s="111">
        <v>147.47</v>
      </c>
      <c r="Q163" s="115">
        <f t="shared" ref="Q163:Q192" si="33">O163*100/P163-100</f>
        <v>0</v>
      </c>
      <c r="R163" s="64">
        <v>7715833973</v>
      </c>
      <c r="S163" s="5" t="s">
        <v>30</v>
      </c>
      <c r="T163" s="71" t="s">
        <v>239</v>
      </c>
      <c r="U163" s="87"/>
      <c r="V163" s="102"/>
      <c r="W163" s="102" t="s">
        <v>325</v>
      </c>
      <c r="X163" s="71" t="s">
        <v>192</v>
      </c>
      <c r="Y163" s="56" t="s">
        <v>259</v>
      </c>
      <c r="Z163" s="57" t="str">
        <f>AE163&amp;AA163</f>
        <v>41</v>
      </c>
      <c r="AA163" s="71" t="str">
        <f>SUBSTITUTE(IFERROR(IF(#REF!*1&gt;0,UPPER(AF163&amp;" - "&amp;#REF!&amp;" руб. ["&amp;TRIM(SUBSTITUTE(SUBSTITUTE(" "&amp;R163&amp;" ",""" ","» ")," """," «"))&amp;"]"),""),""),"ОБЩЕСТВО С ОГРАНИЧЕННОЙ ОТВЕТСТВЕННОСТЬЮ","ООО")</f>
        <v/>
      </c>
      <c r="AB163" s="69" t="e">
        <f>VLOOKUP(F163,[2]Контракты!$A:$H,8,0)</f>
        <v>#N/A</v>
      </c>
      <c r="AC163" s="58"/>
      <c r="AD163" s="96">
        <v>183</v>
      </c>
      <c r="AE163" s="59">
        <v>41</v>
      </c>
      <c r="AF163" s="5" t="str">
        <f t="shared" si="27"/>
        <v>Атласы по географии</v>
      </c>
      <c r="AG163" s="102" t="s">
        <v>325</v>
      </c>
      <c r="AH163" s="85">
        <f>AD163-H163</f>
        <v>20</v>
      </c>
    </row>
    <row r="164" spans="1:34" ht="15" hidden="1" customHeight="1" x14ac:dyDescent="0.25">
      <c r="A164" s="112"/>
      <c r="B164" s="112"/>
      <c r="C164" s="113"/>
      <c r="D164" s="114"/>
      <c r="E164" s="109"/>
      <c r="F164" s="71" t="s">
        <v>401</v>
      </c>
      <c r="G164" s="70">
        <v>126</v>
      </c>
      <c r="H164" s="89">
        <v>126</v>
      </c>
      <c r="I164" s="54"/>
      <c r="J164" s="28" t="s">
        <v>358</v>
      </c>
      <c r="K164" s="52"/>
      <c r="L164" s="70">
        <f t="shared" si="32"/>
        <v>126</v>
      </c>
      <c r="M164" s="110"/>
      <c r="N164" s="110"/>
      <c r="O164" s="110"/>
      <c r="P164" s="111"/>
      <c r="Q164" s="115"/>
      <c r="R164" s="63">
        <v>772735455227</v>
      </c>
      <c r="S164" s="71" t="s">
        <v>24</v>
      </c>
      <c r="T164" s="71" t="s">
        <v>239</v>
      </c>
      <c r="U164" s="87"/>
      <c r="V164" s="102"/>
      <c r="W164" s="102"/>
      <c r="X164" s="71" t="s">
        <v>192</v>
      </c>
      <c r="Y164" s="56" t="s">
        <v>260</v>
      </c>
      <c r="Z164" s="57" t="str">
        <f t="shared" si="30"/>
        <v>41</v>
      </c>
      <c r="AA164" s="71" t="str">
        <f>SUBSTITUTE(IFERROR(IF(#REF!*1&gt;0,UPPER(AF164&amp;" - "&amp;#REF!&amp;" руб. ["&amp;TRIM(SUBSTITUTE(SUBSTITUTE(" "&amp;R164&amp;" ",""" ","» ")," """," «"))&amp;"]"),""),""),"ОБЩЕСТВО С ОГРАНИЧЕННОЙ ОТВЕТСТВЕННОСТЬЮ","ООО")</f>
        <v/>
      </c>
      <c r="AB164" s="69" t="e">
        <f>VLOOKUP(F164,[2]Контракты!$A:$H,8,0)</f>
        <v>#N/A</v>
      </c>
      <c r="AC164" s="58"/>
      <c r="AE164" s="59">
        <v>41</v>
      </c>
      <c r="AF164" s="5" t="str">
        <f t="shared" si="27"/>
        <v>Атласы по географии</v>
      </c>
      <c r="AG164" s="102"/>
    </row>
    <row r="165" spans="1:34" ht="15" customHeight="1" x14ac:dyDescent="0.25">
      <c r="A165" s="112"/>
      <c r="B165" s="112"/>
      <c r="C165" s="113"/>
      <c r="D165" s="114"/>
      <c r="E165" s="109"/>
      <c r="F165" s="76" t="s">
        <v>402</v>
      </c>
      <c r="G165" s="25">
        <v>167</v>
      </c>
      <c r="H165" s="25">
        <v>167</v>
      </c>
      <c r="I165" s="54"/>
      <c r="J165" s="28" t="s">
        <v>358</v>
      </c>
      <c r="K165" s="52"/>
      <c r="L165" s="25"/>
      <c r="M165" s="110"/>
      <c r="N165" s="110"/>
      <c r="O165" s="110"/>
      <c r="P165" s="111"/>
      <c r="Q165" s="115"/>
      <c r="R165" s="53">
        <v>7721841549</v>
      </c>
      <c r="S165" s="71" t="s">
        <v>395</v>
      </c>
      <c r="T165" s="71" t="s">
        <v>239</v>
      </c>
      <c r="U165" s="87"/>
      <c r="V165" s="102"/>
      <c r="W165" s="102"/>
      <c r="X165" s="71" t="s">
        <v>192</v>
      </c>
      <c r="Y165" s="56" t="s">
        <v>261</v>
      </c>
      <c r="Z165" s="57" t="str">
        <f t="shared" si="30"/>
        <v>41</v>
      </c>
      <c r="AA165" s="71" t="str">
        <f>SUBSTITUTE(IFERROR(IF(#REF!*1&gt;0,UPPER(AF165&amp;" - "&amp;#REF!&amp;" руб. ["&amp;TRIM(SUBSTITUTE(SUBSTITUTE(" "&amp;R165&amp;" ",""" ","» ")," """," «"))&amp;"]"),""),""),"ОБЩЕСТВО С ОГРАНИЧЕННОЙ ОТВЕТСТВЕННОСТЬЮ","ООО")</f>
        <v/>
      </c>
      <c r="AB165" s="69" t="e">
        <f>VLOOKUP(F165,[2]Контракты!$A:$H,8,0)</f>
        <v>#N/A</v>
      </c>
      <c r="AC165" s="58"/>
      <c r="AE165" s="59">
        <v>41</v>
      </c>
      <c r="AF165" s="5" t="str">
        <f t="shared" si="27"/>
        <v>Атласы по географии</v>
      </c>
      <c r="AG165" s="102"/>
      <c r="AH165" s="85"/>
    </row>
    <row r="166" spans="1:34" ht="15" hidden="1" customHeight="1" x14ac:dyDescent="0.25">
      <c r="A166" s="112"/>
      <c r="B166" s="112"/>
      <c r="C166" s="113"/>
      <c r="D166" s="114"/>
      <c r="E166" s="109"/>
      <c r="F166" s="23" t="s">
        <v>403</v>
      </c>
      <c r="G166" s="25">
        <v>153.4</v>
      </c>
      <c r="H166" s="25">
        <v>153.4</v>
      </c>
      <c r="I166" s="54"/>
      <c r="J166" s="28" t="s">
        <v>358</v>
      </c>
      <c r="K166" s="52"/>
      <c r="L166" s="25">
        <f t="shared" ref="L166:L175" si="34">G166</f>
        <v>153.4</v>
      </c>
      <c r="M166" s="110"/>
      <c r="N166" s="110"/>
      <c r="O166" s="110"/>
      <c r="P166" s="111"/>
      <c r="Q166" s="115"/>
      <c r="R166" s="53">
        <v>7801508102</v>
      </c>
      <c r="S166" s="71" t="s">
        <v>243</v>
      </c>
      <c r="T166" s="71" t="s">
        <v>239</v>
      </c>
      <c r="U166" s="87"/>
      <c r="V166" s="102"/>
      <c r="W166" s="102"/>
      <c r="X166" s="71" t="s">
        <v>192</v>
      </c>
      <c r="Y166" s="67">
        <v>216111</v>
      </c>
      <c r="Z166" s="57" t="str">
        <f t="shared" si="30"/>
        <v>41</v>
      </c>
      <c r="AA166" s="71" t="str">
        <f>SUBSTITUTE(IFERROR(IF(#REF!*1&gt;0,UPPER(AF166&amp;" - "&amp;#REF!&amp;" руб. ["&amp;TRIM(SUBSTITUTE(SUBSTITUTE(" "&amp;R166&amp;" ",""" ","» ")," """," «"))&amp;"]"),""),""),"ОБЩЕСТВО С ОГРАНИЧЕННОЙ ОТВЕТСТВЕННОСТЬЮ","ООО")</f>
        <v/>
      </c>
      <c r="AB166" s="69" t="e">
        <f>VLOOKUP(F166,[2]Контракты!$A:$H,8,0)</f>
        <v>#N/A</v>
      </c>
      <c r="AC166" s="58"/>
      <c r="AE166" s="59">
        <v>41</v>
      </c>
      <c r="AF166" s="5" t="str">
        <f t="shared" si="27"/>
        <v>Атласы по географии</v>
      </c>
      <c r="AG166" s="102"/>
    </row>
    <row r="167" spans="1:34" ht="15" hidden="1" customHeight="1" x14ac:dyDescent="0.25">
      <c r="A167" s="112" t="s">
        <v>361</v>
      </c>
      <c r="B167" s="112" t="s">
        <v>345</v>
      </c>
      <c r="C167" s="113" t="s">
        <v>262</v>
      </c>
      <c r="D167" s="114" t="s">
        <v>378</v>
      </c>
      <c r="E167" s="109" t="s">
        <v>21</v>
      </c>
      <c r="F167" s="16" t="s">
        <v>308</v>
      </c>
      <c r="G167" s="12">
        <f>ROUND((I167*J167)/100*(100+K167),2)</f>
        <v>153.74</v>
      </c>
      <c r="H167" s="12">
        <v>153.74</v>
      </c>
      <c r="I167" s="54">
        <v>127.27</v>
      </c>
      <c r="J167" s="27">
        <v>1.0689999999999997</v>
      </c>
      <c r="K167" s="52">
        <v>13</v>
      </c>
      <c r="L167" s="12">
        <f t="shared" si="34"/>
        <v>153.74</v>
      </c>
      <c r="M167" s="110">
        <f>ROUND(_xlfn.STDEV.S(L167:L171),2)</f>
        <v>11.51</v>
      </c>
      <c r="N167" s="110">
        <f>ROUND(STDEV(L167:L171)*100/AVERAGE(L167:L171),2)</f>
        <v>8.2100000000000009</v>
      </c>
      <c r="O167" s="110">
        <f>ROUND(AVERAGE(L167:L171),2)</f>
        <v>140.11000000000001</v>
      </c>
      <c r="P167" s="111">
        <v>140.11000000000001</v>
      </c>
      <c r="Q167" s="115">
        <f t="shared" si="33"/>
        <v>0</v>
      </c>
      <c r="R167" s="64">
        <v>7811573904</v>
      </c>
      <c r="S167" s="5" t="s">
        <v>28</v>
      </c>
      <c r="T167" s="71" t="s">
        <v>239</v>
      </c>
      <c r="U167" s="87"/>
      <c r="V167" s="102"/>
      <c r="W167" s="102" t="s">
        <v>325</v>
      </c>
      <c r="X167" s="71" t="s">
        <v>192</v>
      </c>
      <c r="Y167" s="71" t="s">
        <v>359</v>
      </c>
      <c r="Z167" s="57" t="str">
        <f t="shared" si="30"/>
        <v>42</v>
      </c>
      <c r="AA167" s="71" t="str">
        <f>SUBSTITUTE(IFERROR(IF(#REF!*1&gt;0,UPPER(AF167&amp;" - "&amp;#REF!&amp;" руб. ["&amp;TRIM(SUBSTITUTE(SUBSTITUTE(" "&amp;R167&amp;" ",""" ","» ")," """," «"))&amp;"]"),""),""),"ОБЩЕСТВО С ОГРАНИЧЕННОЙ ОТВЕТСТВЕННОСТЬЮ","ООО")</f>
        <v/>
      </c>
      <c r="AB167" s="69">
        <v>13</v>
      </c>
      <c r="AC167" s="58"/>
      <c r="AE167" s="59">
        <v>42</v>
      </c>
      <c r="AF167" s="5" t="str">
        <f t="shared" si="27"/>
        <v>Атласы по географии</v>
      </c>
      <c r="AG167" s="102" t="s">
        <v>325</v>
      </c>
    </row>
    <row r="168" spans="1:34" ht="15" hidden="1" customHeight="1" x14ac:dyDescent="0.25">
      <c r="A168" s="112"/>
      <c r="B168" s="112"/>
      <c r="C168" s="113"/>
      <c r="D168" s="114"/>
      <c r="E168" s="109"/>
      <c r="F168" s="71" t="s">
        <v>405</v>
      </c>
      <c r="G168" s="47">
        <v>132</v>
      </c>
      <c r="H168" s="99">
        <v>132</v>
      </c>
      <c r="I168" s="54"/>
      <c r="J168" s="28" t="s">
        <v>358</v>
      </c>
      <c r="K168" s="52"/>
      <c r="L168" s="70">
        <f t="shared" si="34"/>
        <v>132</v>
      </c>
      <c r="M168" s="110"/>
      <c r="N168" s="110"/>
      <c r="O168" s="110"/>
      <c r="P168" s="111"/>
      <c r="Q168" s="115"/>
      <c r="R168" s="64">
        <v>7715833973</v>
      </c>
      <c r="S168" s="5" t="s">
        <v>30</v>
      </c>
      <c r="T168" s="71" t="s">
        <v>239</v>
      </c>
      <c r="U168" s="87"/>
      <c r="V168" s="102"/>
      <c r="W168" s="102"/>
      <c r="X168" s="71" t="s">
        <v>192</v>
      </c>
      <c r="Y168" s="56" t="s">
        <v>263</v>
      </c>
      <c r="Z168" s="57" t="str">
        <f t="shared" si="30"/>
        <v>42</v>
      </c>
      <c r="AA168" s="71" t="str">
        <f>SUBSTITUTE(IFERROR(IF(#REF!*1&gt;0,UPPER(AF168&amp;" - "&amp;#REF!&amp;" руб. ["&amp;TRIM(SUBSTITUTE(SUBSTITUTE(" "&amp;R168&amp;" ",""" ","» ")," """," «"))&amp;"]"),""),""),"ОБЩЕСТВО С ОГРАНИЧЕННОЙ ОТВЕТСТВЕННОСТЬЮ","ООО")</f>
        <v/>
      </c>
      <c r="AB168" s="69" t="e">
        <f>VLOOKUP(F168,[2]Контракты!$A:$H,8,0)</f>
        <v>#N/A</v>
      </c>
      <c r="AC168" s="58"/>
      <c r="AD168" s="96">
        <v>153</v>
      </c>
      <c r="AE168" s="59">
        <v>42</v>
      </c>
      <c r="AF168" s="5" t="str">
        <f t="shared" si="27"/>
        <v>Атласы по географии</v>
      </c>
      <c r="AG168" s="102"/>
      <c r="AH168" s="85">
        <f>AD168-H168</f>
        <v>21</v>
      </c>
    </row>
    <row r="169" spans="1:34" ht="15" hidden="1" customHeight="1" x14ac:dyDescent="0.25">
      <c r="A169" s="112"/>
      <c r="B169" s="112"/>
      <c r="C169" s="113"/>
      <c r="D169" s="114"/>
      <c r="E169" s="109"/>
      <c r="F169" s="71" t="s">
        <v>401</v>
      </c>
      <c r="G169" s="70">
        <v>126</v>
      </c>
      <c r="H169" s="89">
        <v>126</v>
      </c>
      <c r="I169" s="54"/>
      <c r="J169" s="28" t="s">
        <v>358</v>
      </c>
      <c r="K169" s="52"/>
      <c r="L169" s="70">
        <f t="shared" si="34"/>
        <v>126</v>
      </c>
      <c r="M169" s="110"/>
      <c r="N169" s="110"/>
      <c r="O169" s="110"/>
      <c r="P169" s="111"/>
      <c r="Q169" s="115"/>
      <c r="R169" s="63">
        <v>772735455227</v>
      </c>
      <c r="S169" s="71" t="s">
        <v>24</v>
      </c>
      <c r="T169" s="71" t="s">
        <v>239</v>
      </c>
      <c r="U169" s="87"/>
      <c r="V169" s="102"/>
      <c r="W169" s="102"/>
      <c r="X169" s="71" t="s">
        <v>192</v>
      </c>
      <c r="Y169" s="56" t="s">
        <v>264</v>
      </c>
      <c r="Z169" s="57" t="str">
        <f t="shared" si="30"/>
        <v>42</v>
      </c>
      <c r="AA169" s="71" t="str">
        <f>SUBSTITUTE(IFERROR(IF(#REF!*1&gt;0,UPPER(AF169&amp;" - "&amp;#REF!&amp;" руб. ["&amp;TRIM(SUBSTITUTE(SUBSTITUTE(" "&amp;R169&amp;" ",""" ","» ")," """," «"))&amp;"]"),""),""),"ОБЩЕСТВО С ОГРАНИЧЕННОЙ ОТВЕТСТВЕННОСТЬЮ","ООО")</f>
        <v/>
      </c>
      <c r="AB169" s="69" t="e">
        <f>VLOOKUP(F169,[2]Контракты!$A:$H,8,0)</f>
        <v>#N/A</v>
      </c>
      <c r="AC169" s="58"/>
      <c r="AE169" s="59">
        <v>42</v>
      </c>
      <c r="AF169" s="5" t="str">
        <f t="shared" si="27"/>
        <v>Атласы по географии</v>
      </c>
      <c r="AG169" s="102"/>
    </row>
    <row r="170" spans="1:34" ht="15" customHeight="1" x14ac:dyDescent="0.25">
      <c r="A170" s="112"/>
      <c r="B170" s="112"/>
      <c r="C170" s="113"/>
      <c r="D170" s="114"/>
      <c r="E170" s="109"/>
      <c r="F170" s="76" t="s">
        <v>402</v>
      </c>
      <c r="G170" s="25">
        <v>149</v>
      </c>
      <c r="H170" s="25">
        <v>149</v>
      </c>
      <c r="I170" s="54"/>
      <c r="J170" s="28" t="s">
        <v>358</v>
      </c>
      <c r="K170" s="52"/>
      <c r="L170" s="25">
        <f t="shared" si="34"/>
        <v>149</v>
      </c>
      <c r="M170" s="110"/>
      <c r="N170" s="110"/>
      <c r="O170" s="110"/>
      <c r="P170" s="111"/>
      <c r="Q170" s="115"/>
      <c r="R170" s="53">
        <v>7721841549</v>
      </c>
      <c r="S170" s="71" t="s">
        <v>395</v>
      </c>
      <c r="T170" s="71" t="s">
        <v>239</v>
      </c>
      <c r="U170" s="87"/>
      <c r="V170" s="102"/>
      <c r="W170" s="102"/>
      <c r="X170" s="71" t="s">
        <v>192</v>
      </c>
      <c r="Y170" s="56" t="s">
        <v>265</v>
      </c>
      <c r="Z170" s="57" t="str">
        <f t="shared" si="30"/>
        <v>42</v>
      </c>
      <c r="AA170" s="71" t="str">
        <f>SUBSTITUTE(IFERROR(IF(#REF!*1&gt;0,UPPER(AF170&amp;" - "&amp;#REF!&amp;" руб. ["&amp;TRIM(SUBSTITUTE(SUBSTITUTE(" "&amp;R170&amp;" ",""" ","» ")," """," «"))&amp;"]"),""),""),"ОБЩЕСТВО С ОГРАНИЧЕННОЙ ОТВЕТСТВЕННОСТЬЮ","ООО")</f>
        <v/>
      </c>
      <c r="AB170" s="69" t="e">
        <f>VLOOKUP(F170,[2]Контракты!$A:$H,8,0)</f>
        <v>#N/A</v>
      </c>
      <c r="AC170" s="58"/>
      <c r="AE170" s="59">
        <v>42</v>
      </c>
      <c r="AF170" s="5" t="str">
        <f t="shared" si="27"/>
        <v>Атласы по географии</v>
      </c>
      <c r="AG170" s="102"/>
      <c r="AH170" s="85"/>
    </row>
    <row r="171" spans="1:34" ht="15" hidden="1" customHeight="1" x14ac:dyDescent="0.25">
      <c r="A171" s="112"/>
      <c r="B171" s="112"/>
      <c r="C171" s="113"/>
      <c r="D171" s="114"/>
      <c r="E171" s="109"/>
      <c r="F171" s="23" t="s">
        <v>403</v>
      </c>
      <c r="G171" s="25">
        <v>139.79</v>
      </c>
      <c r="H171" s="25">
        <v>139.79</v>
      </c>
      <c r="I171" s="54"/>
      <c r="J171" s="28" t="s">
        <v>358</v>
      </c>
      <c r="K171" s="52"/>
      <c r="L171" s="25">
        <f t="shared" si="34"/>
        <v>139.79</v>
      </c>
      <c r="M171" s="110"/>
      <c r="N171" s="110"/>
      <c r="O171" s="110"/>
      <c r="P171" s="111"/>
      <c r="Q171" s="115"/>
      <c r="R171" s="53">
        <v>7801508102</v>
      </c>
      <c r="S171" s="71" t="s">
        <v>243</v>
      </c>
      <c r="T171" s="71" t="s">
        <v>239</v>
      </c>
      <c r="U171" s="87"/>
      <c r="V171" s="102"/>
      <c r="W171" s="102"/>
      <c r="X171" s="71" t="s">
        <v>192</v>
      </c>
      <c r="Y171" s="67">
        <v>185025</v>
      </c>
      <c r="Z171" s="57" t="str">
        <f t="shared" si="30"/>
        <v>42</v>
      </c>
      <c r="AA171" s="71" t="str">
        <f>SUBSTITUTE(IFERROR(IF(#REF!*1&gt;0,UPPER(AF171&amp;" - "&amp;#REF!&amp;" руб. ["&amp;TRIM(SUBSTITUTE(SUBSTITUTE(" "&amp;R171&amp;" ",""" ","» ")," """," «"))&amp;"]"),""),""),"ОБЩЕСТВО С ОГРАНИЧЕННОЙ ОТВЕТСТВЕННОСТЬЮ","ООО")</f>
        <v/>
      </c>
      <c r="AB171" s="69" t="e">
        <f>VLOOKUP(F171,[2]Контракты!$A:$H,8,0)</f>
        <v>#N/A</v>
      </c>
      <c r="AC171" s="58"/>
      <c r="AE171" s="59">
        <v>42</v>
      </c>
      <c r="AF171" s="5" t="str">
        <f t="shared" si="27"/>
        <v>Атласы по географии</v>
      </c>
      <c r="AG171" s="102"/>
    </row>
    <row r="172" spans="1:34" ht="15" hidden="1" customHeight="1" x14ac:dyDescent="0.25">
      <c r="A172" s="112" t="s">
        <v>361</v>
      </c>
      <c r="B172" s="112" t="s">
        <v>346</v>
      </c>
      <c r="C172" s="113" t="s">
        <v>266</v>
      </c>
      <c r="D172" s="114" t="s">
        <v>379</v>
      </c>
      <c r="E172" s="109" t="s">
        <v>21</v>
      </c>
      <c r="F172" s="18" t="s">
        <v>305</v>
      </c>
      <c r="G172" s="12">
        <f>ROUND((I172*J172)/100*(100+K172),2)</f>
        <v>47.58</v>
      </c>
      <c r="H172" s="12">
        <v>47.58</v>
      </c>
      <c r="I172" s="54">
        <v>42.37</v>
      </c>
      <c r="J172" s="27">
        <v>1.0695999999999999</v>
      </c>
      <c r="K172" s="42">
        <v>5</v>
      </c>
      <c r="L172" s="12">
        <f t="shared" si="34"/>
        <v>47.58</v>
      </c>
      <c r="M172" s="110">
        <f>ROUND(_xlfn.STDEV.S(L172:L174),2)</f>
        <v>5.86</v>
      </c>
      <c r="N172" s="110">
        <f>ROUND(STDEV(L172:L174)*100/AVERAGE(L172:L174),2)</f>
        <v>11.16</v>
      </c>
      <c r="O172" s="110">
        <f>ROUND(AVERAGE(L172:L174),2)</f>
        <v>52.53</v>
      </c>
      <c r="P172" s="111">
        <v>52.53</v>
      </c>
      <c r="Q172" s="115">
        <f t="shared" si="33"/>
        <v>0</v>
      </c>
      <c r="R172" s="64">
        <v>7718937339</v>
      </c>
      <c r="S172" s="5" t="s">
        <v>23</v>
      </c>
      <c r="T172" s="71" t="s">
        <v>239</v>
      </c>
      <c r="U172" s="87"/>
      <c r="V172" s="102"/>
      <c r="W172" s="102" t="s">
        <v>326</v>
      </c>
      <c r="X172" s="71" t="s">
        <v>192</v>
      </c>
      <c r="Y172" s="71" t="s">
        <v>359</v>
      </c>
      <c r="Z172" s="57" t="str">
        <f t="shared" si="30"/>
        <v>43</v>
      </c>
      <c r="AA172" s="71" t="str">
        <f>SUBSTITUTE(IFERROR(IF(#REF!*1&gt;0,UPPER(AF172&amp;" - "&amp;#REF!&amp;" руб. ["&amp;TRIM(SUBSTITUTE(SUBSTITUTE(" "&amp;R172&amp;" ",""" ","» ")," """," «"))&amp;"]"),""),""),"ОБЩЕСТВО С ОГРАНИЧЕННОЙ ОТВЕТСТВЕННОСТЬЮ","ООО")</f>
        <v/>
      </c>
      <c r="AB172" s="69">
        <v>13</v>
      </c>
      <c r="AC172" s="58"/>
      <c r="AE172" s="59">
        <v>43</v>
      </c>
      <c r="AF172" s="5" t="str">
        <f t="shared" si="27"/>
        <v>Контурные карты по истории</v>
      </c>
      <c r="AG172" s="102" t="s">
        <v>326</v>
      </c>
    </row>
    <row r="173" spans="1:34" ht="15" hidden="1" customHeight="1" x14ac:dyDescent="0.25">
      <c r="A173" s="112"/>
      <c r="B173" s="112"/>
      <c r="C173" s="113"/>
      <c r="D173" s="114"/>
      <c r="E173" s="109"/>
      <c r="F173" s="71" t="s">
        <v>401</v>
      </c>
      <c r="G173" s="70">
        <v>51</v>
      </c>
      <c r="H173" s="89">
        <v>51</v>
      </c>
      <c r="I173" s="54"/>
      <c r="J173" s="28" t="s">
        <v>358</v>
      </c>
      <c r="K173" s="52"/>
      <c r="L173" s="70">
        <f t="shared" si="34"/>
        <v>51</v>
      </c>
      <c r="M173" s="110"/>
      <c r="N173" s="110"/>
      <c r="O173" s="110"/>
      <c r="P173" s="111"/>
      <c r="Q173" s="115"/>
      <c r="R173" s="63">
        <v>772735455227</v>
      </c>
      <c r="S173" s="71" t="s">
        <v>24</v>
      </c>
      <c r="T173" s="71" t="s">
        <v>239</v>
      </c>
      <c r="U173" s="87"/>
      <c r="V173" s="102"/>
      <c r="W173" s="102"/>
      <c r="X173" s="71" t="s">
        <v>192</v>
      </c>
      <c r="Y173" s="56" t="s">
        <v>267</v>
      </c>
      <c r="Z173" s="57" t="str">
        <f t="shared" si="30"/>
        <v>43</v>
      </c>
      <c r="AA173" s="71" t="str">
        <f>SUBSTITUTE(IFERROR(IF(#REF!*1&gt;0,UPPER(AF173&amp;" - "&amp;#REF!&amp;" руб. ["&amp;TRIM(SUBSTITUTE(SUBSTITUTE(" "&amp;R173&amp;" ",""" ","» ")," """," «"))&amp;"]"),""),""),"ОБЩЕСТВО С ОГРАНИЧЕННОЙ ОТВЕТСТВЕННОСТЬЮ","ООО")</f>
        <v/>
      </c>
      <c r="AB173" s="69" t="e">
        <f>VLOOKUP(F173,[2]Контракты!$A:$H,8,0)</f>
        <v>#N/A</v>
      </c>
      <c r="AC173" s="58"/>
      <c r="AE173" s="59">
        <v>43</v>
      </c>
      <c r="AF173" s="5" t="str">
        <f t="shared" si="27"/>
        <v>Контурные карты по истории</v>
      </c>
      <c r="AG173" s="102"/>
    </row>
    <row r="174" spans="1:34" ht="15" customHeight="1" x14ac:dyDescent="0.25">
      <c r="A174" s="112"/>
      <c r="B174" s="112"/>
      <c r="C174" s="113"/>
      <c r="D174" s="114"/>
      <c r="E174" s="109"/>
      <c r="F174" s="76" t="s">
        <v>402</v>
      </c>
      <c r="G174" s="25">
        <v>59</v>
      </c>
      <c r="H174" s="25">
        <v>59</v>
      </c>
      <c r="I174" s="54"/>
      <c r="J174" s="28" t="s">
        <v>358</v>
      </c>
      <c r="K174" s="52"/>
      <c r="L174" s="25">
        <f t="shared" si="34"/>
        <v>59</v>
      </c>
      <c r="M174" s="110"/>
      <c r="N174" s="110"/>
      <c r="O174" s="110"/>
      <c r="P174" s="111"/>
      <c r="Q174" s="115"/>
      <c r="R174" s="53">
        <v>7721841549</v>
      </c>
      <c r="S174" s="71" t="s">
        <v>395</v>
      </c>
      <c r="T174" s="71" t="s">
        <v>239</v>
      </c>
      <c r="U174" s="87"/>
      <c r="V174" s="102"/>
      <c r="W174" s="102"/>
      <c r="X174" s="71" t="s">
        <v>192</v>
      </c>
      <c r="Y174" s="56" t="s">
        <v>268</v>
      </c>
      <c r="Z174" s="57" t="str">
        <f t="shared" si="30"/>
        <v>43</v>
      </c>
      <c r="AA174" s="71" t="str">
        <f>SUBSTITUTE(IFERROR(IF(#REF!*1&gt;0,UPPER(AF174&amp;" - "&amp;#REF!&amp;" руб. ["&amp;TRIM(SUBSTITUTE(SUBSTITUTE(" "&amp;R174&amp;" ",""" ","» ")," """," «"))&amp;"]"),""),""),"ОБЩЕСТВО С ОГРАНИЧЕННОЙ ОТВЕТСТВЕННОСТЬЮ","ООО")</f>
        <v/>
      </c>
      <c r="AB174" s="69" t="e">
        <f>VLOOKUP(F174,[2]Контракты!$A:$H,8,0)</f>
        <v>#N/A</v>
      </c>
      <c r="AC174" s="58"/>
      <c r="AE174" s="59">
        <v>43</v>
      </c>
      <c r="AF174" s="5" t="str">
        <f t="shared" si="27"/>
        <v>Контурные карты по истории</v>
      </c>
      <c r="AG174" s="102"/>
      <c r="AH174" s="85"/>
    </row>
    <row r="175" spans="1:34" ht="15" hidden="1" customHeight="1" x14ac:dyDescent="0.25">
      <c r="A175" s="112" t="s">
        <v>362</v>
      </c>
      <c r="B175" s="112" t="s">
        <v>347</v>
      </c>
      <c r="C175" s="113" t="s">
        <v>269</v>
      </c>
      <c r="D175" s="114" t="s">
        <v>380</v>
      </c>
      <c r="E175" s="109" t="s">
        <v>21</v>
      </c>
      <c r="F175" s="18" t="s">
        <v>309</v>
      </c>
      <c r="G175" s="12">
        <f>ROUND((I175*J175)/100*(100+K175),2)</f>
        <v>192.93</v>
      </c>
      <c r="H175" s="12">
        <v>192.93</v>
      </c>
      <c r="I175" s="54">
        <v>180.48</v>
      </c>
      <c r="J175" s="27">
        <v>1.0689999999999997</v>
      </c>
      <c r="K175" s="42">
        <v>0</v>
      </c>
      <c r="L175" s="12">
        <f t="shared" si="34"/>
        <v>192.93</v>
      </c>
      <c r="M175" s="110">
        <f>ROUND(_xlfn.STDEV.S(L175:L179),2)</f>
        <v>31.79</v>
      </c>
      <c r="N175" s="110">
        <f>ROUND(STDEV(L175:L179)*100/AVERAGE(L175:L179),2)</f>
        <v>21.06</v>
      </c>
      <c r="O175" s="110">
        <f>ROUND(AVERAGE(L175:L179),2)</f>
        <v>150.97999999999999</v>
      </c>
      <c r="P175" s="111">
        <v>150.97999999999999</v>
      </c>
      <c r="Q175" s="115">
        <f t="shared" si="33"/>
        <v>0</v>
      </c>
      <c r="R175" s="83">
        <v>782506245866</v>
      </c>
      <c r="S175" s="5" t="s">
        <v>310</v>
      </c>
      <c r="T175" s="71" t="s">
        <v>239</v>
      </c>
      <c r="U175" s="87"/>
      <c r="V175" s="102"/>
      <c r="W175" s="102" t="s">
        <v>327</v>
      </c>
      <c r="X175" s="71" t="s">
        <v>192</v>
      </c>
      <c r="Y175" s="71" t="s">
        <v>359</v>
      </c>
      <c r="Z175" s="57" t="str">
        <f t="shared" si="30"/>
        <v>44</v>
      </c>
      <c r="AA175" s="71" t="str">
        <f>SUBSTITUTE(IFERROR(IF(#REF!*1&gt;0,UPPER(AF175&amp;" - "&amp;#REF!&amp;" руб. ["&amp;TRIM(SUBSTITUTE(SUBSTITUTE(" "&amp;R175&amp;" ",""" ","» ")," """," «"))&amp;"]"),""),""),"ОБЩЕСТВО С ОГРАНИЧЕННОЙ ОТВЕТСТВЕННОСТЬЮ","ООО")</f>
        <v/>
      </c>
      <c r="AB175" s="69">
        <v>13</v>
      </c>
      <c r="AC175" s="58"/>
      <c r="AE175" s="59">
        <v>44</v>
      </c>
      <c r="AF175" s="5" t="str">
        <f t="shared" si="27"/>
        <v>Наглядно-дидактические пособия для дошкольных учреждений</v>
      </c>
      <c r="AG175" s="102" t="s">
        <v>327</v>
      </c>
    </row>
    <row r="176" spans="1:34" ht="15" hidden="1" customHeight="1" x14ac:dyDescent="0.25">
      <c r="A176" s="112"/>
      <c r="B176" s="112"/>
      <c r="C176" s="113"/>
      <c r="D176" s="114"/>
      <c r="E176" s="109"/>
      <c r="F176" s="71" t="s">
        <v>405</v>
      </c>
      <c r="G176" s="70">
        <v>158</v>
      </c>
      <c r="H176" s="101">
        <v>158</v>
      </c>
      <c r="I176" s="54"/>
      <c r="J176" s="28" t="s">
        <v>358</v>
      </c>
      <c r="K176" s="52"/>
      <c r="L176" s="70">
        <f>G176</f>
        <v>158</v>
      </c>
      <c r="M176" s="110"/>
      <c r="N176" s="110"/>
      <c r="O176" s="110"/>
      <c r="P176" s="111"/>
      <c r="Q176" s="115"/>
      <c r="R176" s="53">
        <v>780501047271</v>
      </c>
      <c r="S176" s="44" t="s">
        <v>25</v>
      </c>
      <c r="T176" s="71" t="s">
        <v>239</v>
      </c>
      <c r="U176" s="87"/>
      <c r="V176" s="102"/>
      <c r="W176" s="102"/>
      <c r="X176" s="71" t="s">
        <v>192</v>
      </c>
      <c r="Y176" s="56" t="s">
        <v>270</v>
      </c>
      <c r="Z176" s="57" t="str">
        <f t="shared" si="30"/>
        <v>44</v>
      </c>
      <c r="AA176" s="71" t="str">
        <f>SUBSTITUTE(IFERROR(IF(#REF!*1&gt;0,UPPER(AF176&amp;" - "&amp;#REF!&amp;" руб. ["&amp;TRIM(SUBSTITUTE(SUBSTITUTE(" "&amp;R176&amp;" ",""" ","» ")," """," «"))&amp;"]"),""),""),"ОБЩЕСТВО С ОГРАНИЧЕННОЙ ОТВЕТСТВЕННОСТЬЮ","ООО")</f>
        <v/>
      </c>
      <c r="AB176" s="69" t="e">
        <f>VLOOKUP(F176,[2]Контракты!$A:$H,8,0)</f>
        <v>#N/A</v>
      </c>
      <c r="AC176" s="58"/>
      <c r="AD176" s="96">
        <v>158</v>
      </c>
      <c r="AE176" s="59">
        <v>44</v>
      </c>
      <c r="AF176" s="5" t="e">
        <f>IF(AG176="",#REF!,AG176)</f>
        <v>#REF!</v>
      </c>
      <c r="AG176" s="102"/>
      <c r="AH176" s="85">
        <f>AD176-H176</f>
        <v>0</v>
      </c>
    </row>
    <row r="177" spans="1:34" ht="15" hidden="1" customHeight="1" x14ac:dyDescent="0.25">
      <c r="A177" s="112"/>
      <c r="B177" s="112"/>
      <c r="C177" s="113"/>
      <c r="D177" s="114"/>
      <c r="E177" s="109"/>
      <c r="F177" s="71" t="s">
        <v>401</v>
      </c>
      <c r="G177" s="70">
        <v>123</v>
      </c>
      <c r="H177" s="89">
        <v>123</v>
      </c>
      <c r="I177" s="54"/>
      <c r="J177" s="28" t="s">
        <v>358</v>
      </c>
      <c r="K177" s="52"/>
      <c r="L177" s="70">
        <f>G177</f>
        <v>123</v>
      </c>
      <c r="M177" s="110"/>
      <c r="N177" s="110"/>
      <c r="O177" s="110"/>
      <c r="P177" s="111"/>
      <c r="Q177" s="115"/>
      <c r="R177" s="63">
        <v>772735455227</v>
      </c>
      <c r="S177" s="71" t="s">
        <v>24</v>
      </c>
      <c r="T177" s="71" t="s">
        <v>239</v>
      </c>
      <c r="U177" s="87"/>
      <c r="V177" s="102"/>
      <c r="W177" s="102"/>
      <c r="X177" s="71" t="s">
        <v>192</v>
      </c>
      <c r="Y177" s="56" t="s">
        <v>271</v>
      </c>
      <c r="Z177" s="57" t="str">
        <f t="shared" si="30"/>
        <v>44</v>
      </c>
      <c r="AA177" s="71" t="str">
        <f>SUBSTITUTE(IFERROR(IF(#REF!*1&gt;0,UPPER(AF177&amp;" - "&amp;#REF!&amp;" руб. ["&amp;TRIM(SUBSTITUTE(SUBSTITUTE(" "&amp;R177&amp;" ",""" ","» ")," """," «"))&amp;"]"),""),""),"ОБЩЕСТВО С ОГРАНИЧЕННОЙ ОТВЕТСТВЕННОСТЬЮ","ООО")</f>
        <v/>
      </c>
      <c r="AB177" s="69" t="e">
        <f>VLOOKUP(F177,[2]Контракты!$A:$H,8,0)</f>
        <v>#N/A</v>
      </c>
      <c r="AC177" s="58"/>
      <c r="AE177" s="59">
        <v>44</v>
      </c>
      <c r="AF177" s="5" t="e">
        <f t="shared" si="27"/>
        <v>#REF!</v>
      </c>
      <c r="AG177" s="102"/>
    </row>
    <row r="178" spans="1:34" ht="15" customHeight="1" x14ac:dyDescent="0.25">
      <c r="A178" s="112"/>
      <c r="B178" s="112"/>
      <c r="C178" s="113"/>
      <c r="D178" s="114"/>
      <c r="E178" s="109"/>
      <c r="F178" s="76" t="s">
        <v>402</v>
      </c>
      <c r="G178" s="25">
        <v>113</v>
      </c>
      <c r="H178" s="25">
        <v>113</v>
      </c>
      <c r="I178" s="54"/>
      <c r="J178" s="28" t="s">
        <v>358</v>
      </c>
      <c r="K178" s="52"/>
      <c r="L178" s="25"/>
      <c r="M178" s="110"/>
      <c r="N178" s="110"/>
      <c r="O178" s="110"/>
      <c r="P178" s="111"/>
      <c r="Q178" s="115"/>
      <c r="R178" s="53">
        <v>7721841549</v>
      </c>
      <c r="S178" s="71" t="s">
        <v>395</v>
      </c>
      <c r="T178" s="71" t="s">
        <v>239</v>
      </c>
      <c r="U178" s="87"/>
      <c r="V178" s="102"/>
      <c r="W178" s="102"/>
      <c r="X178" s="71" t="s">
        <v>192</v>
      </c>
      <c r="Y178" s="56" t="s">
        <v>385</v>
      </c>
      <c r="Z178" s="57" t="str">
        <f t="shared" si="30"/>
        <v>44</v>
      </c>
      <c r="AA178" s="71" t="str">
        <f>SUBSTITUTE(IFERROR(IF(#REF!*1&gt;0,UPPER(AF178&amp;" - "&amp;#REF!&amp;" руб. ["&amp;TRIM(SUBSTITUTE(SUBSTITUTE(" "&amp;R178&amp;" ",""" ","» ")," """," «"))&amp;"]"),""),""),"ОБЩЕСТВО С ОГРАНИЧЕННОЙ ОТВЕТСТВЕННОСТЬЮ","ООО")</f>
        <v/>
      </c>
      <c r="AB178" s="69" t="e">
        <f>VLOOKUP(F178,[2]Контракты!$A:$H,8,0)</f>
        <v>#N/A</v>
      </c>
      <c r="AC178" s="58"/>
      <c r="AE178" s="59">
        <v>44</v>
      </c>
      <c r="AF178" s="5" t="e">
        <f t="shared" si="27"/>
        <v>#REF!</v>
      </c>
      <c r="AG178" s="102"/>
      <c r="AH178" s="85"/>
    </row>
    <row r="179" spans="1:34" ht="15" hidden="1" customHeight="1" x14ac:dyDescent="0.25">
      <c r="A179" s="112"/>
      <c r="B179" s="112"/>
      <c r="C179" s="113"/>
      <c r="D179" s="114"/>
      <c r="E179" s="109"/>
      <c r="F179" s="23" t="s">
        <v>403</v>
      </c>
      <c r="G179" s="25">
        <v>130</v>
      </c>
      <c r="H179" s="25">
        <v>130</v>
      </c>
      <c r="I179" s="54"/>
      <c r="J179" s="28" t="s">
        <v>358</v>
      </c>
      <c r="K179" s="52"/>
      <c r="L179" s="25">
        <f>G179</f>
        <v>130</v>
      </c>
      <c r="M179" s="110"/>
      <c r="N179" s="110"/>
      <c r="O179" s="110"/>
      <c r="P179" s="111"/>
      <c r="Q179" s="115"/>
      <c r="R179" s="53">
        <v>7801508102</v>
      </c>
      <c r="S179" s="71" t="s">
        <v>243</v>
      </c>
      <c r="T179" s="71" t="s">
        <v>239</v>
      </c>
      <c r="U179" s="87"/>
      <c r="V179" s="102"/>
      <c r="W179" s="102"/>
      <c r="X179" s="71" t="s">
        <v>192</v>
      </c>
      <c r="Y179" s="67">
        <v>133071</v>
      </c>
      <c r="Z179" s="57" t="str">
        <f t="shared" si="30"/>
        <v>44</v>
      </c>
      <c r="AA179" s="71" t="str">
        <f>SUBSTITUTE(IFERROR(IF(#REF!*1&gt;0,UPPER(AF179&amp;" - "&amp;#REF!&amp;" руб. ["&amp;TRIM(SUBSTITUTE(SUBSTITUTE(" "&amp;R179&amp;" ",""" ","» ")," """," «"))&amp;"]"),""),""),"ОБЩЕСТВО С ОГРАНИЧЕННОЙ ОТВЕТСТВЕННОСТЬЮ","ООО")</f>
        <v/>
      </c>
      <c r="AB179" s="69" t="e">
        <f>VLOOKUP(F179,[2]Контракты!$A:$H,8,0)</f>
        <v>#N/A</v>
      </c>
      <c r="AC179" s="58"/>
      <c r="AE179" s="59">
        <v>44</v>
      </c>
      <c r="AF179" s="5" t="e">
        <f t="shared" si="27"/>
        <v>#REF!</v>
      </c>
      <c r="AG179" s="102"/>
    </row>
    <row r="180" spans="1:34" ht="15" hidden="1" customHeight="1" x14ac:dyDescent="0.25">
      <c r="A180" s="112" t="s">
        <v>362</v>
      </c>
      <c r="B180" s="112" t="s">
        <v>348</v>
      </c>
      <c r="C180" s="113" t="s">
        <v>272</v>
      </c>
      <c r="D180" s="114" t="s">
        <v>381</v>
      </c>
      <c r="E180" s="109" t="s">
        <v>21</v>
      </c>
      <c r="F180" s="95" t="s">
        <v>405</v>
      </c>
      <c r="G180" s="94">
        <v>146</v>
      </c>
      <c r="H180" s="101">
        <v>146</v>
      </c>
      <c r="I180" s="54"/>
      <c r="J180" s="28" t="s">
        <v>358</v>
      </c>
      <c r="K180" s="52"/>
      <c r="L180" s="94">
        <f t="shared" ref="L180:L204" si="35">G180</f>
        <v>146</v>
      </c>
      <c r="M180" s="110">
        <f>ROUND(_xlfn.STDEV.S(L180:L183),2)</f>
        <v>15.22</v>
      </c>
      <c r="N180" s="110">
        <f>ROUND(STDEV(L180:L183)*100/AVERAGE(L180:L183),2)</f>
        <v>12.2</v>
      </c>
      <c r="O180" s="110">
        <f>ROUND(AVERAGE(L180:L183),2)</f>
        <v>124.75</v>
      </c>
      <c r="P180" s="111">
        <v>124.75</v>
      </c>
      <c r="Q180" s="115">
        <f t="shared" si="33"/>
        <v>0</v>
      </c>
      <c r="R180" s="53">
        <v>780501047271</v>
      </c>
      <c r="S180" s="44" t="s">
        <v>25</v>
      </c>
      <c r="T180" s="95" t="s">
        <v>239</v>
      </c>
      <c r="U180" s="95"/>
      <c r="V180" s="102"/>
      <c r="W180" s="102" t="s">
        <v>327</v>
      </c>
      <c r="X180" s="95" t="s">
        <v>192</v>
      </c>
      <c r="Y180" s="56" t="s">
        <v>273</v>
      </c>
      <c r="Z180" s="57" t="str">
        <f t="shared" ref="Z180" si="36">AE180&amp;AA180</f>
        <v>45</v>
      </c>
      <c r="AA180" s="95" t="str">
        <f>SUBSTITUTE(IFERROR(IF(#REF!*1&gt;0,UPPER(AF180&amp;" - "&amp;#REF!&amp;" руб. ["&amp;TRIM(SUBSTITUTE(SUBSTITUTE(" "&amp;R180&amp;" ",""" ","» ")," """," «"))&amp;"]"),""),""),"ОБЩЕСТВО С ОГРАНИЧЕННОЙ ОТВЕТСТВЕННОСТЬЮ","ООО")</f>
        <v/>
      </c>
      <c r="AB180" s="93" t="e">
        <f>VLOOKUP(F180,[2]Контракты!$A:$H,8,0)</f>
        <v>#N/A</v>
      </c>
      <c r="AC180" s="58"/>
      <c r="AD180" s="98">
        <v>146</v>
      </c>
      <c r="AE180" s="59">
        <v>45</v>
      </c>
      <c r="AF180" s="5" t="str">
        <f t="shared" si="27"/>
        <v>Наглядно-дидактические пособия для дошкольных учреждений</v>
      </c>
      <c r="AG180" s="102" t="s">
        <v>327</v>
      </c>
      <c r="AH180" s="85">
        <f>AD180-H180</f>
        <v>0</v>
      </c>
    </row>
    <row r="181" spans="1:34" ht="15" hidden="1" customHeight="1" x14ac:dyDescent="0.25">
      <c r="A181" s="112"/>
      <c r="B181" s="112"/>
      <c r="C181" s="113"/>
      <c r="D181" s="114"/>
      <c r="E181" s="109"/>
      <c r="F181" s="71" t="s">
        <v>401</v>
      </c>
      <c r="G181" s="70">
        <v>123</v>
      </c>
      <c r="H181" s="89">
        <v>123</v>
      </c>
      <c r="I181" s="54"/>
      <c r="J181" s="28" t="s">
        <v>358</v>
      </c>
      <c r="K181" s="52"/>
      <c r="L181" s="70">
        <f t="shared" si="35"/>
        <v>123</v>
      </c>
      <c r="M181" s="110"/>
      <c r="N181" s="110"/>
      <c r="O181" s="110"/>
      <c r="P181" s="111"/>
      <c r="Q181" s="115"/>
      <c r="R181" s="63">
        <v>772735455227</v>
      </c>
      <c r="S181" s="71" t="s">
        <v>24</v>
      </c>
      <c r="T181" s="71" t="s">
        <v>239</v>
      </c>
      <c r="U181" s="87"/>
      <c r="V181" s="102"/>
      <c r="W181" s="102"/>
      <c r="X181" s="71" t="s">
        <v>192</v>
      </c>
      <c r="Y181" s="56" t="s">
        <v>274</v>
      </c>
      <c r="Z181" s="57" t="str">
        <f t="shared" si="30"/>
        <v>45</v>
      </c>
      <c r="AA181" s="71" t="str">
        <f>SUBSTITUTE(IFERROR(IF(#REF!*1&gt;0,UPPER(AF181&amp;" - "&amp;#REF!&amp;" руб. ["&amp;TRIM(SUBSTITUTE(SUBSTITUTE(" "&amp;R181&amp;" ",""" ","» ")," """," «"))&amp;"]"),""),""),"ОБЩЕСТВО С ОГРАНИЧЕННОЙ ОТВЕТСТВЕННОСТЬЮ","ООО")</f>
        <v/>
      </c>
      <c r="AB181" s="69" t="e">
        <f>VLOOKUP(F181,[2]Контракты!$A:$H,8,0)</f>
        <v>#N/A</v>
      </c>
      <c r="AC181" s="58"/>
      <c r="AE181" s="59">
        <v>45</v>
      </c>
      <c r="AF181" s="5" t="e">
        <f>IF(AG181="",#REF!,AG181)</f>
        <v>#REF!</v>
      </c>
      <c r="AG181" s="102"/>
    </row>
    <row r="182" spans="1:34" ht="15" customHeight="1" x14ac:dyDescent="0.25">
      <c r="A182" s="112"/>
      <c r="B182" s="112"/>
      <c r="C182" s="113"/>
      <c r="D182" s="114"/>
      <c r="E182" s="109"/>
      <c r="F182" s="76" t="s">
        <v>402</v>
      </c>
      <c r="G182" s="25">
        <v>110</v>
      </c>
      <c r="H182" s="25">
        <v>110</v>
      </c>
      <c r="I182" s="54"/>
      <c r="J182" s="28" t="s">
        <v>358</v>
      </c>
      <c r="K182" s="52"/>
      <c r="L182" s="25">
        <f t="shared" si="35"/>
        <v>110</v>
      </c>
      <c r="M182" s="110"/>
      <c r="N182" s="110"/>
      <c r="O182" s="110"/>
      <c r="P182" s="111"/>
      <c r="Q182" s="115"/>
      <c r="R182" s="53">
        <v>7721841549</v>
      </c>
      <c r="S182" s="71" t="s">
        <v>395</v>
      </c>
      <c r="T182" s="71" t="s">
        <v>239</v>
      </c>
      <c r="U182" s="87"/>
      <c r="V182" s="102"/>
      <c r="W182" s="102"/>
      <c r="X182" s="71" t="s">
        <v>192</v>
      </c>
      <c r="Y182" s="56" t="s">
        <v>275</v>
      </c>
      <c r="Z182" s="57" t="str">
        <f t="shared" si="30"/>
        <v>45</v>
      </c>
      <c r="AA182" s="71" t="str">
        <f>SUBSTITUTE(IFERROR(IF(#REF!*1&gt;0,UPPER(AF182&amp;" - "&amp;#REF!&amp;" руб. ["&amp;TRIM(SUBSTITUTE(SUBSTITUTE(" "&amp;R182&amp;" ",""" ","» ")," """," «"))&amp;"]"),""),""),"ОБЩЕСТВО С ОГРАНИЧЕННОЙ ОТВЕТСТВЕННОСТЬЮ","ООО")</f>
        <v/>
      </c>
      <c r="AB182" s="69" t="e">
        <f>VLOOKUP(F182,[2]Контракты!$A:$H,8,0)</f>
        <v>#N/A</v>
      </c>
      <c r="AC182" s="58"/>
      <c r="AE182" s="59">
        <v>45</v>
      </c>
      <c r="AF182" s="5" t="e">
        <f t="shared" si="27"/>
        <v>#REF!</v>
      </c>
      <c r="AG182" s="102"/>
      <c r="AH182" s="85"/>
    </row>
    <row r="183" spans="1:34" ht="15" hidden="1" customHeight="1" x14ac:dyDescent="0.25">
      <c r="A183" s="112"/>
      <c r="B183" s="112"/>
      <c r="C183" s="113"/>
      <c r="D183" s="114"/>
      <c r="E183" s="109"/>
      <c r="F183" s="23" t="s">
        <v>403</v>
      </c>
      <c r="G183" s="25">
        <v>120</v>
      </c>
      <c r="H183" s="25">
        <v>120</v>
      </c>
      <c r="I183" s="54"/>
      <c r="J183" s="28" t="s">
        <v>358</v>
      </c>
      <c r="K183" s="52"/>
      <c r="L183" s="25">
        <f t="shared" si="35"/>
        <v>120</v>
      </c>
      <c r="M183" s="110"/>
      <c r="N183" s="110"/>
      <c r="O183" s="110"/>
      <c r="P183" s="111"/>
      <c r="Q183" s="115"/>
      <c r="R183" s="53">
        <v>7801508102</v>
      </c>
      <c r="S183" s="71" t="s">
        <v>243</v>
      </c>
      <c r="T183" s="71" t="s">
        <v>239</v>
      </c>
      <c r="U183" s="87"/>
      <c r="V183" s="102"/>
      <c r="W183" s="102"/>
      <c r="X183" s="71" t="s">
        <v>192</v>
      </c>
      <c r="Y183" s="67">
        <v>145457</v>
      </c>
      <c r="Z183" s="57" t="str">
        <f t="shared" si="30"/>
        <v>45</v>
      </c>
      <c r="AA183" s="71" t="str">
        <f>SUBSTITUTE(IFERROR(IF(#REF!*1&gt;0,UPPER(AF183&amp;" - "&amp;#REF!&amp;" руб. ["&amp;TRIM(SUBSTITUTE(SUBSTITUTE(" "&amp;R183&amp;" ",""" ","» ")," """," «"))&amp;"]"),""),""),"ОБЩЕСТВО С ОГРАНИЧЕННОЙ ОТВЕТСТВЕННОСТЬЮ","ООО")</f>
        <v/>
      </c>
      <c r="AB183" s="69" t="e">
        <f>VLOOKUP(F183,[2]Контракты!$A:$H,8,0)</f>
        <v>#N/A</v>
      </c>
      <c r="AC183" s="58"/>
      <c r="AE183" s="59">
        <v>45</v>
      </c>
      <c r="AF183" s="5" t="e">
        <f t="shared" si="27"/>
        <v>#REF!</v>
      </c>
      <c r="AG183" s="102"/>
    </row>
    <row r="184" spans="1:34" ht="15" hidden="1" customHeight="1" x14ac:dyDescent="0.25">
      <c r="A184" s="112" t="s">
        <v>357</v>
      </c>
      <c r="B184" s="112" t="s">
        <v>349</v>
      </c>
      <c r="C184" s="113" t="s">
        <v>276</v>
      </c>
      <c r="D184" s="114" t="s">
        <v>277</v>
      </c>
      <c r="E184" s="109" t="s">
        <v>21</v>
      </c>
      <c r="F184" s="71" t="s">
        <v>405</v>
      </c>
      <c r="G184" s="47">
        <v>334</v>
      </c>
      <c r="H184" s="99">
        <v>334</v>
      </c>
      <c r="I184" s="54"/>
      <c r="J184" s="28" t="s">
        <v>358</v>
      </c>
      <c r="K184" s="52"/>
      <c r="L184" s="70">
        <f t="shared" si="35"/>
        <v>334</v>
      </c>
      <c r="M184" s="110">
        <f>ROUND(_xlfn.STDEV.S(L184:L187),2)</f>
        <v>26.32</v>
      </c>
      <c r="N184" s="110">
        <f>ROUND(STDEV(L184:L187)*100/AVERAGE(L184:L187),2)</f>
        <v>7.59</v>
      </c>
      <c r="O184" s="110">
        <f>ROUND(AVERAGE(L184:L187),2)</f>
        <v>346.75</v>
      </c>
      <c r="P184" s="111">
        <v>346.75</v>
      </c>
      <c r="Q184" s="115">
        <f t="shared" si="33"/>
        <v>0</v>
      </c>
      <c r="R184" s="64">
        <v>7715833973</v>
      </c>
      <c r="S184" s="5" t="s">
        <v>30</v>
      </c>
      <c r="T184" s="71" t="s">
        <v>239</v>
      </c>
      <c r="U184" s="87"/>
      <c r="V184" s="102"/>
      <c r="W184" s="102" t="s">
        <v>328</v>
      </c>
      <c r="X184" s="71" t="s">
        <v>192</v>
      </c>
      <c r="Y184" s="56" t="s">
        <v>278</v>
      </c>
      <c r="Z184" s="57" t="str">
        <f t="shared" si="30"/>
        <v>46</v>
      </c>
      <c r="AA184" s="71" t="str">
        <f>SUBSTITUTE(IFERROR(IF(#REF!*1&gt;0,UPPER(AF184&amp;" - "&amp;#REF!&amp;" руб. ["&amp;TRIM(SUBSTITUTE(SUBSTITUTE(" "&amp;R184&amp;" ",""" ","» ")," """," «"))&amp;"]"),""),""),"ОБЩЕСТВО С ОГРАНИЧЕННОЙ ОТВЕТСТВЕННОСТЬЮ","ООО")</f>
        <v/>
      </c>
      <c r="AB184" s="69" t="e">
        <f>VLOOKUP(F184,[2]Контракты!$A:$H,8,0)</f>
        <v>#N/A</v>
      </c>
      <c r="AC184" s="58"/>
      <c r="AD184" s="96">
        <v>387</v>
      </c>
      <c r="AE184" s="59">
        <v>46</v>
      </c>
      <c r="AF184" s="5" t="str">
        <f t="shared" si="27"/>
        <v>Рабочие тетради по испанскому языку</v>
      </c>
      <c r="AG184" s="102" t="s">
        <v>328</v>
      </c>
      <c r="AH184" s="85">
        <f>AD184-H184</f>
        <v>53</v>
      </c>
    </row>
    <row r="185" spans="1:34" ht="15" hidden="1" customHeight="1" x14ac:dyDescent="0.25">
      <c r="A185" s="112"/>
      <c r="B185" s="112"/>
      <c r="C185" s="113"/>
      <c r="D185" s="114"/>
      <c r="E185" s="109"/>
      <c r="F185" s="71" t="s">
        <v>405</v>
      </c>
      <c r="G185" s="70">
        <v>360</v>
      </c>
      <c r="H185" s="101">
        <v>360</v>
      </c>
      <c r="I185" s="54"/>
      <c r="J185" s="28" t="s">
        <v>358</v>
      </c>
      <c r="K185" s="52"/>
      <c r="L185" s="70">
        <f t="shared" si="35"/>
        <v>360</v>
      </c>
      <c r="M185" s="110"/>
      <c r="N185" s="110"/>
      <c r="O185" s="110"/>
      <c r="P185" s="111"/>
      <c r="Q185" s="115"/>
      <c r="R185" s="53">
        <v>780501047271</v>
      </c>
      <c r="S185" s="44" t="s">
        <v>25</v>
      </c>
      <c r="T185" s="71" t="s">
        <v>239</v>
      </c>
      <c r="U185" s="87"/>
      <c r="V185" s="102"/>
      <c r="W185" s="102"/>
      <c r="X185" s="71" t="s">
        <v>192</v>
      </c>
      <c r="Y185" s="56" t="s">
        <v>279</v>
      </c>
      <c r="Z185" s="57" t="str">
        <f t="shared" si="30"/>
        <v>46</v>
      </c>
      <c r="AA185" s="71" t="str">
        <f>SUBSTITUTE(IFERROR(IF(#REF!*1&gt;0,UPPER(AF185&amp;" - "&amp;#REF!&amp;" руб. ["&amp;TRIM(SUBSTITUTE(SUBSTITUTE(" "&amp;R185&amp;" ",""" ","» ")," """," «"))&amp;"]"),""),""),"ОБЩЕСТВО С ОГРАНИЧЕННОЙ ОТВЕТСТВЕННОСТЬЮ","ООО")</f>
        <v/>
      </c>
      <c r="AB185" s="69" t="e">
        <f>VLOOKUP(F185,[2]Контракты!$A:$H,8,0)</f>
        <v>#N/A</v>
      </c>
      <c r="AC185" s="58"/>
      <c r="AD185" s="96">
        <v>373</v>
      </c>
      <c r="AE185" s="59">
        <v>46</v>
      </c>
      <c r="AF185" s="5" t="str">
        <f t="shared" si="27"/>
        <v>Рабочие тетради по испанскому языку</v>
      </c>
      <c r="AG185" s="102"/>
      <c r="AH185" s="85">
        <f>AD185-H185</f>
        <v>13</v>
      </c>
    </row>
    <row r="186" spans="1:34" ht="15" hidden="1" customHeight="1" x14ac:dyDescent="0.25">
      <c r="A186" s="112"/>
      <c r="B186" s="112"/>
      <c r="C186" s="113"/>
      <c r="D186" s="114"/>
      <c r="E186" s="109"/>
      <c r="F186" s="71" t="s">
        <v>401</v>
      </c>
      <c r="G186" s="70">
        <v>317</v>
      </c>
      <c r="H186" s="89">
        <v>317</v>
      </c>
      <c r="I186" s="54"/>
      <c r="J186" s="26" t="s">
        <v>358</v>
      </c>
      <c r="K186" s="42"/>
      <c r="L186" s="70">
        <f t="shared" si="35"/>
        <v>317</v>
      </c>
      <c r="M186" s="110"/>
      <c r="N186" s="110"/>
      <c r="O186" s="110"/>
      <c r="P186" s="111"/>
      <c r="Q186" s="115"/>
      <c r="R186" s="63">
        <v>772735455227</v>
      </c>
      <c r="S186" s="71" t="s">
        <v>24</v>
      </c>
      <c r="T186" s="71" t="s">
        <v>239</v>
      </c>
      <c r="U186" s="87"/>
      <c r="V186" s="102"/>
      <c r="W186" s="102"/>
      <c r="X186" s="71" t="s">
        <v>192</v>
      </c>
      <c r="Y186" s="56" t="s">
        <v>280</v>
      </c>
      <c r="Z186" s="57" t="str">
        <f t="shared" si="30"/>
        <v>46</v>
      </c>
      <c r="AA186" s="71" t="str">
        <f>SUBSTITUTE(IFERROR(IF(#REF!*1&gt;0,UPPER(AF186&amp;" - "&amp;#REF!&amp;" руб. ["&amp;TRIM(SUBSTITUTE(SUBSTITUTE(" "&amp;R186&amp;" ",""" ","» ")," """," «"))&amp;"]"),""),""),"ОБЩЕСТВО С ОГРАНИЧЕННОЙ ОТВЕТСТВЕННОСТЬЮ","ООО")</f>
        <v/>
      </c>
      <c r="AB186" s="69" t="e">
        <f>VLOOKUP(F186,[2]Контракты!$A:$H,8,0)</f>
        <v>#N/A</v>
      </c>
      <c r="AC186" s="58"/>
      <c r="AE186" s="59">
        <v>46</v>
      </c>
      <c r="AF186" s="5" t="str">
        <f t="shared" si="27"/>
        <v>Рабочие тетради по испанскому языку</v>
      </c>
      <c r="AG186" s="102"/>
    </row>
    <row r="187" spans="1:34" ht="15" customHeight="1" x14ac:dyDescent="0.25">
      <c r="A187" s="112"/>
      <c r="B187" s="112"/>
      <c r="C187" s="113"/>
      <c r="D187" s="114"/>
      <c r="E187" s="109"/>
      <c r="F187" s="76" t="s">
        <v>402</v>
      </c>
      <c r="G187" s="25">
        <v>376</v>
      </c>
      <c r="H187" s="25">
        <v>376</v>
      </c>
      <c r="I187" s="54"/>
      <c r="J187" s="28" t="s">
        <v>358</v>
      </c>
      <c r="K187" s="52"/>
      <c r="L187" s="25">
        <f t="shared" si="35"/>
        <v>376</v>
      </c>
      <c r="M187" s="110"/>
      <c r="N187" s="110"/>
      <c r="O187" s="110"/>
      <c r="P187" s="111"/>
      <c r="Q187" s="115"/>
      <c r="R187" s="53">
        <v>7721841549</v>
      </c>
      <c r="S187" s="71" t="s">
        <v>395</v>
      </c>
      <c r="T187" s="71" t="s">
        <v>239</v>
      </c>
      <c r="U187" s="87"/>
      <c r="V187" s="102"/>
      <c r="W187" s="102"/>
      <c r="X187" s="71" t="s">
        <v>192</v>
      </c>
      <c r="Y187" s="56" t="s">
        <v>281</v>
      </c>
      <c r="Z187" s="57" t="str">
        <f t="shared" si="30"/>
        <v>46</v>
      </c>
      <c r="AA187" s="71" t="str">
        <f>SUBSTITUTE(IFERROR(IF(#REF!*1&gt;0,UPPER(AF187&amp;" - "&amp;#REF!&amp;" руб. ["&amp;TRIM(SUBSTITUTE(SUBSTITUTE(" "&amp;R187&amp;" ",""" ","» ")," """," «"))&amp;"]"),""),""),"ОБЩЕСТВО С ОГРАНИЧЕННОЙ ОТВЕТСТВЕННОСТЬЮ","ООО")</f>
        <v/>
      </c>
      <c r="AB187" s="69" t="e">
        <f>VLOOKUP(F187,[2]Контракты!$A:$H,8,0)</f>
        <v>#N/A</v>
      </c>
      <c r="AC187" s="58"/>
      <c r="AE187" s="59">
        <v>46</v>
      </c>
      <c r="AF187" s="5" t="str">
        <f t="shared" si="27"/>
        <v>Рабочие тетради по испанскому языку</v>
      </c>
      <c r="AG187" s="102"/>
      <c r="AH187" s="85"/>
    </row>
    <row r="188" spans="1:34" ht="15" hidden="1" customHeight="1" x14ac:dyDescent="0.25">
      <c r="A188" s="112" t="s">
        <v>357</v>
      </c>
      <c r="B188" s="112" t="s">
        <v>350</v>
      </c>
      <c r="C188" s="113" t="s">
        <v>282</v>
      </c>
      <c r="D188" s="114" t="s">
        <v>283</v>
      </c>
      <c r="E188" s="109" t="s">
        <v>21</v>
      </c>
      <c r="F188" s="71" t="s">
        <v>405</v>
      </c>
      <c r="G188" s="47">
        <v>334</v>
      </c>
      <c r="H188" s="99">
        <v>334</v>
      </c>
      <c r="I188" s="54"/>
      <c r="J188" s="28" t="s">
        <v>358</v>
      </c>
      <c r="K188" s="52"/>
      <c r="L188" s="70">
        <f t="shared" si="35"/>
        <v>334</v>
      </c>
      <c r="M188" s="110">
        <f>ROUND(_xlfn.STDEV.S(L188:L191),2)</f>
        <v>19.13</v>
      </c>
      <c r="N188" s="110">
        <f>ROUND(STDEV(L188:L191)*100/AVERAGE(L188:L191),2)</f>
        <v>5.63</v>
      </c>
      <c r="O188" s="110">
        <f>ROUND(AVERAGE(L188:L191),2)</f>
        <v>340</v>
      </c>
      <c r="P188" s="111">
        <v>340</v>
      </c>
      <c r="Q188" s="115">
        <f t="shared" si="33"/>
        <v>0</v>
      </c>
      <c r="R188" s="64">
        <v>7715833973</v>
      </c>
      <c r="S188" s="5" t="s">
        <v>30</v>
      </c>
      <c r="T188" s="71" t="s">
        <v>239</v>
      </c>
      <c r="U188" s="87"/>
      <c r="V188" s="102"/>
      <c r="W188" s="102" t="s">
        <v>328</v>
      </c>
      <c r="X188" s="71" t="s">
        <v>192</v>
      </c>
      <c r="Y188" s="56" t="s">
        <v>284</v>
      </c>
      <c r="Z188" s="57" t="str">
        <f t="shared" si="30"/>
        <v>47</v>
      </c>
      <c r="AA188" s="71" t="str">
        <f>SUBSTITUTE(IFERROR(IF(#REF!*1&gt;0,UPPER(AF188&amp;" - "&amp;#REF!&amp;" руб. ["&amp;TRIM(SUBSTITUTE(SUBSTITUTE(" "&amp;R188&amp;" ",""" ","» ")," """," «"))&amp;"]"),""),""),"ОБЩЕСТВО С ОГРАНИЧЕННОЙ ОТВЕТСТВЕННОСТЬЮ","ООО")</f>
        <v/>
      </c>
      <c r="AB188" s="69" t="e">
        <f>VLOOKUP(F188,[2]Контракты!$A:$H,8,0)</f>
        <v>#N/A</v>
      </c>
      <c r="AC188" s="58"/>
      <c r="AD188" s="96">
        <v>387</v>
      </c>
      <c r="AE188" s="59">
        <v>47</v>
      </c>
      <c r="AF188" s="5" t="str">
        <f t="shared" si="27"/>
        <v>Рабочие тетради по испанскому языку</v>
      </c>
      <c r="AG188" s="102" t="s">
        <v>328</v>
      </c>
      <c r="AH188" s="85">
        <f>AD188-H188</f>
        <v>53</v>
      </c>
    </row>
    <row r="189" spans="1:34" ht="15" hidden="1" customHeight="1" x14ac:dyDescent="0.25">
      <c r="A189" s="112"/>
      <c r="B189" s="112"/>
      <c r="C189" s="113"/>
      <c r="D189" s="114"/>
      <c r="E189" s="109"/>
      <c r="F189" s="71" t="s">
        <v>405</v>
      </c>
      <c r="G189" s="70">
        <v>347</v>
      </c>
      <c r="H189" s="101">
        <v>347</v>
      </c>
      <c r="I189" s="54"/>
      <c r="J189" s="28" t="s">
        <v>358</v>
      </c>
      <c r="K189" s="52"/>
      <c r="L189" s="70">
        <f t="shared" si="35"/>
        <v>347</v>
      </c>
      <c r="M189" s="110"/>
      <c r="N189" s="110"/>
      <c r="O189" s="110"/>
      <c r="P189" s="111"/>
      <c r="Q189" s="115"/>
      <c r="R189" s="53">
        <v>780501047271</v>
      </c>
      <c r="S189" s="44" t="s">
        <v>25</v>
      </c>
      <c r="T189" s="71" t="s">
        <v>239</v>
      </c>
      <c r="U189" s="87"/>
      <c r="V189" s="102"/>
      <c r="W189" s="102"/>
      <c r="X189" s="71" t="s">
        <v>192</v>
      </c>
      <c r="Y189" s="56" t="s">
        <v>285</v>
      </c>
      <c r="Z189" s="57" t="str">
        <f t="shared" si="30"/>
        <v>47</v>
      </c>
      <c r="AA189" s="71" t="str">
        <f>SUBSTITUTE(IFERROR(IF(#REF!*1&gt;0,UPPER(AF189&amp;" - "&amp;#REF!&amp;" руб. ["&amp;TRIM(SUBSTITUTE(SUBSTITUTE(" "&amp;R189&amp;" ",""" ","» ")," """," «"))&amp;"]"),""),""),"ОБЩЕСТВО С ОГРАНИЧЕННОЙ ОТВЕТСТВЕННОСТЬЮ","ООО")</f>
        <v/>
      </c>
      <c r="AB189" s="69" t="e">
        <f>VLOOKUP(F189,[2]Контракты!$A:$H,8,0)</f>
        <v>#N/A</v>
      </c>
      <c r="AC189" s="58"/>
      <c r="AD189" s="96">
        <v>347</v>
      </c>
      <c r="AE189" s="59">
        <v>47</v>
      </c>
      <c r="AF189" s="5" t="str">
        <f t="shared" si="27"/>
        <v>Рабочие тетради по испанскому языку</v>
      </c>
      <c r="AG189" s="102"/>
      <c r="AH189" s="85">
        <f>AD189-H189</f>
        <v>0</v>
      </c>
    </row>
    <row r="190" spans="1:34" ht="15" hidden="1" customHeight="1" x14ac:dyDescent="0.25">
      <c r="A190" s="112"/>
      <c r="B190" s="112"/>
      <c r="C190" s="113"/>
      <c r="D190" s="114"/>
      <c r="E190" s="109"/>
      <c r="F190" s="71" t="s">
        <v>401</v>
      </c>
      <c r="G190" s="70">
        <v>317</v>
      </c>
      <c r="H190" s="89">
        <v>317</v>
      </c>
      <c r="I190" s="54"/>
      <c r="J190" s="26" t="s">
        <v>358</v>
      </c>
      <c r="K190" s="42"/>
      <c r="L190" s="70">
        <f t="shared" si="35"/>
        <v>317</v>
      </c>
      <c r="M190" s="110"/>
      <c r="N190" s="110"/>
      <c r="O190" s="110"/>
      <c r="P190" s="111"/>
      <c r="Q190" s="115"/>
      <c r="R190" s="63">
        <v>772735455227</v>
      </c>
      <c r="S190" s="71" t="s">
        <v>24</v>
      </c>
      <c r="T190" s="71" t="s">
        <v>239</v>
      </c>
      <c r="U190" s="87"/>
      <c r="V190" s="102"/>
      <c r="W190" s="102"/>
      <c r="X190" s="71" t="s">
        <v>192</v>
      </c>
      <c r="Y190" s="56" t="s">
        <v>280</v>
      </c>
      <c r="Z190" s="57" t="str">
        <f t="shared" si="30"/>
        <v>47</v>
      </c>
      <c r="AA190" s="71" t="str">
        <f>SUBSTITUTE(IFERROR(IF(#REF!*1&gt;0,UPPER(AF190&amp;" - "&amp;#REF!&amp;" руб. ["&amp;TRIM(SUBSTITUTE(SUBSTITUTE(" "&amp;R190&amp;" ",""" ","» ")," """," «"))&amp;"]"),""),""),"ОБЩЕСТВО С ОГРАНИЧЕННОЙ ОТВЕТСТВЕННОСТЬЮ","ООО")</f>
        <v/>
      </c>
      <c r="AB190" s="69" t="e">
        <f>VLOOKUP(F190,[2]Контракты!$A:$H,8,0)</f>
        <v>#N/A</v>
      </c>
      <c r="AC190" s="58"/>
      <c r="AE190" s="59">
        <v>47</v>
      </c>
      <c r="AF190" s="5" t="str">
        <f t="shared" si="27"/>
        <v>Рабочие тетради по испанскому языку</v>
      </c>
      <c r="AG190" s="102"/>
    </row>
    <row r="191" spans="1:34" ht="15" customHeight="1" x14ac:dyDescent="0.25">
      <c r="A191" s="112"/>
      <c r="B191" s="112"/>
      <c r="C191" s="113"/>
      <c r="D191" s="114"/>
      <c r="E191" s="109"/>
      <c r="F191" s="76" t="s">
        <v>402</v>
      </c>
      <c r="G191" s="25">
        <v>362</v>
      </c>
      <c r="H191" s="25">
        <v>362</v>
      </c>
      <c r="I191" s="54"/>
      <c r="J191" s="28" t="s">
        <v>358</v>
      </c>
      <c r="K191" s="52"/>
      <c r="L191" s="25">
        <f t="shared" si="35"/>
        <v>362</v>
      </c>
      <c r="M191" s="110"/>
      <c r="N191" s="110"/>
      <c r="O191" s="110"/>
      <c r="P191" s="111"/>
      <c r="Q191" s="115"/>
      <c r="R191" s="53">
        <v>7721841549</v>
      </c>
      <c r="S191" s="71" t="s">
        <v>395</v>
      </c>
      <c r="T191" s="71" t="s">
        <v>239</v>
      </c>
      <c r="U191" s="87"/>
      <c r="V191" s="102"/>
      <c r="W191" s="102"/>
      <c r="X191" s="71" t="s">
        <v>192</v>
      </c>
      <c r="Y191" s="56" t="s">
        <v>286</v>
      </c>
      <c r="Z191" s="57" t="str">
        <f t="shared" si="30"/>
        <v>47</v>
      </c>
      <c r="AA191" s="71" t="str">
        <f>SUBSTITUTE(IFERROR(IF(#REF!*1&gt;0,UPPER(AF191&amp;" - "&amp;#REF!&amp;" руб. ["&amp;TRIM(SUBSTITUTE(SUBSTITUTE(" "&amp;R191&amp;" ",""" ","» ")," """," «"))&amp;"]"),""),""),"ОБЩЕСТВО С ОГРАНИЧЕННОЙ ОТВЕТСТВЕННОСТЬЮ","ООО")</f>
        <v/>
      </c>
      <c r="AB191" s="69" t="e">
        <f>VLOOKUP(F191,[2]Контракты!$A:$H,8,0)</f>
        <v>#N/A</v>
      </c>
      <c r="AC191" s="58"/>
      <c r="AE191" s="59">
        <v>47</v>
      </c>
      <c r="AF191" s="5" t="str">
        <f t="shared" ref="AF191:AF204" si="37">IF(AG191="",AF190,AG191)</f>
        <v>Рабочие тетради по испанскому языку</v>
      </c>
      <c r="AG191" s="102"/>
      <c r="AH191" s="85"/>
    </row>
    <row r="192" spans="1:34" ht="15" hidden="1" customHeight="1" x14ac:dyDescent="0.25">
      <c r="A192" s="112" t="s">
        <v>357</v>
      </c>
      <c r="B192" s="112" t="s">
        <v>351</v>
      </c>
      <c r="C192" s="113" t="s">
        <v>287</v>
      </c>
      <c r="D192" s="114" t="s">
        <v>288</v>
      </c>
      <c r="E192" s="109" t="s">
        <v>21</v>
      </c>
      <c r="F192" s="71" t="s">
        <v>405</v>
      </c>
      <c r="G192" s="47">
        <v>334</v>
      </c>
      <c r="H192" s="99">
        <v>334</v>
      </c>
      <c r="I192" s="54"/>
      <c r="J192" s="28" t="s">
        <v>358</v>
      </c>
      <c r="K192" s="52"/>
      <c r="L192" s="70">
        <f t="shared" si="35"/>
        <v>334</v>
      </c>
      <c r="M192" s="110">
        <f>ROUND(_xlfn.STDEV.S(L192:L195),2)</f>
        <v>19.21</v>
      </c>
      <c r="N192" s="110">
        <f>ROUND(STDEV(L192:L195)*100/AVERAGE(L192:L195),2)</f>
        <v>5.76</v>
      </c>
      <c r="O192" s="110">
        <f>ROUND(AVERAGE(L192:L195),2)</f>
        <v>333.25</v>
      </c>
      <c r="P192" s="111">
        <v>333.25</v>
      </c>
      <c r="Q192" s="115">
        <f t="shared" si="33"/>
        <v>0</v>
      </c>
      <c r="R192" s="64">
        <v>7715833973</v>
      </c>
      <c r="S192" s="5" t="s">
        <v>30</v>
      </c>
      <c r="T192" s="71" t="s">
        <v>239</v>
      </c>
      <c r="U192" s="87"/>
      <c r="V192" s="102"/>
      <c r="W192" s="102" t="s">
        <v>328</v>
      </c>
      <c r="X192" s="71" t="s">
        <v>192</v>
      </c>
      <c r="Y192" s="56" t="s">
        <v>289</v>
      </c>
      <c r="Z192" s="57" t="str">
        <f t="shared" si="30"/>
        <v>48</v>
      </c>
      <c r="AA192" s="71" t="str">
        <f>SUBSTITUTE(IFERROR(IF(#REF!*1&gt;0,UPPER(AF192&amp;" - "&amp;#REF!&amp;" руб. ["&amp;TRIM(SUBSTITUTE(SUBSTITUTE(" "&amp;R192&amp;" ",""" ","» ")," """," «"))&amp;"]"),""),""),"ОБЩЕСТВО С ОГРАНИЧЕННОЙ ОТВЕТСТВЕННОСТЬЮ","ООО")</f>
        <v/>
      </c>
      <c r="AB192" s="69" t="e">
        <f>VLOOKUP(F192,[2]Контракты!$A:$H,8,0)</f>
        <v>#N/A</v>
      </c>
      <c r="AC192" s="58"/>
      <c r="AD192" s="96">
        <v>387</v>
      </c>
      <c r="AE192" s="59">
        <v>48</v>
      </c>
      <c r="AF192" s="5" t="str">
        <f t="shared" si="37"/>
        <v>Рабочие тетради по испанскому языку</v>
      </c>
      <c r="AG192" s="102" t="s">
        <v>328</v>
      </c>
      <c r="AH192" s="85">
        <f>AD192-H192</f>
        <v>53</v>
      </c>
    </row>
    <row r="193" spans="1:34" ht="15" hidden="1" customHeight="1" x14ac:dyDescent="0.25">
      <c r="A193" s="112"/>
      <c r="B193" s="112"/>
      <c r="C193" s="113"/>
      <c r="D193" s="114"/>
      <c r="E193" s="109"/>
      <c r="F193" s="71" t="s">
        <v>405</v>
      </c>
      <c r="G193" s="70">
        <v>360</v>
      </c>
      <c r="H193" s="101">
        <v>360</v>
      </c>
      <c r="I193" s="54"/>
      <c r="J193" s="28" t="s">
        <v>358</v>
      </c>
      <c r="K193" s="52"/>
      <c r="L193" s="70">
        <f t="shared" si="35"/>
        <v>360</v>
      </c>
      <c r="M193" s="110"/>
      <c r="N193" s="110"/>
      <c r="O193" s="110"/>
      <c r="P193" s="111"/>
      <c r="Q193" s="115"/>
      <c r="R193" s="53">
        <v>780501047271</v>
      </c>
      <c r="S193" s="44" t="s">
        <v>25</v>
      </c>
      <c r="T193" s="71" t="s">
        <v>239</v>
      </c>
      <c r="U193" s="87"/>
      <c r="V193" s="102"/>
      <c r="W193" s="102"/>
      <c r="X193" s="71" t="s">
        <v>192</v>
      </c>
      <c r="Y193" s="56" t="s">
        <v>290</v>
      </c>
      <c r="Z193" s="57" t="str">
        <f t="shared" si="30"/>
        <v>48</v>
      </c>
      <c r="AA193" s="71" t="str">
        <f>SUBSTITUTE(IFERROR(IF(#REF!*1&gt;0,UPPER(AF193&amp;" - "&amp;#REF!&amp;" руб. ["&amp;TRIM(SUBSTITUTE(SUBSTITUTE(" "&amp;R193&amp;" ",""" ","» ")," """," «"))&amp;"]"),""),""),"ОБЩЕСТВО С ОГРАНИЧЕННОЙ ОТВЕТСТВЕННОСТЬЮ","ООО")</f>
        <v/>
      </c>
      <c r="AB193" s="69" t="e">
        <f>VLOOKUP(F193,[2]Контракты!$A:$H,8,0)</f>
        <v>#N/A</v>
      </c>
      <c r="AC193" s="58"/>
      <c r="AD193" s="96">
        <v>368</v>
      </c>
      <c r="AE193" s="59">
        <v>48</v>
      </c>
      <c r="AF193" s="5" t="str">
        <f t="shared" si="37"/>
        <v>Рабочие тетради по испанскому языку</v>
      </c>
      <c r="AG193" s="102"/>
      <c r="AH193" s="85">
        <f>AD193-H193</f>
        <v>8</v>
      </c>
    </row>
    <row r="194" spans="1:34" ht="15" hidden="1" customHeight="1" x14ac:dyDescent="0.25">
      <c r="A194" s="112"/>
      <c r="B194" s="112"/>
      <c r="C194" s="113"/>
      <c r="D194" s="114"/>
      <c r="E194" s="109"/>
      <c r="F194" s="71" t="s">
        <v>401</v>
      </c>
      <c r="G194" s="70">
        <v>317</v>
      </c>
      <c r="H194" s="89">
        <v>317</v>
      </c>
      <c r="I194" s="54"/>
      <c r="J194" s="26" t="s">
        <v>358</v>
      </c>
      <c r="K194" s="42"/>
      <c r="L194" s="70">
        <f t="shared" si="35"/>
        <v>317</v>
      </c>
      <c r="M194" s="110"/>
      <c r="N194" s="110"/>
      <c r="O194" s="110"/>
      <c r="P194" s="111"/>
      <c r="Q194" s="115"/>
      <c r="R194" s="63">
        <v>772735455227</v>
      </c>
      <c r="S194" s="71" t="s">
        <v>24</v>
      </c>
      <c r="T194" s="71" t="s">
        <v>239</v>
      </c>
      <c r="U194" s="87"/>
      <c r="V194" s="102"/>
      <c r="W194" s="102"/>
      <c r="X194" s="71" t="s">
        <v>192</v>
      </c>
      <c r="Y194" s="56" t="s">
        <v>291</v>
      </c>
      <c r="Z194" s="57" t="str">
        <f t="shared" si="30"/>
        <v>48</v>
      </c>
      <c r="AA194" s="71" t="str">
        <f>SUBSTITUTE(IFERROR(IF(#REF!*1&gt;0,UPPER(AF194&amp;" - "&amp;#REF!&amp;" руб. ["&amp;TRIM(SUBSTITUTE(SUBSTITUTE(" "&amp;R194&amp;" ",""" ","» ")," """," «"))&amp;"]"),""),""),"ОБЩЕСТВО С ОГРАНИЧЕННОЙ ОТВЕТСТВЕННОСТЬЮ","ООО")</f>
        <v/>
      </c>
      <c r="AB194" s="69" t="e">
        <f>VLOOKUP(F194,[2]Контракты!$A:$H,8,0)</f>
        <v>#N/A</v>
      </c>
      <c r="AC194" s="58"/>
      <c r="AE194" s="59">
        <v>48</v>
      </c>
      <c r="AF194" s="5" t="str">
        <f t="shared" si="37"/>
        <v>Рабочие тетради по испанскому языку</v>
      </c>
      <c r="AG194" s="102"/>
    </row>
    <row r="195" spans="1:34" ht="15" customHeight="1" x14ac:dyDescent="0.25">
      <c r="A195" s="112"/>
      <c r="B195" s="112"/>
      <c r="C195" s="113"/>
      <c r="D195" s="114"/>
      <c r="E195" s="109"/>
      <c r="F195" s="76" t="s">
        <v>402</v>
      </c>
      <c r="G195" s="25">
        <v>322</v>
      </c>
      <c r="H195" s="25">
        <v>322</v>
      </c>
      <c r="I195" s="54"/>
      <c r="J195" s="28" t="s">
        <v>358</v>
      </c>
      <c r="K195" s="52"/>
      <c r="L195" s="25">
        <f t="shared" si="35"/>
        <v>322</v>
      </c>
      <c r="M195" s="110"/>
      <c r="N195" s="110"/>
      <c r="O195" s="110"/>
      <c r="P195" s="111"/>
      <c r="Q195" s="115"/>
      <c r="R195" s="53">
        <v>7721841549</v>
      </c>
      <c r="S195" s="71" t="s">
        <v>395</v>
      </c>
      <c r="T195" s="71" t="s">
        <v>239</v>
      </c>
      <c r="U195" s="87"/>
      <c r="V195" s="102"/>
      <c r="W195" s="102"/>
      <c r="X195" s="71" t="s">
        <v>192</v>
      </c>
      <c r="Y195" s="56" t="s">
        <v>292</v>
      </c>
      <c r="Z195" s="57" t="str">
        <f t="shared" si="30"/>
        <v>48</v>
      </c>
      <c r="AA195" s="71" t="str">
        <f>SUBSTITUTE(IFERROR(IF(#REF!*1&gt;0,UPPER(AF195&amp;" - "&amp;#REF!&amp;" руб. ["&amp;TRIM(SUBSTITUTE(SUBSTITUTE(" "&amp;R195&amp;" ",""" ","» ")," """," «"))&amp;"]"),""),""),"ОБЩЕСТВО С ОГРАНИЧЕННОЙ ОТВЕТСТВЕННОСТЬЮ","ООО")</f>
        <v/>
      </c>
      <c r="AB195" s="69" t="e">
        <f>VLOOKUP(F195,[2]Контракты!$A:$H,8,0)</f>
        <v>#N/A</v>
      </c>
      <c r="AC195" s="58"/>
      <c r="AE195" s="59">
        <v>48</v>
      </c>
      <c r="AF195" s="5" t="str">
        <f t="shared" si="37"/>
        <v>Рабочие тетради по испанскому языку</v>
      </c>
      <c r="AG195" s="102"/>
      <c r="AH195" s="85"/>
    </row>
    <row r="196" spans="1:34" ht="15" hidden="1" customHeight="1" x14ac:dyDescent="0.25">
      <c r="A196" s="112" t="s">
        <v>357</v>
      </c>
      <c r="B196" s="112" t="s">
        <v>352</v>
      </c>
      <c r="C196" s="113" t="s">
        <v>293</v>
      </c>
      <c r="D196" s="114" t="s">
        <v>294</v>
      </c>
      <c r="E196" s="109" t="s">
        <v>21</v>
      </c>
      <c r="F196" s="71" t="s">
        <v>405</v>
      </c>
      <c r="G196" s="47">
        <v>338</v>
      </c>
      <c r="H196" s="99">
        <v>338</v>
      </c>
      <c r="I196" s="54"/>
      <c r="J196" s="28" t="s">
        <v>358</v>
      </c>
      <c r="K196" s="52"/>
      <c r="L196" s="70">
        <f t="shared" si="35"/>
        <v>338</v>
      </c>
      <c r="M196" s="110">
        <f>ROUND(_xlfn.STDEV.S(L196:L200),2)</f>
        <v>21.11</v>
      </c>
      <c r="N196" s="110">
        <f>ROUND(STDEV(L196:L200)*100/AVERAGE(L196:L200),2)</f>
        <v>6.03</v>
      </c>
      <c r="O196" s="110">
        <f>ROUND(AVERAGE(L196:L200),2)</f>
        <v>350.29</v>
      </c>
      <c r="P196" s="111">
        <v>350.29</v>
      </c>
      <c r="Q196" s="115">
        <f t="shared" ref="Q196:Q201" si="38">O196*100/P196-100</f>
        <v>0</v>
      </c>
      <c r="R196" s="64">
        <v>7715833973</v>
      </c>
      <c r="S196" s="5" t="s">
        <v>30</v>
      </c>
      <c r="T196" s="71" t="s">
        <v>239</v>
      </c>
      <c r="U196" s="87"/>
      <c r="V196" s="102"/>
      <c r="W196" s="102" t="s">
        <v>328</v>
      </c>
      <c r="X196" s="71" t="s">
        <v>192</v>
      </c>
      <c r="Y196" s="56" t="s">
        <v>295</v>
      </c>
      <c r="Z196" s="57" t="str">
        <f t="shared" si="30"/>
        <v>49</v>
      </c>
      <c r="AA196" s="71" t="str">
        <f>SUBSTITUTE(IFERROR(IF(#REF!*1&gt;0,UPPER(AF196&amp;" - "&amp;#REF!&amp;" руб. ["&amp;TRIM(SUBSTITUTE(SUBSTITUTE(" "&amp;R196&amp;" ",""" ","» ")," """," «"))&amp;"]"),""),""),"ОБЩЕСТВО С ОГРАНИЧЕННОЙ ОТВЕТСТВЕННОСТЬЮ","ООО")</f>
        <v/>
      </c>
      <c r="AB196" s="69" t="e">
        <f>VLOOKUP(F196,[2]Контракты!$A:$H,8,0)</f>
        <v>#N/A</v>
      </c>
      <c r="AC196" s="58"/>
      <c r="AD196" s="96">
        <v>392</v>
      </c>
      <c r="AE196" s="59">
        <v>49</v>
      </c>
      <c r="AF196" s="5" t="str">
        <f t="shared" si="37"/>
        <v>Рабочие тетради по испанскому языку</v>
      </c>
      <c r="AG196" s="102" t="s">
        <v>328</v>
      </c>
      <c r="AH196" s="85">
        <f>AD196-H196</f>
        <v>54</v>
      </c>
    </row>
    <row r="197" spans="1:34" ht="15" hidden="1" customHeight="1" x14ac:dyDescent="0.25">
      <c r="A197" s="112"/>
      <c r="B197" s="112"/>
      <c r="C197" s="113"/>
      <c r="D197" s="114"/>
      <c r="E197" s="109"/>
      <c r="F197" s="71" t="s">
        <v>405</v>
      </c>
      <c r="G197" s="70">
        <v>371</v>
      </c>
      <c r="H197" s="101">
        <v>371</v>
      </c>
      <c r="I197" s="54"/>
      <c r="J197" s="28" t="s">
        <v>358</v>
      </c>
      <c r="K197" s="52"/>
      <c r="L197" s="70">
        <f t="shared" si="35"/>
        <v>371</v>
      </c>
      <c r="M197" s="110"/>
      <c r="N197" s="110"/>
      <c r="O197" s="110"/>
      <c r="P197" s="111"/>
      <c r="Q197" s="115"/>
      <c r="R197" s="53">
        <v>780501047271</v>
      </c>
      <c r="S197" s="44" t="s">
        <v>25</v>
      </c>
      <c r="T197" s="71" t="s">
        <v>239</v>
      </c>
      <c r="U197" s="87"/>
      <c r="V197" s="102"/>
      <c r="W197" s="102"/>
      <c r="X197" s="71" t="s">
        <v>192</v>
      </c>
      <c r="Y197" s="55" t="s">
        <v>296</v>
      </c>
      <c r="Z197" s="57" t="str">
        <f t="shared" si="30"/>
        <v>49</v>
      </c>
      <c r="AA197" s="71" t="str">
        <f>SUBSTITUTE(IFERROR(IF(#REF!*1&gt;0,UPPER(AF197&amp;" - "&amp;#REF!&amp;" руб. ["&amp;TRIM(SUBSTITUTE(SUBSTITUTE(" "&amp;R197&amp;" ",""" ","» ")," """," «"))&amp;"]"),""),""),"ОБЩЕСТВО С ОГРАНИЧЕННОЙ ОТВЕТСТВЕННОСТЬЮ","ООО")</f>
        <v/>
      </c>
      <c r="AB197" s="69" t="e">
        <f>VLOOKUP(F197,[2]Контракты!$A:$H,8,0)</f>
        <v>#N/A</v>
      </c>
      <c r="AC197" s="58"/>
      <c r="AD197" s="96">
        <v>371</v>
      </c>
      <c r="AE197" s="59">
        <v>49</v>
      </c>
      <c r="AF197" s="5" t="str">
        <f t="shared" si="37"/>
        <v>Рабочие тетради по испанскому языку</v>
      </c>
      <c r="AG197" s="102"/>
      <c r="AH197" s="85">
        <f>AD197-H197</f>
        <v>0</v>
      </c>
    </row>
    <row r="198" spans="1:34" ht="15" hidden="1" customHeight="1" x14ac:dyDescent="0.25">
      <c r="A198" s="112"/>
      <c r="B198" s="112"/>
      <c r="C198" s="113"/>
      <c r="D198" s="114"/>
      <c r="E198" s="109"/>
      <c r="F198" s="71" t="s">
        <v>401</v>
      </c>
      <c r="G198" s="70">
        <v>320</v>
      </c>
      <c r="H198" s="89">
        <v>320</v>
      </c>
      <c r="I198" s="54"/>
      <c r="J198" s="26" t="s">
        <v>358</v>
      </c>
      <c r="K198" s="42"/>
      <c r="L198" s="70">
        <f t="shared" si="35"/>
        <v>320</v>
      </c>
      <c r="M198" s="110"/>
      <c r="N198" s="110"/>
      <c r="O198" s="110"/>
      <c r="P198" s="111"/>
      <c r="Q198" s="115"/>
      <c r="R198" s="63">
        <v>772735455227</v>
      </c>
      <c r="S198" s="71" t="s">
        <v>24</v>
      </c>
      <c r="T198" s="71" t="s">
        <v>239</v>
      </c>
      <c r="U198" s="87"/>
      <c r="V198" s="102"/>
      <c r="W198" s="102"/>
      <c r="X198" s="71" t="s">
        <v>192</v>
      </c>
      <c r="Y198" s="56" t="s">
        <v>297</v>
      </c>
      <c r="Z198" s="57" t="str">
        <f t="shared" si="30"/>
        <v>49</v>
      </c>
      <c r="AA198" s="71" t="str">
        <f>SUBSTITUTE(IFERROR(IF(#REF!*1&gt;0,UPPER(AF198&amp;" - "&amp;#REF!&amp;" руб. ["&amp;TRIM(SUBSTITUTE(SUBSTITUTE(" "&amp;R198&amp;" ",""" ","» ")," """," «"))&amp;"]"),""),""),"ОБЩЕСТВО С ОГРАНИЧЕННОЙ ОТВЕТСТВЕННОСТЬЮ","ООО")</f>
        <v/>
      </c>
      <c r="AB198" s="69" t="e">
        <f>VLOOKUP(F198,[2]Контракты!$A:$H,8,0)</f>
        <v>#N/A</v>
      </c>
      <c r="AC198" s="58"/>
      <c r="AE198" s="59">
        <v>49</v>
      </c>
      <c r="AF198" s="5" t="str">
        <f t="shared" si="37"/>
        <v>Рабочие тетради по испанскому языку</v>
      </c>
      <c r="AG198" s="102"/>
    </row>
    <row r="199" spans="1:34" ht="15" customHeight="1" x14ac:dyDescent="0.25">
      <c r="A199" s="112"/>
      <c r="B199" s="112"/>
      <c r="C199" s="113"/>
      <c r="D199" s="114"/>
      <c r="E199" s="109"/>
      <c r="F199" s="76" t="s">
        <v>402</v>
      </c>
      <c r="G199" s="25">
        <v>366</v>
      </c>
      <c r="H199" s="25">
        <v>366</v>
      </c>
      <c r="I199" s="54"/>
      <c r="J199" s="28" t="s">
        <v>358</v>
      </c>
      <c r="K199" s="52"/>
      <c r="L199" s="25">
        <f t="shared" si="35"/>
        <v>366</v>
      </c>
      <c r="M199" s="110"/>
      <c r="N199" s="110"/>
      <c r="O199" s="110"/>
      <c r="P199" s="111"/>
      <c r="Q199" s="115"/>
      <c r="R199" s="53">
        <v>7721841549</v>
      </c>
      <c r="S199" s="71" t="s">
        <v>395</v>
      </c>
      <c r="T199" s="71" t="s">
        <v>239</v>
      </c>
      <c r="U199" s="87"/>
      <c r="V199" s="102"/>
      <c r="W199" s="102"/>
      <c r="X199" s="71" t="s">
        <v>192</v>
      </c>
      <c r="Y199" s="56" t="s">
        <v>298</v>
      </c>
      <c r="Z199" s="57" t="str">
        <f t="shared" si="30"/>
        <v>49</v>
      </c>
      <c r="AA199" s="71" t="str">
        <f>SUBSTITUTE(IFERROR(IF(#REF!*1&gt;0,UPPER(AF199&amp;" - "&amp;#REF!&amp;" руб. ["&amp;TRIM(SUBSTITUTE(SUBSTITUTE(" "&amp;R199&amp;" ",""" ","» ")," """," «"))&amp;"]"),""),""),"ОБЩЕСТВО С ОГРАНИЧЕННОЙ ОТВЕТСТВЕННОСТЬЮ","ООО")</f>
        <v/>
      </c>
      <c r="AB199" s="69" t="e">
        <f>VLOOKUP(F199,[2]Контракты!$A:$H,8,0)</f>
        <v>#N/A</v>
      </c>
      <c r="AC199" s="58"/>
      <c r="AE199" s="59">
        <v>49</v>
      </c>
      <c r="AF199" s="5" t="str">
        <f t="shared" si="37"/>
        <v>Рабочие тетради по испанскому языку</v>
      </c>
      <c r="AG199" s="102"/>
      <c r="AH199" s="85"/>
    </row>
    <row r="200" spans="1:34" ht="15" hidden="1" customHeight="1" x14ac:dyDescent="0.25">
      <c r="A200" s="112"/>
      <c r="B200" s="112"/>
      <c r="C200" s="113"/>
      <c r="D200" s="114"/>
      <c r="E200" s="109"/>
      <c r="F200" s="23" t="s">
        <v>403</v>
      </c>
      <c r="G200" s="25">
        <v>356.43</v>
      </c>
      <c r="H200" s="25">
        <v>356.43</v>
      </c>
      <c r="I200" s="54"/>
      <c r="J200" s="28" t="s">
        <v>358</v>
      </c>
      <c r="K200" s="52"/>
      <c r="L200" s="25">
        <f t="shared" si="35"/>
        <v>356.43</v>
      </c>
      <c r="M200" s="110"/>
      <c r="N200" s="110"/>
      <c r="O200" s="110"/>
      <c r="P200" s="111"/>
      <c r="Q200" s="115"/>
      <c r="R200" s="53">
        <v>7801508102</v>
      </c>
      <c r="S200" s="71" t="s">
        <v>243</v>
      </c>
      <c r="T200" s="71" t="s">
        <v>239</v>
      </c>
      <c r="U200" s="87"/>
      <c r="V200" s="102"/>
      <c r="W200" s="102"/>
      <c r="X200" s="71" t="s">
        <v>192</v>
      </c>
      <c r="Y200" s="67">
        <v>225962</v>
      </c>
      <c r="Z200" s="57" t="str">
        <f t="shared" si="30"/>
        <v>49</v>
      </c>
      <c r="AA200" s="71" t="str">
        <f>SUBSTITUTE(IFERROR(IF(#REF!*1&gt;0,UPPER(AF200&amp;" - "&amp;#REF!&amp;" руб. ["&amp;TRIM(SUBSTITUTE(SUBSTITUTE(" "&amp;R200&amp;" ",""" ","» ")," """," «"))&amp;"]"),""),""),"ОБЩЕСТВО С ОГРАНИЧЕННОЙ ОТВЕТСТВЕННОСТЬЮ","ООО")</f>
        <v/>
      </c>
      <c r="AB200" s="69" t="e">
        <f>VLOOKUP(F200,[2]Контракты!$A:$H,8,0)</f>
        <v>#N/A</v>
      </c>
      <c r="AC200" s="58"/>
      <c r="AE200" s="59">
        <v>49</v>
      </c>
      <c r="AF200" s="5" t="str">
        <f t="shared" si="37"/>
        <v>Рабочие тетради по испанскому языку</v>
      </c>
      <c r="AG200" s="102"/>
    </row>
    <row r="201" spans="1:34" ht="15" hidden="1" customHeight="1" x14ac:dyDescent="0.25">
      <c r="A201" s="112" t="s">
        <v>357</v>
      </c>
      <c r="B201" s="112" t="s">
        <v>353</v>
      </c>
      <c r="C201" s="113" t="s">
        <v>299</v>
      </c>
      <c r="D201" s="114" t="s">
        <v>300</v>
      </c>
      <c r="E201" s="109" t="s">
        <v>21</v>
      </c>
      <c r="F201" s="71" t="s">
        <v>405</v>
      </c>
      <c r="G201" s="47">
        <v>368</v>
      </c>
      <c r="H201" s="99">
        <v>368</v>
      </c>
      <c r="I201" s="54"/>
      <c r="J201" s="28" t="s">
        <v>358</v>
      </c>
      <c r="K201" s="52"/>
      <c r="L201" s="70">
        <f t="shared" si="35"/>
        <v>368</v>
      </c>
      <c r="M201" s="110">
        <f>ROUND(_xlfn.STDEV.S(L201:L204),2)</f>
        <v>27.05</v>
      </c>
      <c r="N201" s="110">
        <f>ROUND(STDEV(L201:L204)*100/AVERAGE(L201:L204),2)</f>
        <v>7.18</v>
      </c>
      <c r="O201" s="110">
        <f>ROUND(AVERAGE(L201:L204),2)</f>
        <v>376.5</v>
      </c>
      <c r="P201" s="111">
        <v>376.5</v>
      </c>
      <c r="Q201" s="115">
        <f t="shared" si="38"/>
        <v>0</v>
      </c>
      <c r="R201" s="64">
        <v>7715833973</v>
      </c>
      <c r="S201" s="5" t="s">
        <v>30</v>
      </c>
      <c r="T201" s="71" t="s">
        <v>239</v>
      </c>
      <c r="U201" s="87"/>
      <c r="V201" s="102"/>
      <c r="W201" s="102" t="s">
        <v>328</v>
      </c>
      <c r="X201" s="71" t="s">
        <v>192</v>
      </c>
      <c r="Y201" s="56" t="s">
        <v>301</v>
      </c>
      <c r="Z201" s="57" t="str">
        <f t="shared" si="30"/>
        <v>50</v>
      </c>
      <c r="AA201" s="71" t="str">
        <f>SUBSTITUTE(IFERROR(IF(#REF!*1&gt;0,UPPER(AF201&amp;" - "&amp;#REF!&amp;" руб. ["&amp;TRIM(SUBSTITUTE(SUBSTITUTE(" "&amp;R201&amp;" ",""" ","» ")," """," «"))&amp;"]"),""),""),"ОБЩЕСТВО С ОГРАНИЧЕННОЙ ОТВЕТСТВЕННОСТЬЮ","ООО")</f>
        <v/>
      </c>
      <c r="AB201" s="69" t="e">
        <f>VLOOKUP(F201,[2]Контракты!$A:$H,8,0)</f>
        <v>#N/A</v>
      </c>
      <c r="AC201" s="58"/>
      <c r="AD201" s="96">
        <v>426</v>
      </c>
      <c r="AE201" s="59">
        <v>50</v>
      </c>
      <c r="AF201" s="5" t="str">
        <f t="shared" si="37"/>
        <v>Рабочие тетради по испанскому языку</v>
      </c>
      <c r="AG201" s="102" t="s">
        <v>328</v>
      </c>
      <c r="AH201" s="85">
        <f>AD201-H201</f>
        <v>58</v>
      </c>
    </row>
    <row r="202" spans="1:34" ht="15" hidden="1" customHeight="1" x14ac:dyDescent="0.25">
      <c r="A202" s="112"/>
      <c r="B202" s="112"/>
      <c r="C202" s="113"/>
      <c r="D202" s="114"/>
      <c r="E202" s="109"/>
      <c r="F202" s="71" t="s">
        <v>405</v>
      </c>
      <c r="G202" s="70">
        <v>396</v>
      </c>
      <c r="H202" s="101">
        <v>396</v>
      </c>
      <c r="I202" s="54"/>
      <c r="J202" s="28" t="s">
        <v>358</v>
      </c>
      <c r="K202" s="52"/>
      <c r="L202" s="70">
        <f t="shared" si="35"/>
        <v>396</v>
      </c>
      <c r="M202" s="110"/>
      <c r="N202" s="110"/>
      <c r="O202" s="110"/>
      <c r="P202" s="111"/>
      <c r="Q202" s="115"/>
      <c r="R202" s="53">
        <v>780501047271</v>
      </c>
      <c r="S202" s="44" t="s">
        <v>25</v>
      </c>
      <c r="T202" s="71" t="s">
        <v>239</v>
      </c>
      <c r="U202" s="87"/>
      <c r="V202" s="102"/>
      <c r="W202" s="102"/>
      <c r="X202" s="71" t="s">
        <v>192</v>
      </c>
      <c r="Y202" s="56" t="s">
        <v>391</v>
      </c>
      <c r="Z202" s="57" t="str">
        <f t="shared" si="30"/>
        <v>50</v>
      </c>
      <c r="AA202" s="71" t="str">
        <f>SUBSTITUTE(IFERROR(IF(#REF!*1&gt;0,UPPER(AF202&amp;" - "&amp;#REF!&amp;" руб. ["&amp;TRIM(SUBSTITUTE(SUBSTITUTE(" "&amp;R202&amp;" ",""" ","» ")," """," «"))&amp;"]"),""),""),"ОБЩЕСТВО С ОГРАНИЧЕННОЙ ОТВЕТСТВЕННОСТЬЮ","ООО")</f>
        <v/>
      </c>
      <c r="AB202" s="69" t="e">
        <f>VLOOKUP(F202,[2]Контракты!$A:$H,8,0)</f>
        <v>#N/A</v>
      </c>
      <c r="AC202" s="58"/>
      <c r="AD202" s="96">
        <v>410</v>
      </c>
      <c r="AE202" s="59">
        <v>50</v>
      </c>
      <c r="AF202" s="5" t="str">
        <f t="shared" si="37"/>
        <v>Рабочие тетради по испанскому языку</v>
      </c>
      <c r="AG202" s="102"/>
      <c r="AH202" s="85">
        <f>AD202-H202</f>
        <v>14</v>
      </c>
    </row>
    <row r="203" spans="1:34" ht="15" hidden="1" customHeight="1" x14ac:dyDescent="0.25">
      <c r="A203" s="112"/>
      <c r="B203" s="112"/>
      <c r="C203" s="113"/>
      <c r="D203" s="114"/>
      <c r="E203" s="109"/>
      <c r="F203" s="71" t="s">
        <v>401</v>
      </c>
      <c r="G203" s="70">
        <v>342</v>
      </c>
      <c r="H203" s="89">
        <v>342</v>
      </c>
      <c r="I203" s="54"/>
      <c r="J203" s="26" t="s">
        <v>358</v>
      </c>
      <c r="K203" s="42"/>
      <c r="L203" s="70">
        <f t="shared" si="35"/>
        <v>342</v>
      </c>
      <c r="M203" s="110"/>
      <c r="N203" s="110"/>
      <c r="O203" s="110"/>
      <c r="P203" s="111"/>
      <c r="Q203" s="115"/>
      <c r="R203" s="63">
        <v>772735455227</v>
      </c>
      <c r="S203" s="71" t="s">
        <v>24</v>
      </c>
      <c r="T203" s="71" t="s">
        <v>239</v>
      </c>
      <c r="U203" s="87"/>
      <c r="V203" s="102"/>
      <c r="W203" s="102"/>
      <c r="X203" s="71" t="s">
        <v>192</v>
      </c>
      <c r="Y203" s="56" t="s">
        <v>302</v>
      </c>
      <c r="Z203" s="57" t="str">
        <f t="shared" si="30"/>
        <v>50</v>
      </c>
      <c r="AA203" s="71" t="str">
        <f>SUBSTITUTE(IFERROR(IF(#REF!*1&gt;0,UPPER(AF203&amp;" - "&amp;#REF!&amp;" руб. ["&amp;TRIM(SUBSTITUTE(SUBSTITUTE(" "&amp;R203&amp;" ",""" ","» ")," """," «"))&amp;"]"),""),""),"ОБЩЕСТВО С ОГРАНИЧЕННОЙ ОТВЕТСТВЕННОСТЬЮ","ООО")</f>
        <v/>
      </c>
      <c r="AB203" s="69" t="e">
        <f>VLOOKUP(F203,[2]Контракты!$A:$H,8,0)</f>
        <v>#N/A</v>
      </c>
      <c r="AC203" s="58"/>
      <c r="AE203" s="59">
        <v>50</v>
      </c>
      <c r="AF203" s="5" t="str">
        <f t="shared" si="37"/>
        <v>Рабочие тетради по испанскому языку</v>
      </c>
      <c r="AG203" s="102"/>
    </row>
    <row r="204" spans="1:34" ht="15" customHeight="1" x14ac:dyDescent="0.25">
      <c r="A204" s="112"/>
      <c r="B204" s="112"/>
      <c r="C204" s="113"/>
      <c r="D204" s="114"/>
      <c r="E204" s="109"/>
      <c r="F204" s="76" t="s">
        <v>402</v>
      </c>
      <c r="G204" s="25">
        <v>400</v>
      </c>
      <c r="H204" s="25">
        <v>400</v>
      </c>
      <c r="I204" s="54"/>
      <c r="J204" s="28" t="s">
        <v>358</v>
      </c>
      <c r="K204" s="52"/>
      <c r="L204" s="25">
        <f t="shared" si="35"/>
        <v>400</v>
      </c>
      <c r="M204" s="110"/>
      <c r="N204" s="110"/>
      <c r="O204" s="110"/>
      <c r="P204" s="111"/>
      <c r="Q204" s="115"/>
      <c r="R204" s="53">
        <v>7721841549</v>
      </c>
      <c r="S204" s="71" t="s">
        <v>395</v>
      </c>
      <c r="T204" s="71" t="s">
        <v>239</v>
      </c>
      <c r="U204" s="87"/>
      <c r="V204" s="102"/>
      <c r="W204" s="102"/>
      <c r="X204" s="71" t="s">
        <v>192</v>
      </c>
      <c r="Y204" s="56" t="s">
        <v>303</v>
      </c>
      <c r="Z204" s="57" t="str">
        <f t="shared" ref="Z204" si="39">AE204&amp;AA204</f>
        <v>50</v>
      </c>
      <c r="AA204" s="71" t="str">
        <f>SUBSTITUTE(IFERROR(IF(#REF!*1&gt;0,UPPER(AF204&amp;" - "&amp;#REF!&amp;" руб. ["&amp;TRIM(SUBSTITUTE(SUBSTITUTE(" "&amp;R204&amp;" ",""" ","» ")," """," «"))&amp;"]"),""),""),"ОБЩЕСТВО С ОГРАНИЧЕННОЙ ОТВЕТСТВЕННОСТЬЮ","ООО")</f>
        <v/>
      </c>
      <c r="AB204" s="69" t="e">
        <f>VLOOKUP(F204,[2]Контракты!$A:$H,8,0)</f>
        <v>#N/A</v>
      </c>
      <c r="AC204" s="58"/>
      <c r="AE204" s="59">
        <v>50</v>
      </c>
      <c r="AF204" s="5" t="str">
        <f t="shared" si="37"/>
        <v>Рабочие тетради по испанскому языку</v>
      </c>
      <c r="AG204" s="102"/>
      <c r="AH204" s="85"/>
    </row>
    <row r="205" spans="1:34" hidden="1" x14ac:dyDescent="0.25">
      <c r="J205" s="36" t="s">
        <v>358</v>
      </c>
      <c r="Y205" s="80"/>
    </row>
    <row r="206" spans="1:34" hidden="1" x14ac:dyDescent="0.25">
      <c r="J206" s="36" t="s">
        <v>358</v>
      </c>
    </row>
    <row r="207" spans="1:34" hidden="1" x14ac:dyDescent="0.25">
      <c r="J207" s="36" t="s">
        <v>358</v>
      </c>
    </row>
    <row r="208" spans="1:34" hidden="1" x14ac:dyDescent="0.25">
      <c r="J208" s="36" t="s">
        <v>358</v>
      </c>
      <c r="Y208" s="80"/>
    </row>
  </sheetData>
  <autoFilter ref="A1:AH208">
    <filterColumn colId="10">
      <filters blank="1"/>
    </filterColumn>
    <filterColumn colId="18">
      <filters>
        <filter val="ООО &quot;ТРЦ&quot;"/>
      </filters>
    </filterColumn>
  </autoFilter>
  <mergeCells count="650">
    <mergeCell ref="A184:A187"/>
    <mergeCell ref="A188:A191"/>
    <mergeCell ref="A192:A195"/>
    <mergeCell ref="A196:A200"/>
    <mergeCell ref="A201:A204"/>
    <mergeCell ref="A146:A148"/>
    <mergeCell ref="A149:A152"/>
    <mergeCell ref="A153:A156"/>
    <mergeCell ref="A157:A162"/>
    <mergeCell ref="A163:A166"/>
    <mergeCell ref="A167:A171"/>
    <mergeCell ref="A172:A174"/>
    <mergeCell ref="A175:A179"/>
    <mergeCell ref="A180:A183"/>
    <mergeCell ref="A111:A113"/>
    <mergeCell ref="A114:A116"/>
    <mergeCell ref="A117:A119"/>
    <mergeCell ref="A120:A123"/>
    <mergeCell ref="A124:A128"/>
    <mergeCell ref="A129:A133"/>
    <mergeCell ref="A134:A138"/>
    <mergeCell ref="A139:A142"/>
    <mergeCell ref="A143:A145"/>
    <mergeCell ref="A74:A77"/>
    <mergeCell ref="A78:A80"/>
    <mergeCell ref="A81:A83"/>
    <mergeCell ref="A84:A88"/>
    <mergeCell ref="A89:A91"/>
    <mergeCell ref="A92:A97"/>
    <mergeCell ref="A98:A102"/>
    <mergeCell ref="A103:A106"/>
    <mergeCell ref="A107:A110"/>
    <mergeCell ref="A38:A41"/>
    <mergeCell ref="A42:A45"/>
    <mergeCell ref="A46:A49"/>
    <mergeCell ref="A50:A52"/>
    <mergeCell ref="A53:A56"/>
    <mergeCell ref="A57:A60"/>
    <mergeCell ref="A61:A64"/>
    <mergeCell ref="A65:A69"/>
    <mergeCell ref="A70:A73"/>
    <mergeCell ref="A2:A4"/>
    <mergeCell ref="A5:A8"/>
    <mergeCell ref="A9:A12"/>
    <mergeCell ref="A13:A17"/>
    <mergeCell ref="A18:A22"/>
    <mergeCell ref="A23:A26"/>
    <mergeCell ref="A27:A29"/>
    <mergeCell ref="A30:A33"/>
    <mergeCell ref="A34:A37"/>
    <mergeCell ref="Q201:Q204"/>
    <mergeCell ref="V201:V204"/>
    <mergeCell ref="W201:W204"/>
    <mergeCell ref="B201:B204"/>
    <mergeCell ref="C201:C204"/>
    <mergeCell ref="D201:D204"/>
    <mergeCell ref="E201:E204"/>
    <mergeCell ref="M201:M204"/>
    <mergeCell ref="N201:N204"/>
    <mergeCell ref="O201:O204"/>
    <mergeCell ref="P201:P204"/>
    <mergeCell ref="V192:V195"/>
    <mergeCell ref="W192:W195"/>
    <mergeCell ref="B188:B191"/>
    <mergeCell ref="C188:C191"/>
    <mergeCell ref="D188:D191"/>
    <mergeCell ref="E188:E191"/>
    <mergeCell ref="M188:M191"/>
    <mergeCell ref="N188:N191"/>
    <mergeCell ref="O188:O191"/>
    <mergeCell ref="P188:P191"/>
    <mergeCell ref="B192:B195"/>
    <mergeCell ref="C192:C195"/>
    <mergeCell ref="D192:D195"/>
    <mergeCell ref="E192:E195"/>
    <mergeCell ref="M192:M195"/>
    <mergeCell ref="N192:N195"/>
    <mergeCell ref="O192:O195"/>
    <mergeCell ref="P192:P195"/>
    <mergeCell ref="Q192:Q195"/>
    <mergeCell ref="V180:V183"/>
    <mergeCell ref="W180:W183"/>
    <mergeCell ref="E180:E183"/>
    <mergeCell ref="M180:M183"/>
    <mergeCell ref="B172:B174"/>
    <mergeCell ref="C172:C174"/>
    <mergeCell ref="Q188:Q191"/>
    <mergeCell ref="V188:V191"/>
    <mergeCell ref="W188:W191"/>
    <mergeCell ref="V172:V174"/>
    <mergeCell ref="W172:W174"/>
    <mergeCell ref="B175:B179"/>
    <mergeCell ref="C175:C179"/>
    <mergeCell ref="D175:D179"/>
    <mergeCell ref="E175:E179"/>
    <mergeCell ref="M175:M179"/>
    <mergeCell ref="N175:N179"/>
    <mergeCell ref="O175:O179"/>
    <mergeCell ref="P175:P179"/>
    <mergeCell ref="Q175:Q179"/>
    <mergeCell ref="V175:V179"/>
    <mergeCell ref="W175:W179"/>
    <mergeCell ref="D172:D174"/>
    <mergeCell ref="N172:N174"/>
    <mergeCell ref="B163:B166"/>
    <mergeCell ref="C163:C166"/>
    <mergeCell ref="D163:D166"/>
    <mergeCell ref="E163:E166"/>
    <mergeCell ref="M163:M166"/>
    <mergeCell ref="N163:N166"/>
    <mergeCell ref="O163:O166"/>
    <mergeCell ref="P163:P166"/>
    <mergeCell ref="B157:B162"/>
    <mergeCell ref="C157:C162"/>
    <mergeCell ref="D157:D162"/>
    <mergeCell ref="E157:E162"/>
    <mergeCell ref="M157:M162"/>
    <mergeCell ref="N157:N162"/>
    <mergeCell ref="O157:O162"/>
    <mergeCell ref="P157:P162"/>
    <mergeCell ref="B143:B145"/>
    <mergeCell ref="C143:C145"/>
    <mergeCell ref="D143:D145"/>
    <mergeCell ref="E143:E145"/>
    <mergeCell ref="M143:M145"/>
    <mergeCell ref="N143:N145"/>
    <mergeCell ref="O143:O145"/>
    <mergeCell ref="P143:P145"/>
    <mergeCell ref="B153:B156"/>
    <mergeCell ref="C153:C156"/>
    <mergeCell ref="D153:D156"/>
    <mergeCell ref="E153:E156"/>
    <mergeCell ref="M153:M156"/>
    <mergeCell ref="N153:N156"/>
    <mergeCell ref="O153:O156"/>
    <mergeCell ref="P153:P156"/>
    <mergeCell ref="O146:O148"/>
    <mergeCell ref="P146:P148"/>
    <mergeCell ref="C149:C152"/>
    <mergeCell ref="D149:D152"/>
    <mergeCell ref="E149:E152"/>
    <mergeCell ref="M149:M152"/>
    <mergeCell ref="N149:N152"/>
    <mergeCell ref="O149:O152"/>
    <mergeCell ref="B139:B142"/>
    <mergeCell ref="C139:C142"/>
    <mergeCell ref="D139:D142"/>
    <mergeCell ref="E139:E142"/>
    <mergeCell ref="M139:M142"/>
    <mergeCell ref="N139:N142"/>
    <mergeCell ref="O139:O142"/>
    <mergeCell ref="P139:P142"/>
    <mergeCell ref="Q139:Q142"/>
    <mergeCell ref="W111:W113"/>
    <mergeCell ref="Q124:Q128"/>
    <mergeCell ref="V124:V128"/>
    <mergeCell ref="W124:W128"/>
    <mergeCell ref="B129:B133"/>
    <mergeCell ref="C129:C133"/>
    <mergeCell ref="D129:D133"/>
    <mergeCell ref="E129:E133"/>
    <mergeCell ref="M129:M133"/>
    <mergeCell ref="N129:N133"/>
    <mergeCell ref="O129:O133"/>
    <mergeCell ref="P129:P133"/>
    <mergeCell ref="Q129:Q133"/>
    <mergeCell ref="V129:V133"/>
    <mergeCell ref="W129:W133"/>
    <mergeCell ref="B124:B128"/>
    <mergeCell ref="C124:C128"/>
    <mergeCell ref="D124:D128"/>
    <mergeCell ref="E124:E128"/>
    <mergeCell ref="D117:D119"/>
    <mergeCell ref="E117:E119"/>
    <mergeCell ref="M117:M119"/>
    <mergeCell ref="N117:N119"/>
    <mergeCell ref="O117:O119"/>
    <mergeCell ref="V103:V106"/>
    <mergeCell ref="W103:W106"/>
    <mergeCell ref="B114:B116"/>
    <mergeCell ref="C114:C116"/>
    <mergeCell ref="D114:D116"/>
    <mergeCell ref="E114:E116"/>
    <mergeCell ref="M114:M116"/>
    <mergeCell ref="N114:N116"/>
    <mergeCell ref="O114:O116"/>
    <mergeCell ref="P114:P116"/>
    <mergeCell ref="P107:P110"/>
    <mergeCell ref="Q107:Q110"/>
    <mergeCell ref="V107:V110"/>
    <mergeCell ref="W107:W110"/>
    <mergeCell ref="B111:B113"/>
    <mergeCell ref="C111:C113"/>
    <mergeCell ref="D111:D113"/>
    <mergeCell ref="E111:E113"/>
    <mergeCell ref="M111:M113"/>
    <mergeCell ref="N111:N113"/>
    <mergeCell ref="O111:O113"/>
    <mergeCell ref="P111:P113"/>
    <mergeCell ref="Q111:Q113"/>
    <mergeCell ref="V111:V113"/>
    <mergeCell ref="B103:B106"/>
    <mergeCell ref="C103:C106"/>
    <mergeCell ref="D103:D106"/>
    <mergeCell ref="E103:E106"/>
    <mergeCell ref="M103:M106"/>
    <mergeCell ref="N103:N106"/>
    <mergeCell ref="O103:O106"/>
    <mergeCell ref="P103:P106"/>
    <mergeCell ref="Q103:Q106"/>
    <mergeCell ref="P117:P119"/>
    <mergeCell ref="Q114:Q116"/>
    <mergeCell ref="V114:V116"/>
    <mergeCell ref="W114:W116"/>
    <mergeCell ref="Q117:Q119"/>
    <mergeCell ref="V117:V119"/>
    <mergeCell ref="W117:W119"/>
    <mergeCell ref="B120:B123"/>
    <mergeCell ref="B134:B138"/>
    <mergeCell ref="C134:C138"/>
    <mergeCell ref="D134:D138"/>
    <mergeCell ref="E134:E138"/>
    <mergeCell ref="M134:M138"/>
    <mergeCell ref="N134:N138"/>
    <mergeCell ref="M124:M128"/>
    <mergeCell ref="N124:N128"/>
    <mergeCell ref="Q134:Q138"/>
    <mergeCell ref="C120:C123"/>
    <mergeCell ref="D120:D123"/>
    <mergeCell ref="E120:E123"/>
    <mergeCell ref="M120:M123"/>
    <mergeCell ref="N120:N123"/>
    <mergeCell ref="O120:O123"/>
    <mergeCell ref="P120:P123"/>
    <mergeCell ref="Q120:Q123"/>
    <mergeCell ref="O124:O128"/>
    <mergeCell ref="P124:P128"/>
    <mergeCell ref="C180:C183"/>
    <mergeCell ref="D180:D183"/>
    <mergeCell ref="B117:B119"/>
    <mergeCell ref="C117:C119"/>
    <mergeCell ref="Q146:Q148"/>
    <mergeCell ref="B149:B152"/>
    <mergeCell ref="B167:B171"/>
    <mergeCell ref="C167:C171"/>
    <mergeCell ref="D167:D171"/>
    <mergeCell ref="E167:E171"/>
    <mergeCell ref="M167:M171"/>
    <mergeCell ref="N167:N171"/>
    <mergeCell ref="O167:O171"/>
    <mergeCell ref="P167:P171"/>
    <mergeCell ref="Q167:Q171"/>
    <mergeCell ref="B146:B148"/>
    <mergeCell ref="C146:C148"/>
    <mergeCell ref="D146:D148"/>
    <mergeCell ref="E146:E148"/>
    <mergeCell ref="M146:M148"/>
    <mergeCell ref="N146:N148"/>
    <mergeCell ref="O134:O138"/>
    <mergeCell ref="P134:P138"/>
    <mergeCell ref="E196:E200"/>
    <mergeCell ref="M196:M200"/>
    <mergeCell ref="N196:N200"/>
    <mergeCell ref="O196:O200"/>
    <mergeCell ref="P196:P200"/>
    <mergeCell ref="Q163:Q166"/>
    <mergeCell ref="Q184:Q187"/>
    <mergeCell ref="P184:P187"/>
    <mergeCell ref="Q180:Q183"/>
    <mergeCell ref="Q196:Q200"/>
    <mergeCell ref="Q143:Q145"/>
    <mergeCell ref="P149:P152"/>
    <mergeCell ref="Q149:Q152"/>
    <mergeCell ref="Q153:Q156"/>
    <mergeCell ref="Q157:Q162"/>
    <mergeCell ref="N180:N183"/>
    <mergeCell ref="O180:O183"/>
    <mergeCell ref="P180:P183"/>
    <mergeCell ref="P172:P174"/>
    <mergeCell ref="Q172:Q174"/>
    <mergeCell ref="E172:E174"/>
    <mergeCell ref="M172:M174"/>
    <mergeCell ref="O172:O174"/>
    <mergeCell ref="B184:B187"/>
    <mergeCell ref="C184:C187"/>
    <mergeCell ref="D184:D187"/>
    <mergeCell ref="E184:E187"/>
    <mergeCell ref="M184:M187"/>
    <mergeCell ref="N184:N187"/>
    <mergeCell ref="O184:O187"/>
    <mergeCell ref="B180:B183"/>
    <mergeCell ref="B9:B12"/>
    <mergeCell ref="C9:C12"/>
    <mergeCell ref="D9:D12"/>
    <mergeCell ref="E9:E12"/>
    <mergeCell ref="M9:M12"/>
    <mergeCell ref="N9:N12"/>
    <mergeCell ref="O9:O12"/>
    <mergeCell ref="P9:P12"/>
    <mergeCell ref="Q9:Q12"/>
    <mergeCell ref="B13:B17"/>
    <mergeCell ref="C13:C17"/>
    <mergeCell ref="D13:D17"/>
    <mergeCell ref="E13:E17"/>
    <mergeCell ref="M13:M17"/>
    <mergeCell ref="N13:N17"/>
    <mergeCell ref="O13:O17"/>
    <mergeCell ref="P13:P17"/>
    <mergeCell ref="Q13:Q17"/>
    <mergeCell ref="B18:B22"/>
    <mergeCell ref="C18:C22"/>
    <mergeCell ref="B196:B200"/>
    <mergeCell ref="C196:C200"/>
    <mergeCell ref="D196:D200"/>
    <mergeCell ref="N18:N22"/>
    <mergeCell ref="O18:O22"/>
    <mergeCell ref="P18:P22"/>
    <mergeCell ref="Q18:Q22"/>
    <mergeCell ref="B107:B110"/>
    <mergeCell ref="C107:C110"/>
    <mergeCell ref="D107:D110"/>
    <mergeCell ref="E107:E110"/>
    <mergeCell ref="M107:M110"/>
    <mergeCell ref="N107:N110"/>
    <mergeCell ref="O107:O110"/>
    <mergeCell ref="B34:B37"/>
    <mergeCell ref="C34:C37"/>
    <mergeCell ref="D34:D37"/>
    <mergeCell ref="E34:E37"/>
    <mergeCell ref="M34:M37"/>
    <mergeCell ref="N34:N37"/>
    <mergeCell ref="O34:O37"/>
    <mergeCell ref="P34:P37"/>
    <mergeCell ref="B2:B4"/>
    <mergeCell ref="C2:C4"/>
    <mergeCell ref="D2:D4"/>
    <mergeCell ref="E2:E4"/>
    <mergeCell ref="M2:M4"/>
    <mergeCell ref="N2:N4"/>
    <mergeCell ref="O2:O4"/>
    <mergeCell ref="P2:P4"/>
    <mergeCell ref="Q2:Q4"/>
    <mergeCell ref="B5:B8"/>
    <mergeCell ref="C5:C8"/>
    <mergeCell ref="D5:D8"/>
    <mergeCell ref="E5:E8"/>
    <mergeCell ref="M5:M8"/>
    <mergeCell ref="N5:N8"/>
    <mergeCell ref="O5:O8"/>
    <mergeCell ref="P5:P8"/>
    <mergeCell ref="Q5:Q8"/>
    <mergeCell ref="Q34:Q37"/>
    <mergeCell ref="B38:B41"/>
    <mergeCell ref="C38:C41"/>
    <mergeCell ref="D18:D22"/>
    <mergeCell ref="E18:E22"/>
    <mergeCell ref="M18:M22"/>
    <mergeCell ref="D38:D41"/>
    <mergeCell ref="E38:E41"/>
    <mergeCell ref="M38:M41"/>
    <mergeCell ref="N38:N41"/>
    <mergeCell ref="O38:O41"/>
    <mergeCell ref="P38:P41"/>
    <mergeCell ref="Q38:Q41"/>
    <mergeCell ref="E30:E33"/>
    <mergeCell ref="M30:M33"/>
    <mergeCell ref="N30:N33"/>
    <mergeCell ref="O30:O33"/>
    <mergeCell ref="P30:P33"/>
    <mergeCell ref="Q23:Q26"/>
    <mergeCell ref="B27:B29"/>
    <mergeCell ref="C27:C29"/>
    <mergeCell ref="D27:D29"/>
    <mergeCell ref="E27:E29"/>
    <mergeCell ref="M27:M29"/>
    <mergeCell ref="B42:B45"/>
    <mergeCell ref="C42:C45"/>
    <mergeCell ref="D42:D45"/>
    <mergeCell ref="E42:E45"/>
    <mergeCell ref="M42:M45"/>
    <mergeCell ref="N42:N45"/>
    <mergeCell ref="O42:O45"/>
    <mergeCell ref="P42:P45"/>
    <mergeCell ref="Q42:Q45"/>
    <mergeCell ref="N27:N29"/>
    <mergeCell ref="O27:O29"/>
    <mergeCell ref="P27:P29"/>
    <mergeCell ref="Q27:Q29"/>
    <mergeCell ref="B23:B26"/>
    <mergeCell ref="C23:C26"/>
    <mergeCell ref="D23:D26"/>
    <mergeCell ref="E23:E26"/>
    <mergeCell ref="M23:M26"/>
    <mergeCell ref="N23:N26"/>
    <mergeCell ref="O23:O26"/>
    <mergeCell ref="P23:P26"/>
    <mergeCell ref="Q30:Q33"/>
    <mergeCell ref="B57:B60"/>
    <mergeCell ref="C57:C60"/>
    <mergeCell ref="D57:D60"/>
    <mergeCell ref="E57:E60"/>
    <mergeCell ref="M57:M60"/>
    <mergeCell ref="N57:N60"/>
    <mergeCell ref="O57:O60"/>
    <mergeCell ref="P57:P60"/>
    <mergeCell ref="Q57:Q60"/>
    <mergeCell ref="B46:B49"/>
    <mergeCell ref="C46:C49"/>
    <mergeCell ref="D46:D49"/>
    <mergeCell ref="E46:E49"/>
    <mergeCell ref="M46:M49"/>
    <mergeCell ref="N46:N49"/>
    <mergeCell ref="O46:O49"/>
    <mergeCell ref="P46:P49"/>
    <mergeCell ref="Q46:Q49"/>
    <mergeCell ref="B50:B52"/>
    <mergeCell ref="C50:C52"/>
    <mergeCell ref="B30:B33"/>
    <mergeCell ref="C30:C33"/>
    <mergeCell ref="D30:D33"/>
    <mergeCell ref="N65:N69"/>
    <mergeCell ref="O65:O69"/>
    <mergeCell ref="P65:P69"/>
    <mergeCell ref="Q65:Q69"/>
    <mergeCell ref="D50:D52"/>
    <mergeCell ref="B61:B64"/>
    <mergeCell ref="C61:C64"/>
    <mergeCell ref="D61:D64"/>
    <mergeCell ref="E61:E64"/>
    <mergeCell ref="M61:M64"/>
    <mergeCell ref="N61:N64"/>
    <mergeCell ref="O61:O64"/>
    <mergeCell ref="E50:E52"/>
    <mergeCell ref="M50:M52"/>
    <mergeCell ref="N50:N52"/>
    <mergeCell ref="O50:O52"/>
    <mergeCell ref="D81:D83"/>
    <mergeCell ref="E81:E83"/>
    <mergeCell ref="M81:M83"/>
    <mergeCell ref="N81:N83"/>
    <mergeCell ref="O81:O83"/>
    <mergeCell ref="P81:P83"/>
    <mergeCell ref="P50:P52"/>
    <mergeCell ref="Q50:Q52"/>
    <mergeCell ref="B53:B56"/>
    <mergeCell ref="C53:C56"/>
    <mergeCell ref="D53:D56"/>
    <mergeCell ref="E53:E56"/>
    <mergeCell ref="M53:M56"/>
    <mergeCell ref="N53:N56"/>
    <mergeCell ref="O53:O56"/>
    <mergeCell ref="P53:P56"/>
    <mergeCell ref="Q53:Q56"/>
    <mergeCell ref="P61:P64"/>
    <mergeCell ref="Q61:Q64"/>
    <mergeCell ref="B65:B69"/>
    <mergeCell ref="C65:C69"/>
    <mergeCell ref="D65:D69"/>
    <mergeCell ref="E65:E69"/>
    <mergeCell ref="M65:M69"/>
    <mergeCell ref="D89:D91"/>
    <mergeCell ref="E89:E91"/>
    <mergeCell ref="M89:M91"/>
    <mergeCell ref="N89:N91"/>
    <mergeCell ref="O89:O91"/>
    <mergeCell ref="P89:P91"/>
    <mergeCell ref="Q81:Q83"/>
    <mergeCell ref="B70:B73"/>
    <mergeCell ref="C70:C73"/>
    <mergeCell ref="D70:D73"/>
    <mergeCell ref="E70:E73"/>
    <mergeCell ref="M70:M73"/>
    <mergeCell ref="B84:B88"/>
    <mergeCell ref="C84:C88"/>
    <mergeCell ref="D84:D88"/>
    <mergeCell ref="E84:E88"/>
    <mergeCell ref="M84:M88"/>
    <mergeCell ref="N84:N88"/>
    <mergeCell ref="O84:O88"/>
    <mergeCell ref="P84:P88"/>
    <mergeCell ref="Q84:Q88"/>
    <mergeCell ref="Q78:Q80"/>
    <mergeCell ref="B81:B83"/>
    <mergeCell ref="C81:C83"/>
    <mergeCell ref="Q89:Q91"/>
    <mergeCell ref="N70:N73"/>
    <mergeCell ref="O70:O73"/>
    <mergeCell ref="P70:P73"/>
    <mergeCell ref="Q70:Q73"/>
    <mergeCell ref="B74:B77"/>
    <mergeCell ref="C74:C77"/>
    <mergeCell ref="D74:D77"/>
    <mergeCell ref="E74:E77"/>
    <mergeCell ref="M74:M77"/>
    <mergeCell ref="N74:N77"/>
    <mergeCell ref="O74:O77"/>
    <mergeCell ref="P74:P77"/>
    <mergeCell ref="Q74:Q77"/>
    <mergeCell ref="B78:B80"/>
    <mergeCell ref="C78:C80"/>
    <mergeCell ref="D78:D80"/>
    <mergeCell ref="E78:E80"/>
    <mergeCell ref="M78:M80"/>
    <mergeCell ref="N78:N80"/>
    <mergeCell ref="O78:O80"/>
    <mergeCell ref="P78:P80"/>
    <mergeCell ref="B89:B91"/>
    <mergeCell ref="C89:C91"/>
    <mergeCell ref="Q92:Q97"/>
    <mergeCell ref="B98:B102"/>
    <mergeCell ref="C98:C102"/>
    <mergeCell ref="D98:D102"/>
    <mergeCell ref="E98:E102"/>
    <mergeCell ref="M98:M102"/>
    <mergeCell ref="N98:N102"/>
    <mergeCell ref="O98:O102"/>
    <mergeCell ref="P98:P102"/>
    <mergeCell ref="Q98:Q102"/>
    <mergeCell ref="B92:B97"/>
    <mergeCell ref="C92:C97"/>
    <mergeCell ref="D92:D97"/>
    <mergeCell ref="E92:E97"/>
    <mergeCell ref="M92:M97"/>
    <mergeCell ref="N92:N97"/>
    <mergeCell ref="O92:O97"/>
    <mergeCell ref="P92:P97"/>
    <mergeCell ref="V120:V123"/>
    <mergeCell ref="W120:W123"/>
    <mergeCell ref="V134:V138"/>
    <mergeCell ref="W134:W138"/>
    <mergeCell ref="V146:V148"/>
    <mergeCell ref="W146:W148"/>
    <mergeCell ref="V167:V171"/>
    <mergeCell ref="W167:W171"/>
    <mergeCell ref="V163:V166"/>
    <mergeCell ref="W163:W166"/>
    <mergeCell ref="W149:W152"/>
    <mergeCell ref="W153:W156"/>
    <mergeCell ref="W139:W142"/>
    <mergeCell ref="V143:V145"/>
    <mergeCell ref="W143:W145"/>
    <mergeCell ref="V139:V142"/>
    <mergeCell ref="V149:V152"/>
    <mergeCell ref="V153:V156"/>
    <mergeCell ref="V157:V162"/>
    <mergeCell ref="W157:W162"/>
    <mergeCell ref="V184:V187"/>
    <mergeCell ref="W184:W187"/>
    <mergeCell ref="V196:V200"/>
    <mergeCell ref="W196:W200"/>
    <mergeCell ref="V2:V4"/>
    <mergeCell ref="W2:W4"/>
    <mergeCell ref="V5:V8"/>
    <mergeCell ref="W5:W8"/>
    <mergeCell ref="V9:V12"/>
    <mergeCell ref="W9:W12"/>
    <mergeCell ref="V13:V17"/>
    <mergeCell ref="W13:W17"/>
    <mergeCell ref="V18:V22"/>
    <mergeCell ref="W18:W22"/>
    <mergeCell ref="V23:V26"/>
    <mergeCell ref="W23:W26"/>
    <mergeCell ref="V27:V29"/>
    <mergeCell ref="W27:W29"/>
    <mergeCell ref="V30:V33"/>
    <mergeCell ref="W30:W33"/>
    <mergeCell ref="V34:V37"/>
    <mergeCell ref="W34:W37"/>
    <mergeCell ref="V38:V41"/>
    <mergeCell ref="W38:W41"/>
    <mergeCell ref="V42:V45"/>
    <mergeCell ref="W42:W45"/>
    <mergeCell ref="V46:V49"/>
    <mergeCell ref="W46:W49"/>
    <mergeCell ref="V84:V88"/>
    <mergeCell ref="W84:W88"/>
    <mergeCell ref="V89:V91"/>
    <mergeCell ref="W89:W91"/>
    <mergeCell ref="V92:V97"/>
    <mergeCell ref="W92:W97"/>
    <mergeCell ref="AG74:AG77"/>
    <mergeCell ref="V98:V102"/>
    <mergeCell ref="W98:W102"/>
    <mergeCell ref="V50:V52"/>
    <mergeCell ref="W50:W52"/>
    <mergeCell ref="V53:V56"/>
    <mergeCell ref="W53:W56"/>
    <mergeCell ref="V57:V60"/>
    <mergeCell ref="W57:W60"/>
    <mergeCell ref="V61:V64"/>
    <mergeCell ref="W61:W64"/>
    <mergeCell ref="V65:V69"/>
    <mergeCell ref="W65:W69"/>
    <mergeCell ref="V70:V73"/>
    <mergeCell ref="W70:W73"/>
    <mergeCell ref="V74:V77"/>
    <mergeCell ref="W74:W77"/>
    <mergeCell ref="V78:V80"/>
    <mergeCell ref="W78:W80"/>
    <mergeCell ref="V81:V83"/>
    <mergeCell ref="W81:W83"/>
    <mergeCell ref="AG78:AG80"/>
    <mergeCell ref="AG81:AG83"/>
    <mergeCell ref="AG84:AG88"/>
    <mergeCell ref="AG38:AG41"/>
    <mergeCell ref="AG42:AG45"/>
    <mergeCell ref="AG46:AG49"/>
    <mergeCell ref="AG50:AG52"/>
    <mergeCell ref="AG53:AG56"/>
    <mergeCell ref="AG57:AG60"/>
    <mergeCell ref="AG61:AG64"/>
    <mergeCell ref="AG65:AG69"/>
    <mergeCell ref="AG70:AG73"/>
    <mergeCell ref="AG2:AG4"/>
    <mergeCell ref="AG5:AG8"/>
    <mergeCell ref="AG9:AG12"/>
    <mergeCell ref="AG13:AG17"/>
    <mergeCell ref="AG18:AG22"/>
    <mergeCell ref="AG23:AG26"/>
    <mergeCell ref="AG27:AG29"/>
    <mergeCell ref="AG30:AG33"/>
    <mergeCell ref="AG34:AG37"/>
    <mergeCell ref="AG89:AG91"/>
    <mergeCell ref="AG92:AG97"/>
    <mergeCell ref="AG98:AG102"/>
    <mergeCell ref="AG103:AG106"/>
    <mergeCell ref="AG107:AG110"/>
    <mergeCell ref="AG111:AG113"/>
    <mergeCell ref="AG114:AG116"/>
    <mergeCell ref="AG117:AG119"/>
    <mergeCell ref="AG120:AG123"/>
    <mergeCell ref="AG124:AG128"/>
    <mergeCell ref="AG129:AG133"/>
    <mergeCell ref="AG134:AG138"/>
    <mergeCell ref="AG139:AG142"/>
    <mergeCell ref="AG143:AG145"/>
    <mergeCell ref="AG146:AG148"/>
    <mergeCell ref="AG188:AG191"/>
    <mergeCell ref="AG192:AG195"/>
    <mergeCell ref="AG196:AG200"/>
    <mergeCell ref="AG201:AG204"/>
    <mergeCell ref="AG149:AG152"/>
    <mergeCell ref="AG153:AG156"/>
    <mergeCell ref="AG157:AG162"/>
    <mergeCell ref="AG163:AG166"/>
    <mergeCell ref="AG167:AG171"/>
    <mergeCell ref="AG172:AG174"/>
    <mergeCell ref="AG175:AG179"/>
    <mergeCell ref="AG180:AG183"/>
    <mergeCell ref="AG184:AG187"/>
  </mergeCells>
  <conditionalFormatting sqref="Q2:Q204">
    <cfRule type="cellIs" dxfId="139" priority="2427" operator="lessThan">
      <formula>-10</formula>
    </cfRule>
    <cfRule type="cellIs" dxfId="138" priority="2428" operator="greaterThan">
      <formula>10</formula>
    </cfRule>
  </conditionalFormatting>
  <conditionalFormatting sqref="N2:N204">
    <cfRule type="cellIs" dxfId="137" priority="2426" operator="greaterThan">
      <formula>20</formula>
    </cfRule>
  </conditionalFormatting>
  <conditionalFormatting sqref="Q2:Q102">
    <cfRule type="cellIs" dxfId="136" priority="2425" operator="lessThan">
      <formula>-5</formula>
    </cfRule>
  </conditionalFormatting>
  <conditionalFormatting sqref="L60 L67 L63:L64 L40:L41 L36:L37 L32:L33 L26 L3:L24 L28:L29 L44:L49 L51:L58 L69:L77 L79:L80 L82:L88 L90:L102">
    <cfRule type="expression" dxfId="135" priority="2424">
      <formula>#REF!&lt;&gt;#REF!</formula>
    </cfRule>
  </conditionalFormatting>
  <conditionalFormatting sqref="I14 I19 I85 I93 I99">
    <cfRule type="expression" dxfId="134" priority="2423">
      <formula>#REF!&lt;&gt;#REF!</formula>
    </cfRule>
  </conditionalFormatting>
  <conditionalFormatting sqref="S14 S85 S93 S99">
    <cfRule type="expression" dxfId="133" priority="2422">
      <formula>#REF!&lt;&gt;#REF!</formula>
    </cfRule>
  </conditionalFormatting>
  <conditionalFormatting sqref="S5 S13 S46 S70 S84 S92 S98">
    <cfRule type="expression" dxfId="132" priority="2421">
      <formula>#REF!&lt;&gt;#REF!</formula>
    </cfRule>
  </conditionalFormatting>
  <conditionalFormatting sqref="R5 R13 R46 R70 R84 R98">
    <cfRule type="expression" dxfId="131" priority="2420">
      <formula>#REF!&lt;&gt;#REF!</formula>
    </cfRule>
  </conditionalFormatting>
  <conditionalFormatting sqref="R14 R85 R93 R99">
    <cfRule type="expression" dxfId="130" priority="2419">
      <formula>#REF!&lt;&gt;#REF!</formula>
    </cfRule>
  </conditionalFormatting>
  <conditionalFormatting sqref="I5 I13 I46 I53 I70 I74 I84 I92 I98 I18">
    <cfRule type="expression" dxfId="129" priority="2418">
      <formula>#REF!&lt;&gt;#REF!</formula>
    </cfRule>
  </conditionalFormatting>
  <conditionalFormatting sqref="I9">
    <cfRule type="expression" dxfId="128" priority="2417">
      <formula>#REF!&lt;&gt;#REF!</formula>
    </cfRule>
  </conditionalFormatting>
  <conditionalFormatting sqref="S18">
    <cfRule type="expression" dxfId="127" priority="2414">
      <formula>#REF!&lt;&gt;#REF!</formula>
    </cfRule>
  </conditionalFormatting>
  <conditionalFormatting sqref="R18">
    <cfRule type="expression" dxfId="126" priority="2413">
      <formula>#REF!&lt;&gt;#REF!</formula>
    </cfRule>
  </conditionalFormatting>
  <conditionalFormatting sqref="S19">
    <cfRule type="expression" dxfId="125" priority="2412">
      <formula>#REF!&lt;&gt;#REF!</formula>
    </cfRule>
  </conditionalFormatting>
  <conditionalFormatting sqref="R19">
    <cfRule type="expression" dxfId="124" priority="2411">
      <formula>#REF!&lt;&gt;#REF!</formula>
    </cfRule>
  </conditionalFormatting>
  <conditionalFormatting sqref="S53">
    <cfRule type="expression" dxfId="123" priority="2408">
      <formula>#REF!&lt;&gt;#REF!</formula>
    </cfRule>
  </conditionalFormatting>
  <conditionalFormatting sqref="R53">
    <cfRule type="expression" dxfId="122" priority="2407">
      <formula>#REF!&lt;&gt;#REF!</formula>
    </cfRule>
  </conditionalFormatting>
  <conditionalFormatting sqref="S74">
    <cfRule type="expression" dxfId="121" priority="2406">
      <formula>#REF!&lt;&gt;#REF!</formula>
    </cfRule>
  </conditionalFormatting>
  <conditionalFormatting sqref="R74">
    <cfRule type="expression" dxfId="120" priority="2405">
      <formula>#REF!&lt;&gt;#REF!</formula>
    </cfRule>
  </conditionalFormatting>
  <conditionalFormatting sqref="L30:L31">
    <cfRule type="expression" dxfId="119" priority="2394">
      <formula>#REF!&lt;&gt;#REF!</formula>
    </cfRule>
  </conditionalFormatting>
  <conditionalFormatting sqref="L34:L35">
    <cfRule type="expression" dxfId="118" priority="2393">
      <formula>#REF!&lt;&gt;#REF!</formula>
    </cfRule>
  </conditionalFormatting>
  <conditionalFormatting sqref="L38:L39">
    <cfRule type="expression" dxfId="117" priority="2392">
      <formula>#REF!&lt;&gt;#REF!</formula>
    </cfRule>
  </conditionalFormatting>
  <conditionalFormatting sqref="L42:L43">
    <cfRule type="expression" dxfId="116" priority="2391">
      <formula>#REF!&lt;&gt;#REF!</formula>
    </cfRule>
  </conditionalFormatting>
  <conditionalFormatting sqref="L61:L62">
    <cfRule type="expression" dxfId="115" priority="2390">
      <formula>#REF!&lt;&gt;#REF!</formula>
    </cfRule>
  </conditionalFormatting>
  <conditionalFormatting sqref="L65:L66">
    <cfRule type="expression" dxfId="114" priority="2389">
      <formula>#REF!&lt;&gt;#REF!</formula>
    </cfRule>
  </conditionalFormatting>
  <conditionalFormatting sqref="S152">
    <cfRule type="expression" dxfId="113" priority="282">
      <formula>#REF!&lt;&gt;#REF!</formula>
    </cfRule>
  </conditionalFormatting>
  <conditionalFormatting sqref="S156">
    <cfRule type="expression" dxfId="112" priority="281">
      <formula>#REF!&lt;&gt;#REF!</formula>
    </cfRule>
  </conditionalFormatting>
  <conditionalFormatting sqref="S162">
    <cfRule type="expression" dxfId="111" priority="280">
      <formula>#REF!&lt;&gt;#REF!</formula>
    </cfRule>
  </conditionalFormatting>
  <conditionalFormatting sqref="S166">
    <cfRule type="expression" dxfId="110" priority="242">
      <formula>#REF!&lt;&gt;#REF!</formula>
    </cfRule>
  </conditionalFormatting>
  <conditionalFormatting sqref="S171">
    <cfRule type="expression" dxfId="109" priority="241">
      <formula>#REF!&lt;&gt;#REF!</formula>
    </cfRule>
  </conditionalFormatting>
  <conditionalFormatting sqref="S179">
    <cfRule type="expression" dxfId="108" priority="239">
      <formula>#REF!&lt;&gt;#REF!</formula>
    </cfRule>
  </conditionalFormatting>
  <conditionalFormatting sqref="S183">
    <cfRule type="expression" dxfId="107" priority="238">
      <formula>#REF!&lt;&gt;#REF!</formula>
    </cfRule>
  </conditionalFormatting>
  <conditionalFormatting sqref="S200">
    <cfRule type="expression" dxfId="106" priority="209">
      <formula>#REF!&lt;&gt;#REF!</formula>
    </cfRule>
  </conditionalFormatting>
  <conditionalFormatting sqref="C103:C106">
    <cfRule type="duplicateValues" dxfId="105" priority="10758"/>
  </conditionalFormatting>
  <conditionalFormatting sqref="D103:D106">
    <cfRule type="duplicateValues" dxfId="104" priority="10770"/>
  </conditionalFormatting>
  <conditionalFormatting sqref="V103:V106">
    <cfRule type="duplicateValues" dxfId="103" priority="10772"/>
  </conditionalFormatting>
  <conditionalFormatting sqref="B103:B106">
    <cfRule type="duplicateValues" dxfId="102" priority="10774"/>
  </conditionalFormatting>
  <conditionalFormatting sqref="C107:C110">
    <cfRule type="duplicateValues" dxfId="101" priority="10784"/>
  </conditionalFormatting>
  <conditionalFormatting sqref="B107:B110">
    <cfRule type="duplicateValues" dxfId="100" priority="10786"/>
  </conditionalFormatting>
  <conditionalFormatting sqref="D107:D110">
    <cfRule type="duplicateValues" dxfId="99" priority="10788"/>
  </conditionalFormatting>
  <conditionalFormatting sqref="V107:V110">
    <cfRule type="duplicateValues" dxfId="98" priority="10790"/>
  </conditionalFormatting>
  <conditionalFormatting sqref="D157:D162">
    <cfRule type="duplicateValues" dxfId="97" priority="10838"/>
  </conditionalFormatting>
  <conditionalFormatting sqref="V157:V162">
    <cfRule type="duplicateValues" dxfId="96" priority="10840"/>
  </conditionalFormatting>
  <conditionalFormatting sqref="B157:B162">
    <cfRule type="duplicateValues" dxfId="95" priority="10842"/>
  </conditionalFormatting>
  <conditionalFormatting sqref="B153:B156">
    <cfRule type="duplicateValues" dxfId="94" priority="10856"/>
  </conditionalFormatting>
  <conditionalFormatting sqref="D153:D156">
    <cfRule type="duplicateValues" dxfId="93" priority="10858"/>
  </conditionalFormatting>
  <conditionalFormatting sqref="V153:V156">
    <cfRule type="duplicateValues" dxfId="92" priority="10860"/>
  </conditionalFormatting>
  <conditionalFormatting sqref="D149:D152">
    <cfRule type="duplicateValues" dxfId="91" priority="10874"/>
  </conditionalFormatting>
  <conditionalFormatting sqref="V149:V152">
    <cfRule type="duplicateValues" dxfId="90" priority="10876"/>
  </conditionalFormatting>
  <conditionalFormatting sqref="B139:B142">
    <cfRule type="duplicateValues" dxfId="89" priority="10892"/>
  </conditionalFormatting>
  <conditionalFormatting sqref="D139:D142">
    <cfRule type="duplicateValues" dxfId="88" priority="10894"/>
  </conditionalFormatting>
  <conditionalFormatting sqref="V139:V142">
    <cfRule type="duplicateValues" dxfId="87" priority="10896"/>
  </conditionalFormatting>
  <conditionalFormatting sqref="D134:D138">
    <cfRule type="duplicateValues" dxfId="86" priority="10912"/>
  </conditionalFormatting>
  <conditionalFormatting sqref="V134:V138">
    <cfRule type="duplicateValues" dxfId="85" priority="10914"/>
  </conditionalFormatting>
  <conditionalFormatting sqref="D129:D133">
    <cfRule type="duplicateValues" dxfId="84" priority="10928"/>
  </conditionalFormatting>
  <conditionalFormatting sqref="V129:V133">
    <cfRule type="duplicateValues" dxfId="83" priority="10930"/>
  </conditionalFormatting>
  <conditionalFormatting sqref="B129:B138">
    <cfRule type="duplicateValues" dxfId="82" priority="10932"/>
  </conditionalFormatting>
  <conditionalFormatting sqref="D124:D128">
    <cfRule type="duplicateValues" dxfId="81" priority="10946"/>
  </conditionalFormatting>
  <conditionalFormatting sqref="V124:V128">
    <cfRule type="duplicateValues" dxfId="80" priority="10948"/>
  </conditionalFormatting>
  <conditionalFormatting sqref="B124:B128">
    <cfRule type="duplicateValues" dxfId="79" priority="10950"/>
  </conditionalFormatting>
  <conditionalFormatting sqref="B120:B123">
    <cfRule type="duplicateValues" dxfId="78" priority="11048"/>
  </conditionalFormatting>
  <conditionalFormatting sqref="D120:D123">
    <cfRule type="duplicateValues" dxfId="77" priority="11050"/>
  </conditionalFormatting>
  <conditionalFormatting sqref="V120:V123">
    <cfRule type="duplicateValues" dxfId="76" priority="11052"/>
  </conditionalFormatting>
  <conditionalFormatting sqref="L25">
    <cfRule type="expression" dxfId="75" priority="189">
      <formula>#REF!&lt;&gt;#REF!</formula>
    </cfRule>
  </conditionalFormatting>
  <conditionalFormatting sqref="S25">
    <cfRule type="expression" dxfId="74" priority="188">
      <formula>#REF!&lt;&gt;#REF!</formula>
    </cfRule>
  </conditionalFormatting>
  <conditionalFormatting sqref="L59">
    <cfRule type="expression" dxfId="73" priority="187">
      <formula>#REF!&lt;&gt;#REF!</formula>
    </cfRule>
  </conditionalFormatting>
  <conditionalFormatting sqref="L68">
    <cfRule type="expression" dxfId="72" priority="185">
      <formula>#REF!&lt;&gt;#REF!</formula>
    </cfRule>
  </conditionalFormatting>
  <conditionalFormatting sqref="S59">
    <cfRule type="expression" dxfId="71" priority="184">
      <formula>#REF!&lt;&gt;#REF!</formula>
    </cfRule>
  </conditionalFormatting>
  <conditionalFormatting sqref="S68">
    <cfRule type="expression" dxfId="70" priority="182">
      <formula>#REF!&lt;&gt;#REF!</formula>
    </cfRule>
  </conditionalFormatting>
  <conditionalFormatting sqref="D201:D204">
    <cfRule type="duplicateValues" dxfId="69" priority="11197"/>
  </conditionalFormatting>
  <conditionalFormatting sqref="V201:V204">
    <cfRule type="duplicateValues" dxfId="68" priority="11199"/>
  </conditionalFormatting>
  <conditionalFormatting sqref="B201:B204">
    <cfRule type="duplicateValues" dxfId="67" priority="11201"/>
  </conditionalFormatting>
  <conditionalFormatting sqref="D196:D200">
    <cfRule type="duplicateValues" dxfId="66" priority="11210"/>
  </conditionalFormatting>
  <conditionalFormatting sqref="V196:V200">
    <cfRule type="duplicateValues" dxfId="65" priority="11212"/>
  </conditionalFormatting>
  <conditionalFormatting sqref="B196:B200">
    <cfRule type="duplicateValues" dxfId="64" priority="11214"/>
  </conditionalFormatting>
  <conditionalFormatting sqref="D192:D195">
    <cfRule type="duplicateValues" dxfId="63" priority="11223"/>
  </conditionalFormatting>
  <conditionalFormatting sqref="V192:V195">
    <cfRule type="duplicateValues" dxfId="62" priority="11225"/>
  </conditionalFormatting>
  <conditionalFormatting sqref="B192:B195">
    <cfRule type="duplicateValues" dxfId="61" priority="11227"/>
  </conditionalFormatting>
  <conditionalFormatting sqref="D188:D191">
    <cfRule type="duplicateValues" dxfId="60" priority="11236"/>
  </conditionalFormatting>
  <conditionalFormatting sqref="V188:V191">
    <cfRule type="duplicateValues" dxfId="59" priority="11238"/>
  </conditionalFormatting>
  <conditionalFormatting sqref="B188:B191">
    <cfRule type="duplicateValues" dxfId="58" priority="11240"/>
  </conditionalFormatting>
  <conditionalFormatting sqref="D184:D187">
    <cfRule type="duplicateValues" dxfId="57" priority="11249"/>
  </conditionalFormatting>
  <conditionalFormatting sqref="V184:V187">
    <cfRule type="duplicateValues" dxfId="56" priority="11251"/>
  </conditionalFormatting>
  <conditionalFormatting sqref="B184:B187">
    <cfRule type="duplicateValues" dxfId="55" priority="11253"/>
  </conditionalFormatting>
  <conditionalFormatting sqref="C184:C204">
    <cfRule type="duplicateValues" dxfId="54" priority="11255"/>
  </conditionalFormatting>
  <conditionalFormatting sqref="D172:D174">
    <cfRule type="duplicateValues" dxfId="53" priority="11277"/>
  </conditionalFormatting>
  <conditionalFormatting sqref="V172:V174">
    <cfRule type="duplicateValues" dxfId="52" priority="11279"/>
  </conditionalFormatting>
  <conditionalFormatting sqref="D167:D171">
    <cfRule type="duplicateValues" dxfId="51" priority="11292"/>
  </conditionalFormatting>
  <conditionalFormatting sqref="V167:V171">
    <cfRule type="duplicateValues" dxfId="50" priority="11294"/>
  </conditionalFormatting>
  <conditionalFormatting sqref="C167:C174">
    <cfRule type="duplicateValues" dxfId="49" priority="11296"/>
  </conditionalFormatting>
  <conditionalFormatting sqref="B167:B174">
    <cfRule type="duplicateValues" dxfId="48" priority="11298"/>
  </conditionalFormatting>
  <conditionalFormatting sqref="C163:C166">
    <cfRule type="duplicateValues" dxfId="47" priority="11307"/>
  </conditionalFormatting>
  <conditionalFormatting sqref="D163:D166">
    <cfRule type="duplicateValues" dxfId="46" priority="11309"/>
  </conditionalFormatting>
  <conditionalFormatting sqref="V163:V166">
    <cfRule type="duplicateValues" dxfId="45" priority="11311"/>
  </conditionalFormatting>
  <conditionalFormatting sqref="B163:B166">
    <cfRule type="duplicateValues" dxfId="44" priority="11313"/>
  </conditionalFormatting>
  <conditionalFormatting sqref="V143:V145">
    <cfRule type="duplicateValues" dxfId="43" priority="11322"/>
  </conditionalFormatting>
  <conditionalFormatting sqref="V57:V60">
    <cfRule type="duplicateValues" dxfId="42" priority="11484"/>
  </conditionalFormatting>
  <conditionalFormatting sqref="V57:V60">
    <cfRule type="duplicateValues" dxfId="41" priority="11486"/>
    <cfRule type="duplicateValues" dxfId="40" priority="11487"/>
    <cfRule type="duplicateValues" dxfId="39" priority="11488"/>
  </conditionalFormatting>
  <conditionalFormatting sqref="V23:V26">
    <cfRule type="duplicateValues" dxfId="38" priority="11497"/>
  </conditionalFormatting>
  <conditionalFormatting sqref="V23:V26">
    <cfRule type="duplicateValues" dxfId="37" priority="11499"/>
    <cfRule type="duplicateValues" dxfId="36" priority="11500"/>
    <cfRule type="duplicateValues" dxfId="35" priority="11501"/>
  </conditionalFormatting>
  <conditionalFormatting sqref="D146:D148">
    <cfRule type="duplicateValues" dxfId="34" priority="11508"/>
  </conditionalFormatting>
  <conditionalFormatting sqref="V146:V148">
    <cfRule type="duplicateValues" dxfId="33" priority="11510"/>
  </conditionalFormatting>
  <conditionalFormatting sqref="B146:B152">
    <cfRule type="duplicateValues" dxfId="32" priority="11512"/>
  </conditionalFormatting>
  <conditionalFormatting sqref="C146:C162">
    <cfRule type="duplicateValues" dxfId="31" priority="11514"/>
  </conditionalFormatting>
  <conditionalFormatting sqref="S148">
    <cfRule type="expression" dxfId="30" priority="99">
      <formula>#REF!&lt;&gt;#REF!</formula>
    </cfRule>
  </conditionalFormatting>
  <conditionalFormatting sqref="L2">
    <cfRule type="expression" dxfId="29" priority="74">
      <formula>#REF!&lt;&gt;#REF!</formula>
    </cfRule>
  </conditionalFormatting>
  <conditionalFormatting sqref="S9">
    <cfRule type="expression" dxfId="28" priority="73">
      <formula>#REF!&lt;&gt;#REF!</formula>
    </cfRule>
  </conditionalFormatting>
  <conditionalFormatting sqref="R9">
    <cfRule type="expression" dxfId="27" priority="72">
      <formula>#REF!&lt;&gt;#REF!</formula>
    </cfRule>
  </conditionalFormatting>
  <conditionalFormatting sqref="L27">
    <cfRule type="expression" dxfId="26" priority="71">
      <formula>#REF!&lt;&gt;#REF!</formula>
    </cfRule>
  </conditionalFormatting>
  <conditionalFormatting sqref="L50">
    <cfRule type="expression" dxfId="25" priority="70">
      <formula>#REF!&lt;&gt;#REF!</formula>
    </cfRule>
  </conditionalFormatting>
  <conditionalFormatting sqref="L78">
    <cfRule type="expression" dxfId="24" priority="67">
      <formula>#REF!&lt;&gt;#REF!</formula>
    </cfRule>
  </conditionalFormatting>
  <conditionalFormatting sqref="L81">
    <cfRule type="expression" dxfId="23" priority="66">
      <formula>#REF!&lt;&gt;#REF!</formula>
    </cfRule>
  </conditionalFormatting>
  <conditionalFormatting sqref="L89">
    <cfRule type="expression" dxfId="22" priority="65">
      <formula>#REF!&lt;&gt;#REF!</formula>
    </cfRule>
  </conditionalFormatting>
  <conditionalFormatting sqref="B111:B113">
    <cfRule type="duplicateValues" dxfId="21" priority="11621"/>
  </conditionalFormatting>
  <conditionalFormatting sqref="D111:D113">
    <cfRule type="duplicateValues" dxfId="20" priority="11623"/>
  </conditionalFormatting>
  <conditionalFormatting sqref="V111:V113">
    <cfRule type="duplicateValues" dxfId="19" priority="11625"/>
  </conditionalFormatting>
  <conditionalFormatting sqref="D114:D116">
    <cfRule type="duplicateValues" dxfId="18" priority="11636"/>
  </conditionalFormatting>
  <conditionalFormatting sqref="V114:V116">
    <cfRule type="duplicateValues" dxfId="17" priority="11638"/>
  </conditionalFormatting>
  <conditionalFormatting sqref="D117:D119">
    <cfRule type="duplicateValues" dxfId="16" priority="11651"/>
  </conditionalFormatting>
  <conditionalFormatting sqref="V117:V119">
    <cfRule type="duplicateValues" dxfId="15" priority="11653"/>
  </conditionalFormatting>
  <conditionalFormatting sqref="B114:B119">
    <cfRule type="duplicateValues" dxfId="14" priority="11655"/>
  </conditionalFormatting>
  <conditionalFormatting sqref="C111:C142">
    <cfRule type="duplicateValues" dxfId="13" priority="11657"/>
  </conditionalFormatting>
  <conditionalFormatting sqref="C107:C162">
    <cfRule type="duplicateValues" dxfId="12" priority="11659"/>
  </conditionalFormatting>
  <conditionalFormatting sqref="V61:V102 V2:V22 V27:V56">
    <cfRule type="duplicateValues" dxfId="11" priority="11668"/>
  </conditionalFormatting>
  <conditionalFormatting sqref="V61:V102 V2:V22 V27:V56">
    <cfRule type="duplicateValues" dxfId="10" priority="11672"/>
    <cfRule type="duplicateValues" dxfId="9" priority="11673"/>
    <cfRule type="duplicateValues" dxfId="8" priority="11674"/>
  </conditionalFormatting>
  <conditionalFormatting sqref="B175:B179">
    <cfRule type="duplicateValues" dxfId="7" priority="11681"/>
  </conditionalFormatting>
  <conditionalFormatting sqref="D175:D179">
    <cfRule type="duplicateValues" dxfId="6" priority="11683"/>
  </conditionalFormatting>
  <conditionalFormatting sqref="V175:V179">
    <cfRule type="duplicateValues" dxfId="5" priority="11685"/>
  </conditionalFormatting>
  <conditionalFormatting sqref="D180:D183">
    <cfRule type="duplicateValues" dxfId="4" priority="11696"/>
  </conditionalFormatting>
  <conditionalFormatting sqref="V180:V183">
    <cfRule type="duplicateValues" dxfId="3" priority="11698"/>
  </conditionalFormatting>
  <conditionalFormatting sqref="B180:B183">
    <cfRule type="duplicateValues" dxfId="2" priority="11700"/>
  </conditionalFormatting>
  <conditionalFormatting sqref="C175:C183">
    <cfRule type="duplicateValues" dxfId="1" priority="11702"/>
  </conditionalFormatting>
  <conditionalFormatting sqref="C163:C183">
    <cfRule type="duplicateValues" dxfId="0" priority="11704"/>
  </conditionalFormatting>
  <hyperlinks>
    <hyperlink ref="Y8" r:id="rId1"/>
    <hyperlink ref="Y4" r:id="rId2"/>
    <hyperlink ref="Y12" r:id="rId3"/>
    <hyperlink ref="Y17" r:id="rId4"/>
    <hyperlink ref="Y22" r:id="rId5"/>
    <hyperlink ref="Y6" r:id="rId6"/>
    <hyperlink ref="Y10" r:id="rId7"/>
    <hyperlink ref="Y20" r:id="rId8"/>
    <hyperlink ref="Y15" r:id="rId9"/>
    <hyperlink ref="Y26" r:id="rId10"/>
    <hyperlink ref="Y29" r:id="rId11"/>
    <hyperlink ref="Y33" r:id="rId12"/>
    <hyperlink ref="Y37" r:id="rId13"/>
    <hyperlink ref="Y41" r:id="rId14"/>
    <hyperlink ref="Y45" r:id="rId15"/>
    <hyperlink ref="Y47" r:id="rId16"/>
    <hyperlink ref="Y49" r:id="rId17"/>
    <hyperlink ref="Y51" r:id="rId18"/>
    <hyperlink ref="Y55" r:id="rId19"/>
    <hyperlink ref="Y52" r:id="rId20"/>
    <hyperlink ref="Y56" r:id="rId21"/>
    <hyperlink ref="Y60" r:id="rId22"/>
    <hyperlink ref="Y64" r:id="rId23"/>
    <hyperlink ref="Y69" r:id="rId24"/>
    <hyperlink ref="Y72" r:id="rId25"/>
    <hyperlink ref="Y76" r:id="rId26"/>
    <hyperlink ref="Y73" r:id="rId27"/>
    <hyperlink ref="Y77" r:id="rId28"/>
    <hyperlink ref="Y80" r:id="rId29"/>
    <hyperlink ref="Y91" r:id="rId30"/>
    <hyperlink ref="Y82" r:id="rId31"/>
    <hyperlink ref="Y90" r:id="rId32"/>
    <hyperlink ref="Y83" r:id="rId33"/>
    <hyperlink ref="Y88" r:id="rId34"/>
    <hyperlink ref="Y86" r:id="rId35"/>
    <hyperlink ref="Y94" r:id="rId36"/>
    <hyperlink ref="Y96" r:id="rId37"/>
    <hyperlink ref="Y97" r:id="rId38"/>
    <hyperlink ref="Y102" r:id="rId39"/>
    <hyperlink ref="Y100" r:id="rId40"/>
    <hyperlink ref="Y30" r:id="rId41"/>
    <hyperlink ref="Y34" r:id="rId42"/>
    <hyperlink ref="Y38" r:id="rId43"/>
    <hyperlink ref="Y42" r:id="rId44"/>
    <hyperlink ref="Y61" r:id="rId45"/>
    <hyperlink ref="Y65" r:id="rId46"/>
    <hyperlink ref="Y105" r:id="rId47"/>
    <hyperlink ref="Y110" r:id="rId48"/>
    <hyperlink ref="Y145" r:id="rId49"/>
    <hyperlink ref="Y147" r:id="rId50"/>
    <hyperlink ref="Y161" r:id="rId51"/>
    <hyperlink ref="Y160" r:id="rId52"/>
    <hyperlink ref="Y159" r:id="rId53"/>
    <hyperlink ref="Y155" r:id="rId54"/>
    <hyperlink ref="Y154" r:id="rId55"/>
    <hyperlink ref="Y151" r:id="rId56"/>
    <hyperlink ref="Y150" r:id="rId57"/>
    <hyperlink ref="Y142" r:id="rId58"/>
    <hyperlink ref="Y141" r:id="rId59"/>
    <hyperlink ref="Y137" r:id="rId60"/>
    <hyperlink ref="Y138" r:id="rId61"/>
    <hyperlink ref="Y132" r:id="rId62"/>
    <hyperlink ref="Y127" r:id="rId63"/>
    <hyperlink ref="Y140" r:id="rId64"/>
    <hyperlink ref="Y136" r:id="rId65"/>
    <hyperlink ref="Y131" r:id="rId66"/>
    <hyperlink ref="Y130" r:id="rId67"/>
    <hyperlink ref="Y128" r:id="rId68"/>
    <hyperlink ref="Y123" r:id="rId69"/>
    <hyperlink ref="Y133" r:id="rId70"/>
    <hyperlink ref="Y126" r:id="rId71"/>
    <hyperlink ref="Y109" r:id="rId72"/>
    <hyperlink ref="Y108" r:id="rId73"/>
    <hyperlink ref="Y113" r:id="rId74"/>
    <hyperlink ref="Y116" r:id="rId75"/>
    <hyperlink ref="Y119" r:id="rId76"/>
    <hyperlink ref="Y122" r:id="rId77"/>
    <hyperlink ref="Y118" r:id="rId78"/>
    <hyperlink ref="Y115" r:id="rId79"/>
    <hyperlink ref="Y112" r:id="rId80"/>
    <hyperlink ref="Y182" r:id="rId81"/>
    <hyperlink ref="Y178" r:id="rId82"/>
    <hyperlink ref="Y177" r:id="rId83"/>
    <hyperlink ref="Y174" r:id="rId84"/>
    <hyperlink ref="Y170" r:id="rId85"/>
    <hyperlink ref="Y165" r:id="rId86"/>
    <hyperlink ref="Y204" r:id="rId87"/>
    <hyperlink ref="Y202" r:id="rId88"/>
    <hyperlink ref="Y199" r:id="rId89"/>
    <hyperlink ref="Y197" r:id="rId90"/>
    <hyperlink ref="Y195" r:id="rId91"/>
    <hyperlink ref="Y193" r:id="rId92"/>
    <hyperlink ref="Y191" r:id="rId93"/>
    <hyperlink ref="Y189" r:id="rId94"/>
    <hyperlink ref="Y187" r:id="rId95"/>
    <hyperlink ref="Y185" r:id="rId96"/>
    <hyperlink ref="Y104" r:id="rId97"/>
    <hyperlink ref="Y106" r:id="rId98"/>
    <hyperlink ref="Y143" r:id="rId99"/>
    <hyperlink ref="Y149" r:id="rId100"/>
    <hyperlink ref="Y153" r:id="rId101"/>
    <hyperlink ref="Y163" r:id="rId102"/>
    <hyperlink ref="Y168" r:id="rId103"/>
    <hyperlink ref="Y184" r:id="rId104"/>
    <hyperlink ref="Y188" r:id="rId105"/>
    <hyperlink ref="Y192" r:id="rId106"/>
    <hyperlink ref="Y196" r:id="rId107"/>
    <hyperlink ref="Y201" r:id="rId108"/>
    <hyperlink ref="Y23" r:id="rId109"/>
    <hyperlink ref="Y31" r:id="rId110"/>
    <hyperlink ref="Y35" r:id="rId111"/>
    <hyperlink ref="Y39" r:id="rId112"/>
    <hyperlink ref="Y43" r:id="rId113"/>
    <hyperlink ref="Y57" r:id="rId114"/>
    <hyperlink ref="Y62" r:id="rId115"/>
    <hyperlink ref="Y66" r:id="rId116"/>
    <hyperlink ref="Y95" r:id="rId117"/>
    <hyperlink ref="Y158" r:id="rId118"/>
    <hyperlink ref="Y107" r:id="rId119"/>
    <hyperlink ref="Y121" r:id="rId120"/>
    <hyperlink ref="Y125" r:id="rId121"/>
    <hyperlink ref="Y135" r:id="rId122"/>
    <hyperlink ref="Y139" r:id="rId123"/>
    <hyperlink ref="Y71" r:id="rId124"/>
    <hyperlink ref="Y75" r:id="rId125"/>
    <hyperlink ref="Y54" r:id="rId126"/>
    <hyperlink ref="Y3" r:id="rId127"/>
    <hyperlink ref="Y7" r:id="rId128"/>
    <hyperlink ref="Y11" r:id="rId129"/>
    <hyperlink ref="Y16" r:id="rId130"/>
    <hyperlink ref="Y21" r:id="rId131"/>
    <hyperlink ref="Y24" r:id="rId132"/>
    <hyperlink ref="Y28" r:id="rId133"/>
    <hyperlink ref="Y32" r:id="rId134"/>
    <hyperlink ref="Y36" r:id="rId135"/>
    <hyperlink ref="Y40" r:id="rId136"/>
    <hyperlink ref="Y44" r:id="rId137"/>
    <hyperlink ref="Y48" r:id="rId138"/>
    <hyperlink ref="Y58" r:id="rId139"/>
    <hyperlink ref="Y63" r:id="rId140"/>
    <hyperlink ref="Y67" r:id="rId141"/>
    <hyperlink ref="Y79" r:id="rId142"/>
    <hyperlink ref="Y87" r:id="rId143"/>
    <hyperlink ref="Y101" r:id="rId144"/>
    <hyperlink ref="Y144" r:id="rId145"/>
    <hyperlink ref="Y146" r:id="rId146"/>
    <hyperlink ref="Y164" r:id="rId147"/>
    <hyperlink ref="Y169" r:id="rId148"/>
    <hyperlink ref="Y173" r:id="rId149"/>
    <hyperlink ref="Y181" r:id="rId150"/>
    <hyperlink ref="Y186" r:id="rId151"/>
    <hyperlink ref="Y190" r:id="rId152"/>
    <hyperlink ref="Y194" r:id="rId153"/>
    <hyperlink ref="Y198" r:id="rId154"/>
    <hyperlink ref="Y203" r:id="rId155"/>
    <hyperlink ref="Y27" r:id="rId156"/>
    <hyperlink ref="Y50" r:id="rId157"/>
    <hyperlink ref="Y78" r:id="rId158"/>
    <hyperlink ref="Y81" r:id="rId159"/>
    <hyperlink ref="Y89" r:id="rId160"/>
    <hyperlink ref="Y111" r:id="rId161"/>
    <hyperlink ref="Y114" r:id="rId162"/>
    <hyperlink ref="Y117" r:id="rId163"/>
    <hyperlink ref="Y2" r:id="rId164"/>
    <hyperlink ref="AD23" r:id="rId165" display="156"/>
    <hyperlink ref="AD31" r:id="rId166" display="176"/>
    <hyperlink ref="AD35" r:id="rId167" display="176"/>
    <hyperlink ref="AD39" r:id="rId168" display="176"/>
    <hyperlink ref="AD43" r:id="rId169" display="176"/>
    <hyperlink ref="AD57" r:id="rId170" display="173"/>
    <hyperlink ref="AD62" r:id="rId171" display="173"/>
    <hyperlink ref="AD66" r:id="rId172" display="173"/>
    <hyperlink ref="AD81" r:id="rId173" display="400"/>
    <hyperlink ref="AD89" r:id="rId174" display="400"/>
    <hyperlink ref="AD95" r:id="rId175" display="232"/>
    <hyperlink ref="AD104" r:id="rId176" display="167"/>
    <hyperlink ref="AD107" r:id="rId177" display="167"/>
    <hyperlink ref="AD111" r:id="rId178" display="167"/>
    <hyperlink ref="AD114" r:id="rId179" display="166"/>
    <hyperlink ref="AD117" r:id="rId180" display="166"/>
    <hyperlink ref="AD121" r:id="rId181" display="167"/>
    <hyperlink ref="AD125" r:id="rId182" display="172"/>
    <hyperlink ref="AD130" r:id="rId183" display="172"/>
    <hyperlink ref="AD135" r:id="rId184" display="167"/>
    <hyperlink ref="AD139" r:id="rId185" display="167"/>
    <hyperlink ref="AD158" r:id="rId186" display="132"/>
    <hyperlink ref="AD163" r:id="rId187" display="183"/>
    <hyperlink ref="AD168" r:id="rId188" display="153"/>
    <hyperlink ref="AD184" r:id="rId189" display="387"/>
    <hyperlink ref="AD188" r:id="rId190" display="387"/>
    <hyperlink ref="AD192" r:id="rId191" display="387"/>
    <hyperlink ref="AD196" r:id="rId192" display="392"/>
    <hyperlink ref="AD201" r:id="rId193" display="426"/>
    <hyperlink ref="AD2" r:id="rId194" display="144"/>
    <hyperlink ref="AD6" r:id="rId195" display="231"/>
    <hyperlink ref="AD10" r:id="rId196" display="231"/>
    <hyperlink ref="AD15" r:id="rId197" display="190"/>
    <hyperlink ref="AD20" r:id="rId198" display="183"/>
    <hyperlink ref="AD27" r:id="rId199" display="170"/>
    <hyperlink ref="AD30" r:id="rId200" display="215"/>
    <hyperlink ref="AD34" r:id="rId201" display="215"/>
    <hyperlink ref="AD38" r:id="rId202" display="215"/>
    <hyperlink ref="AD42" r:id="rId203" display="194"/>
    <hyperlink ref="AD47" r:id="rId204" display="189"/>
    <hyperlink ref="AD61" r:id="rId205" display="200"/>
    <hyperlink ref="AD65" r:id="rId206" display="200"/>
    <hyperlink ref="AD78" r:id="rId207" display="325"/>
    <hyperlink ref="AD86" r:id="rId208" display="207"/>
    <hyperlink ref="AD94" r:id="rId209" display="267"/>
    <hyperlink ref="AD100" r:id="rId210" display="262"/>
    <hyperlink ref="AD108" r:id="rId211" display="184"/>
    <hyperlink ref="AD126" r:id="rId212" display="207"/>
    <hyperlink ref="AD131" r:id="rId213" display="211"/>
    <hyperlink ref="AD136" r:id="rId214" display="207"/>
    <hyperlink ref="AD140" r:id="rId215" display="207"/>
    <hyperlink ref="AD149" r:id="rId216" display="147"/>
    <hyperlink ref="AD153" r:id="rId217" display="147"/>
    <hyperlink ref="AD159" r:id="rId218" display="126"/>
    <hyperlink ref="AD176" r:id="rId219" display="158"/>
    <hyperlink ref="AD180" r:id="rId220" display="146"/>
    <hyperlink ref="AD185" r:id="rId221" display="373"/>
    <hyperlink ref="AD189" r:id="rId222" display="347"/>
    <hyperlink ref="AD193" r:id="rId223" display="368"/>
    <hyperlink ref="AD197" r:id="rId224" display="371"/>
    <hyperlink ref="AD202" r:id="rId225" display="410"/>
    <hyperlink ref="Y176" r:id="rId226"/>
    <hyperlink ref="Y180" r:id="rId227"/>
  </hyperlinks>
  <pageMargins left="0.25" right="0.25" top="0.75" bottom="0.75" header="0.3" footer="0.3"/>
  <pageSetup paperSize="9" scale="37" fitToHeight="0" orientation="landscape" r:id="rId2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A. Volkova</dc:creator>
  <cp:lastModifiedBy>Grigorii L. Tishchenko</cp:lastModifiedBy>
  <cp:lastPrinted>2019-11-29T09:41:18Z</cp:lastPrinted>
  <dcterms:created xsi:type="dcterms:W3CDTF">2018-09-06T12:51:00Z</dcterms:created>
  <dcterms:modified xsi:type="dcterms:W3CDTF">2021-08-31T06:12:05Z</dcterms:modified>
</cp:coreProperties>
</file>